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E469D7E-2739-41D4-8F2A-F927CD69697F}" xr6:coauthVersionLast="47" xr6:coauthVersionMax="47" xr10:uidLastSave="{00000000-0000-0000-0000-000000000000}"/>
  <bookViews>
    <workbookView xWindow="-108" yWindow="-108" windowWidth="23256" windowHeight="12576" activeTab="1" xr2:uid="{7738217D-CF2A-4645-AB75-44439DD08DE3}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</calcChain>
</file>

<file path=xl/sharedStrings.xml><?xml version="1.0" encoding="utf-8"?>
<sst xmlns="http://schemas.openxmlformats.org/spreadsheetml/2006/main" count="35756" uniqueCount="3832">
  <si>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</si>
  <si>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</si>
  <si>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</si>
  <si>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</si>
  <si>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</si>
  <si>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</si>
  <si>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</si>
  <si>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</si>
  <si>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</si>
  <si>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</si>
  <si>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</si>
  <si>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</si>
  <si>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</si>
  <si>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</si>
  <si>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</si>
  <si>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</si>
  <si>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</si>
  <si>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</si>
  <si>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</si>
  <si>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</si>
  <si>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</si>
  <si>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</si>
  <si>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</si>
  <si>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</si>
  <si>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</si>
  <si>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</si>
  <si>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</si>
  <si>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</si>
  <si>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</si>
  <si>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</si>
  <si>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</si>
  <si>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</si>
  <si>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</si>
  <si>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</si>
  <si>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</si>
  <si>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</si>
  <si>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</si>
  <si>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</si>
  <si>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</si>
  <si>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</si>
  <si>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</si>
  <si>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</si>
  <si>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</si>
  <si>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</si>
  <si>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</si>
  <si>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</si>
  <si>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</si>
  <si>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</si>
  <si>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</si>
  <si>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</si>
  <si>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</si>
  <si>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</si>
  <si>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</si>
  <si>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</si>
  <si>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</si>
  <si>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</si>
  <si>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</si>
  <si>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</si>
  <si>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</si>
  <si>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</si>
  <si>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</si>
  <si>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</si>
  <si>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</si>
  <si>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</si>
  <si>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</si>
  <si>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</si>
  <si>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</si>
  <si>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</si>
  <si>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</si>
  <si>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</si>
  <si>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</si>
  <si>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</si>
  <si>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</si>
  <si>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</si>
  <si>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</si>
  <si>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</si>
  <si>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</si>
  <si>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</si>
  <si>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</si>
  <si>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</si>
  <si>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</si>
  <si>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</si>
  <si>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</si>
  <si>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</si>
  <si>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</si>
  <si>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</si>
  <si>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</si>
  <si>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</si>
  <si>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</si>
  <si>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</si>
  <si>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</si>
  <si>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</si>
  <si>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</si>
  <si>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</si>
  <si>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</si>
  <si>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</si>
  <si>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</si>
  <si>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</si>
  <si>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</si>
  <si>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</si>
  <si>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</si>
  <si>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</si>
  <si>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</si>
  <si>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</si>
  <si>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</si>
  <si>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</si>
  <si>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</si>
  <si>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</si>
  <si>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</si>
  <si>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</si>
  <si>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</si>
  <si>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</si>
  <si>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</si>
  <si>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</si>
  <si>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</si>
  <si>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</si>
  <si>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</si>
  <si>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</si>
  <si>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</si>
  <si>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</si>
  <si>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</si>
  <si>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</si>
  <si>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</si>
  <si>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</si>
  <si>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</si>
  <si>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</si>
  <si>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</si>
  <si>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</si>
  <si>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</si>
  <si>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</si>
  <si>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</si>
  <si>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</si>
  <si>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</si>
  <si>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</si>
  <si>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</si>
  <si>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</si>
  <si>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</si>
  <si>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</si>
  <si>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</si>
  <si>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</si>
  <si>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</si>
  <si>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</si>
  <si>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</si>
  <si>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</si>
  <si>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</si>
  <si>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</si>
  <si>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</si>
  <si>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</si>
  <si>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</si>
  <si>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</si>
  <si>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</si>
  <si>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</si>
  <si>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</si>
  <si>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</si>
  <si>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</si>
  <si>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</si>
  <si>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</si>
  <si>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</si>
  <si>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</si>
  <si>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</si>
  <si>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</si>
  <si>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</si>
  <si>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</si>
  <si>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</si>
  <si>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</si>
  <si>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</si>
  <si>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</si>
  <si>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</si>
  <si>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</si>
  <si>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</si>
  <si>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</si>
  <si>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</si>
  <si>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</si>
  <si>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</si>
  <si>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</si>
  <si>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</si>
  <si>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</si>
  <si>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</si>
  <si>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</si>
  <si>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</si>
  <si>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</si>
  <si>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</si>
  <si>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</si>
  <si>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</si>
  <si>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</si>
  <si>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</si>
  <si>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</si>
  <si>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</si>
  <si>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</si>
  <si>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</si>
  <si>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</si>
  <si>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</si>
  <si>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</si>
  <si>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</si>
  <si>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</si>
  <si>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</si>
  <si>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</si>
  <si>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</si>
  <si>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</si>
  <si>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</si>
  <si>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</si>
  <si>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</si>
  <si>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</si>
  <si>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</si>
  <si>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</si>
  <si>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</si>
  <si>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</si>
  <si>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</si>
  <si>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</si>
  <si>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</si>
  <si>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</si>
  <si>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</si>
  <si>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</si>
  <si>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</si>
  <si>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</si>
  <si>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</si>
  <si>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</si>
  <si>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</si>
  <si>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</si>
  <si>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</si>
  <si>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</si>
  <si>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</si>
  <si>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</si>
  <si>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</si>
  <si>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</si>
  <si>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</si>
  <si>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</si>
  <si>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</si>
  <si>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</si>
  <si>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</si>
  <si>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</si>
  <si>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</si>
  <si>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</si>
  <si>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</si>
  <si>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</si>
  <si>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</si>
  <si>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</si>
  <si>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</si>
  <si>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</si>
  <si>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</si>
  <si>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</si>
  <si>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</si>
  <si>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</si>
  <si>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</si>
  <si>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</si>
  <si>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</si>
  <si>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</si>
  <si>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</si>
  <si>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</si>
  <si>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</si>
  <si>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</si>
  <si>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</si>
  <si>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</si>
  <si>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</si>
  <si>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</si>
  <si>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</si>
  <si>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</si>
  <si>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</si>
  <si>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</si>
  <si>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</si>
  <si>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</si>
  <si>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</si>
  <si>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</si>
  <si>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</si>
  <si>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</si>
  <si>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</si>
  <si>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</si>
  <si>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</si>
  <si>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</si>
  <si>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</si>
  <si>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</si>
  <si>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</si>
  <si>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</si>
  <si>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</si>
  <si>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</si>
  <si>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</si>
  <si>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</si>
  <si>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</si>
  <si>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</si>
  <si>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</si>
  <si>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</si>
  <si>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</si>
  <si>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</si>
  <si>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</si>
  <si>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</si>
  <si>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</si>
  <si>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</si>
  <si>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</si>
  <si>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</si>
  <si>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</si>
  <si>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</si>
  <si>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</si>
  <si>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</si>
  <si>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</si>
  <si>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</si>
  <si>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</si>
  <si>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</si>
  <si>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</si>
  <si>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</si>
  <si>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</si>
  <si>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</si>
  <si>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</si>
  <si>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</si>
  <si>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</si>
  <si>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</si>
  <si>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</si>
  <si>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</si>
  <si>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</si>
  <si>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</si>
  <si>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</si>
  <si>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</si>
  <si>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</si>
  <si>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</si>
  <si>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</si>
  <si>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</si>
  <si>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</si>
  <si>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</si>
  <si>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</si>
  <si>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</si>
  <si>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</si>
  <si>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</si>
  <si>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</si>
  <si>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</si>
  <si>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</si>
  <si>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</si>
  <si>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</si>
  <si>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</si>
  <si>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</si>
  <si>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</si>
  <si>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</si>
  <si>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</si>
  <si>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</si>
  <si>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</si>
  <si>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</si>
  <si>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</si>
  <si>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</si>
  <si>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</si>
  <si>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</si>
  <si>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</si>
  <si>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</si>
  <si>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</si>
  <si>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</si>
  <si>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</si>
  <si>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</si>
  <si>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</si>
  <si>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</si>
  <si>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</si>
  <si>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</si>
  <si>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</si>
  <si>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</si>
  <si>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</si>
  <si>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</si>
  <si>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</si>
  <si>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</si>
  <si>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</si>
  <si>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</si>
  <si>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</si>
  <si>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</si>
  <si>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</si>
  <si>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</si>
  <si>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</si>
  <si>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</si>
  <si>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</si>
  <si>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</si>
  <si>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</si>
  <si>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</si>
  <si>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</si>
  <si>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</si>
  <si>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</si>
  <si>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</si>
  <si>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</si>
  <si>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</si>
  <si>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</si>
  <si>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</si>
  <si>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</si>
  <si>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</si>
  <si>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</si>
  <si>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</si>
  <si>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</si>
  <si>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</si>
  <si>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</si>
  <si>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</si>
  <si>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</si>
  <si>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</si>
  <si>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</si>
  <si>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</si>
  <si>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</si>
  <si>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</si>
  <si>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</si>
  <si>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</si>
  <si>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</si>
  <si>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</si>
  <si>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</si>
  <si>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</si>
  <si>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</si>
  <si>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</si>
  <si>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</si>
  <si>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</si>
  <si>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</si>
  <si>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</si>
  <si>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</si>
  <si>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</si>
  <si>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</si>
  <si>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</si>
  <si>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</si>
  <si>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</si>
  <si>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</si>
  <si>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</si>
  <si>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</si>
  <si>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</si>
  <si>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</si>
  <si>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</si>
  <si>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</si>
  <si>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</si>
  <si>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</si>
  <si>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</si>
  <si>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</si>
  <si>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</si>
  <si>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</si>
  <si>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</si>
  <si>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</si>
  <si>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</si>
  <si>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</si>
  <si>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</si>
  <si>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</si>
  <si>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</si>
  <si>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</si>
  <si>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</si>
  <si>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</si>
  <si>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</si>
  <si>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</si>
  <si>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</si>
  <si>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</si>
  <si>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</si>
  <si>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</si>
  <si>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</si>
  <si>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</si>
  <si>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</si>
  <si>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</si>
  <si>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</si>
  <si>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</si>
  <si>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</si>
  <si>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</si>
  <si>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</si>
  <si>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</si>
  <si>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</si>
  <si>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</si>
  <si>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</si>
  <si>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</si>
  <si>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</si>
  <si>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</si>
  <si>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</si>
  <si>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</si>
  <si>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</si>
  <si>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</si>
  <si>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</si>
  <si>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</si>
  <si>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</si>
  <si>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</si>
  <si>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</si>
  <si>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</si>
  <si>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</si>
  <si>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</si>
  <si>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</si>
  <si>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</si>
  <si>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</si>
  <si>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</si>
  <si>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</si>
  <si>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</si>
  <si>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</si>
  <si>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</si>
  <si>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</si>
  <si>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</si>
  <si>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</si>
  <si>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</si>
  <si>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</si>
  <si>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</si>
  <si>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</si>
  <si>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</si>
  <si>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</si>
  <si>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</si>
  <si>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</si>
  <si>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</si>
  <si>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</si>
  <si>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</si>
  <si>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</si>
  <si>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</si>
  <si>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</si>
  <si>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</si>
  <si>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</si>
  <si>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</si>
  <si>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</si>
  <si>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</si>
  <si>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</si>
  <si>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</si>
  <si>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</si>
  <si>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</si>
  <si>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</si>
  <si>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</si>
  <si>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</si>
  <si>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</si>
  <si>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</si>
  <si>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</si>
  <si>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</si>
  <si>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</si>
  <si>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</si>
  <si>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</si>
  <si>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</si>
  <si>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</si>
  <si>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</si>
  <si>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</si>
  <si>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</si>
  <si>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</si>
  <si>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</si>
  <si>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</si>
  <si>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</si>
  <si>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</si>
  <si>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</si>
  <si>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</si>
  <si>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</si>
  <si>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</si>
  <si>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</si>
  <si>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</si>
  <si>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</si>
  <si>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</si>
  <si>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</si>
  <si>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</si>
  <si>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</si>
  <si>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</si>
  <si>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</si>
  <si>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</si>
  <si>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</si>
  <si>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</si>
  <si>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</si>
  <si>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</si>
  <si>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</si>
  <si>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</si>
  <si>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</si>
  <si>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</si>
  <si>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</si>
  <si>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</si>
  <si>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</si>
  <si>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</si>
  <si>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</si>
  <si>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</si>
  <si>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</si>
  <si>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</si>
  <si>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</si>
  <si>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</si>
  <si>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</si>
  <si>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</si>
  <si>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</si>
  <si>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</si>
  <si>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</si>
  <si>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</si>
  <si>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</si>
  <si>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</si>
  <si>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</si>
  <si>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</si>
  <si>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</si>
  <si>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</si>
  <si>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</si>
  <si>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</si>
  <si>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</si>
  <si>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</si>
  <si>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</si>
  <si>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</si>
  <si>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</si>
  <si>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</si>
  <si>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</si>
  <si>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</si>
  <si>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</si>
  <si>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</si>
  <si>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</si>
  <si>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</si>
  <si>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</si>
  <si>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</si>
  <si>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</si>
  <si>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</si>
  <si>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</si>
  <si>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</si>
  <si>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</si>
  <si>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</si>
  <si>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</si>
  <si>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</si>
  <si>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</si>
  <si>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</si>
  <si>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</si>
  <si>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</si>
  <si>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</si>
  <si>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</si>
  <si>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</si>
  <si>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</si>
  <si>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</si>
  <si>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</si>
  <si>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</si>
  <si>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</si>
  <si>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</si>
  <si>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</si>
  <si>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</si>
  <si>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</si>
  <si>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</si>
  <si>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</si>
  <si>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</si>
  <si>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</si>
  <si>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</si>
  <si>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</si>
  <si>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</si>
  <si>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</si>
  <si>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</si>
  <si>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</si>
  <si>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</si>
  <si>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</si>
  <si>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</si>
  <si>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</si>
  <si>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</si>
  <si>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</si>
  <si>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</si>
  <si>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</si>
  <si>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</si>
  <si>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</si>
  <si>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</si>
  <si>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</si>
  <si>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</si>
  <si>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</si>
  <si>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</si>
  <si>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</si>
  <si>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</si>
  <si>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</si>
  <si>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</si>
  <si>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</si>
  <si>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</si>
  <si>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</si>
  <si>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</si>
  <si>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</si>
  <si>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</si>
  <si>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</si>
  <si>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</si>
  <si>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</si>
  <si>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</si>
  <si>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</si>
  <si>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</si>
  <si>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</si>
  <si>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</si>
  <si>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</si>
  <si>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</si>
  <si>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</si>
  <si>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</si>
  <si>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</si>
  <si>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</si>
  <si>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</si>
  <si>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</si>
  <si>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</si>
  <si>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</si>
  <si>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</si>
  <si>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</si>
  <si>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</si>
  <si>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</si>
  <si>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</si>
  <si>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</si>
  <si>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</si>
  <si>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</si>
  <si>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</si>
  <si>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</si>
  <si>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</si>
  <si>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</si>
  <si>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</si>
  <si>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</si>
  <si>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</si>
  <si>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</si>
  <si>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</si>
  <si>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</si>
  <si>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</si>
  <si>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</si>
  <si>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</si>
  <si>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</si>
  <si>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</si>
  <si>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</si>
  <si>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</si>
  <si>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</si>
  <si>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</si>
  <si>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</si>
  <si>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</si>
  <si>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</si>
  <si>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</si>
  <si>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</si>
  <si>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</si>
  <si>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</si>
  <si>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</si>
  <si>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</si>
  <si>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</si>
  <si>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</si>
  <si>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</si>
  <si>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</si>
  <si>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</si>
  <si>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</si>
  <si>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</si>
  <si>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</si>
  <si>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</si>
  <si>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</si>
  <si>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</si>
  <si>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</si>
  <si>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</si>
  <si>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</si>
  <si>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</si>
  <si>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</si>
  <si>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</si>
  <si>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</si>
  <si>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</si>
  <si>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</si>
  <si>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</si>
  <si>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</si>
  <si>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</si>
  <si>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</si>
  <si>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</si>
  <si>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</si>
  <si>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</si>
  <si>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</si>
  <si>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</si>
  <si>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</si>
  <si>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</si>
  <si>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</si>
  <si>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</si>
  <si>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</si>
  <si>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</si>
  <si>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</si>
  <si>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</si>
  <si>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</si>
  <si>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</si>
  <si>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</si>
  <si>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</si>
  <si>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</si>
  <si>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</si>
  <si>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</si>
  <si>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</si>
  <si>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</si>
  <si>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</si>
  <si>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</si>
  <si>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</si>
  <si>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</si>
  <si>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</si>
  <si>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</si>
  <si>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</si>
  <si>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</si>
  <si>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</si>
  <si>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</si>
  <si>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</si>
  <si>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</si>
  <si>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</si>
  <si>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</si>
  <si>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</si>
  <si>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</si>
  <si>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</si>
  <si>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</si>
  <si>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</si>
  <si>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</si>
  <si>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</si>
  <si>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</si>
  <si>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</si>
  <si>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</si>
  <si>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</si>
  <si>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</si>
  <si>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</si>
  <si>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</si>
  <si>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</si>
  <si>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</si>
  <si>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</si>
  <si>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</si>
  <si>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</si>
  <si>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</si>
  <si>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</si>
  <si>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</si>
  <si>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</si>
  <si>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</si>
  <si>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</si>
  <si>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</si>
  <si>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</si>
  <si>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</si>
  <si>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</si>
  <si>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</si>
  <si>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</si>
  <si>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</si>
  <si>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</si>
  <si>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</si>
  <si>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</si>
  <si>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</si>
  <si>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</si>
  <si>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</si>
  <si>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</si>
  <si>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</si>
  <si>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</si>
  <si>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</si>
  <si>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</si>
  <si>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</si>
  <si>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</si>
  <si>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</si>
  <si>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</si>
  <si>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</si>
  <si>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</si>
  <si>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</si>
  <si>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</si>
  <si>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</si>
  <si>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</si>
  <si>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</si>
  <si>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</si>
  <si>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</si>
  <si>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</si>
  <si>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</si>
  <si>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</si>
  <si>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</si>
  <si>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</si>
  <si>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</si>
  <si>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</si>
  <si>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</si>
  <si>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</si>
  <si>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</si>
  <si>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</si>
  <si>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</si>
  <si>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</si>
  <si>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</si>
  <si>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</si>
  <si>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</si>
  <si>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</si>
  <si>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</si>
  <si>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</si>
  <si>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</si>
  <si>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</si>
  <si>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</si>
  <si>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</si>
  <si>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</si>
  <si>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</si>
  <si>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</si>
  <si>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</si>
  <si>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</si>
  <si>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</si>
  <si>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</si>
  <si>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</si>
  <si>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</si>
  <si>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</si>
  <si>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</si>
  <si>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</si>
  <si>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</si>
  <si>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</si>
  <si>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</si>
  <si>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</si>
  <si>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</si>
  <si>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</si>
  <si>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</si>
  <si>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</si>
  <si>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</si>
  <si>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</si>
  <si>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</si>
  <si>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</si>
  <si>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</si>
  <si>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</si>
  <si>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</si>
  <si>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</si>
  <si>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</si>
  <si>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</si>
  <si>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</si>
  <si>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</si>
  <si>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</si>
  <si>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</si>
  <si>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</si>
  <si>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</si>
  <si>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</si>
  <si>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</si>
  <si>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</si>
  <si>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</si>
  <si>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</si>
  <si>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</si>
  <si>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</si>
  <si>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</si>
  <si>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</si>
  <si>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</si>
  <si>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</si>
  <si>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</si>
  <si>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</si>
  <si>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</si>
  <si>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</si>
  <si>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</si>
  <si>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</si>
  <si>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</si>
  <si>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</si>
  <si>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</si>
  <si>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</si>
  <si>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</si>
  <si>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</si>
  <si>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</si>
  <si>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</si>
  <si>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</si>
  <si>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</si>
  <si>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</si>
  <si>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</si>
  <si>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</si>
  <si>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</si>
  <si>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</si>
  <si>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</si>
  <si>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</si>
  <si>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</si>
  <si>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</si>
  <si>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</si>
  <si>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</si>
  <si>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</si>
  <si>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</si>
  <si>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</si>
  <si>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</si>
  <si>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</si>
  <si>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</si>
  <si>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</si>
  <si>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</si>
  <si>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</si>
  <si>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</si>
  <si>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</si>
  <si>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</si>
  <si>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</si>
  <si>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</si>
  <si>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</si>
  <si>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</si>
  <si>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</si>
  <si>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</si>
  <si>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</si>
  <si>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</si>
  <si>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</si>
  <si>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</si>
  <si>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</si>
  <si>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</si>
  <si>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</si>
  <si>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</si>
  <si>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</si>
  <si>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</si>
  <si>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</si>
  <si>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</si>
  <si>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</si>
  <si>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</si>
  <si>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</si>
  <si>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</si>
  <si>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</si>
  <si>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</si>
  <si>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</si>
  <si>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</si>
  <si>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</si>
  <si>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</si>
  <si>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</si>
  <si>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</si>
  <si>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</si>
  <si>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</si>
  <si>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</si>
  <si>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</si>
  <si>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</si>
  <si>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</si>
  <si>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</si>
  <si>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</si>
  <si>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</si>
  <si>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</si>
  <si>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</si>
  <si>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</si>
  <si>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</si>
  <si>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</si>
  <si>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</si>
  <si>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</si>
  <si>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</si>
  <si>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</si>
  <si>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</si>
  <si>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</si>
  <si>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</si>
  <si>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</si>
  <si>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</si>
  <si>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</si>
  <si>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</si>
  <si>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</si>
  <si>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</si>
  <si>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</si>
  <si>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</si>
  <si>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</si>
  <si>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</si>
  <si>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</si>
  <si>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</si>
  <si>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</si>
  <si>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</si>
  <si>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</si>
  <si>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</si>
  <si>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</si>
  <si>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</si>
  <si>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</si>
  <si>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</si>
  <si>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</si>
  <si>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</si>
  <si>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</si>
  <si>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</si>
  <si>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</si>
  <si>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</si>
  <si>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</si>
  <si>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</si>
  <si>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</si>
  <si>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</si>
  <si>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</si>
  <si>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</si>
  <si>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</si>
  <si>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</si>
  <si>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</si>
  <si>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</si>
  <si>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</si>
  <si>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</si>
  <si>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</si>
  <si>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</si>
  <si>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</si>
  <si>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</si>
  <si>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</si>
  <si>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</si>
  <si>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</si>
  <si>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</si>
  <si>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</si>
  <si>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</si>
  <si>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</si>
  <si>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</si>
  <si>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</si>
  <si>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</si>
  <si>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</si>
  <si>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</si>
  <si>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</si>
  <si>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</si>
  <si>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</si>
  <si>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</si>
  <si>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</si>
  <si>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</si>
  <si>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</si>
  <si>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</si>
  <si>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</si>
  <si>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</si>
  <si>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</si>
  <si>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</si>
  <si>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</si>
  <si>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</si>
  <si>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</si>
  <si>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</si>
  <si>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</si>
  <si>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</si>
  <si>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</si>
  <si>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</si>
  <si>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</si>
  <si>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</si>
  <si>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</si>
  <si>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</si>
  <si>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</si>
  <si>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</si>
  <si>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</si>
  <si>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</si>
  <si>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</si>
  <si>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</si>
  <si>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</si>
  <si>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</si>
  <si>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</si>
  <si>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</si>
  <si>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</si>
  <si>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</si>
  <si>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</si>
  <si>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</si>
  <si>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</si>
  <si>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</si>
  <si>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</si>
  <si>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</si>
  <si>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</si>
  <si>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</si>
  <si>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</si>
  <si>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</si>
  <si>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</si>
  <si>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</si>
  <si>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</si>
  <si>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</si>
  <si>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</si>
  <si>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</si>
  <si>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</si>
  <si>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</si>
  <si>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</si>
  <si>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</si>
  <si>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</si>
  <si>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</si>
  <si>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</si>
  <si>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</si>
  <si>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</si>
  <si>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</si>
  <si>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</si>
  <si>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</si>
  <si>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</si>
  <si>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</si>
  <si>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</si>
  <si>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</si>
  <si>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</si>
  <si>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</si>
  <si>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</si>
  <si>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</si>
  <si>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</si>
  <si>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</si>
  <si>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</si>
  <si>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</si>
  <si>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</si>
  <si>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</si>
  <si>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</si>
  <si>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</si>
  <si>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</si>
  <si>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</si>
  <si>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</si>
  <si>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</si>
  <si>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</si>
  <si>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</si>
  <si>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</si>
  <si>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</si>
  <si>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</si>
  <si>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</si>
  <si>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</si>
  <si>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</si>
  <si>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</si>
  <si>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</si>
  <si>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</si>
  <si>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</si>
  <si>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</si>
  <si>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</si>
  <si>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</si>
  <si>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</si>
  <si>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</si>
  <si>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</si>
  <si>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</si>
  <si>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</si>
  <si>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</si>
  <si>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</si>
  <si>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</si>
  <si>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</si>
  <si>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</si>
  <si>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</si>
  <si>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</si>
  <si>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</si>
  <si>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</si>
  <si>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</si>
  <si>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</si>
  <si>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</si>
  <si>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</si>
  <si>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</si>
  <si>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</si>
  <si>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</si>
  <si>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</si>
  <si>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</si>
  <si>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</si>
  <si>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</si>
  <si>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</si>
  <si>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</si>
  <si>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</si>
  <si>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</si>
  <si>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</si>
  <si>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</si>
  <si>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</si>
  <si>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</si>
  <si>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</si>
  <si>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</si>
  <si>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</si>
  <si>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</si>
  <si>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</si>
  <si>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</si>
  <si>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</si>
  <si>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</si>
  <si>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</si>
  <si>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</si>
  <si>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</si>
  <si>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</si>
  <si>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</si>
  <si>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</si>
  <si>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</si>
  <si>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</si>
  <si>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</si>
  <si>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</si>
  <si>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</si>
  <si>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</si>
  <si>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</si>
  <si>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</si>
  <si>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</si>
  <si>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</si>
  <si>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</si>
  <si>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</si>
  <si>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</si>
  <si>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</si>
  <si>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</si>
  <si>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</si>
  <si>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</si>
  <si>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</si>
  <si>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</si>
  <si>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</si>
  <si>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</si>
  <si>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</si>
  <si>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</si>
  <si>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</si>
  <si>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</si>
  <si>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</si>
  <si>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</si>
  <si>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</si>
  <si>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</si>
  <si>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</si>
  <si>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</si>
  <si>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</si>
  <si>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</si>
  <si>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</si>
  <si>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</si>
  <si>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</si>
  <si>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</si>
  <si>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</si>
  <si>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</si>
  <si>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</si>
  <si>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</si>
  <si>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</si>
  <si>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</si>
  <si>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</si>
  <si>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</si>
  <si>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</si>
  <si>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</si>
  <si>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</si>
  <si>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</si>
  <si>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</si>
  <si>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</si>
  <si>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</si>
  <si>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</si>
  <si>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</si>
  <si>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</si>
  <si>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</si>
  <si>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</si>
  <si>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</si>
  <si>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</si>
  <si>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</si>
  <si>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</si>
  <si>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</si>
  <si>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</si>
  <si>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</si>
  <si>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</si>
  <si>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</si>
  <si>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</si>
  <si>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</si>
  <si>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</si>
  <si>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</si>
  <si>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</si>
  <si>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</si>
  <si>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</si>
  <si>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</si>
  <si>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</si>
  <si>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</si>
  <si>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</si>
  <si>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</si>
  <si>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</si>
  <si>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</si>
  <si>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</si>
  <si>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</si>
  <si>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</si>
  <si>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</si>
  <si>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</si>
  <si>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</si>
  <si>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</si>
  <si>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</si>
  <si>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</si>
  <si>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</si>
  <si>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</si>
  <si>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</si>
  <si>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</si>
  <si>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</si>
  <si>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</si>
  <si>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</si>
  <si>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</si>
  <si>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</si>
  <si>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</si>
  <si>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</si>
  <si>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</si>
  <si>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</si>
  <si>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</si>
  <si>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</si>
  <si>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</si>
  <si>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</si>
  <si>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</si>
  <si>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</si>
  <si>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</si>
  <si>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</si>
  <si>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</si>
  <si>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</si>
  <si>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</si>
  <si>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</si>
  <si>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</si>
  <si>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</si>
  <si>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</si>
  <si>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</si>
  <si>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</si>
  <si>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</si>
  <si>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</si>
  <si>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</si>
  <si>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</si>
  <si>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</si>
  <si>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</si>
  <si>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</si>
  <si>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</si>
  <si>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</si>
  <si>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</si>
  <si>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</si>
  <si>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</si>
  <si>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</si>
  <si>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</si>
  <si>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</si>
  <si>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</si>
  <si>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</si>
  <si>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</si>
  <si>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</si>
  <si>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</si>
  <si>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</si>
  <si>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</si>
  <si>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</si>
  <si>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</si>
  <si>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</si>
  <si>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</si>
  <si>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</si>
  <si>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</si>
  <si>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</si>
  <si>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</si>
  <si>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</si>
  <si>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</si>
  <si>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</si>
  <si>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</si>
  <si>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</si>
  <si>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</si>
  <si>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</si>
  <si>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</si>
  <si>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</si>
  <si>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</si>
  <si>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</si>
  <si>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</si>
  <si>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</si>
  <si>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</si>
  <si>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</si>
  <si>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</si>
  <si>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</si>
  <si>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</si>
  <si>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</si>
  <si>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</si>
  <si>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</si>
  <si>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</si>
  <si>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</si>
  <si>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</si>
  <si>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</si>
  <si>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</si>
  <si>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</si>
  <si>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</si>
  <si>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</si>
  <si>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</si>
  <si>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</si>
  <si>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</si>
  <si>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</si>
  <si>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</si>
  <si>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</si>
  <si>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</si>
  <si>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</si>
  <si>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</si>
  <si>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</si>
  <si>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</si>
  <si>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</si>
  <si>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</si>
  <si>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</si>
  <si>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</si>
  <si>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</si>
  <si>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</si>
  <si>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</si>
  <si>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</si>
  <si>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</si>
  <si>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</si>
  <si>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</si>
  <si>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</si>
  <si>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</si>
  <si>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</si>
  <si>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</si>
  <si>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</si>
  <si>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</si>
  <si>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</si>
  <si>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</si>
  <si>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</si>
  <si>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</si>
  <si>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</si>
  <si>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</si>
  <si>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</si>
  <si>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</si>
  <si>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</si>
  <si>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</si>
  <si>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</si>
  <si>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</si>
  <si>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</si>
  <si>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</si>
  <si>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</si>
  <si>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</si>
  <si>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</si>
  <si>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</si>
  <si>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</si>
  <si>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</si>
  <si>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</si>
  <si>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</si>
  <si>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</si>
  <si>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</si>
  <si>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</si>
  <si>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</si>
  <si>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</si>
  <si>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</si>
  <si>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</si>
  <si>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</si>
  <si>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</si>
  <si>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</si>
  <si>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</si>
  <si>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</si>
  <si>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</si>
  <si>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</si>
  <si>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</si>
  <si>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</si>
  <si>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</si>
  <si>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</si>
  <si>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</si>
  <si>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</si>
  <si>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</si>
  <si>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</si>
  <si>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</si>
  <si>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</si>
  <si>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</si>
  <si>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</si>
  <si>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</si>
  <si>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</si>
  <si>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</si>
  <si>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</si>
  <si>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</si>
  <si>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</si>
  <si>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</si>
  <si>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</si>
  <si>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</si>
  <si>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</si>
  <si>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</si>
  <si>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</si>
  <si>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</si>
  <si>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</si>
  <si>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</si>
  <si>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</si>
  <si>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</si>
  <si>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</si>
  <si>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</si>
  <si>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</si>
  <si>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</si>
  <si>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</si>
  <si>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</si>
  <si>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</si>
  <si>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</si>
  <si>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</si>
  <si>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</si>
  <si>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</si>
  <si>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</si>
  <si>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</si>
  <si>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</si>
  <si>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</si>
  <si>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</si>
  <si>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</si>
  <si>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</si>
  <si>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</si>
  <si>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</si>
  <si>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</si>
  <si>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</si>
  <si>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</si>
  <si>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</si>
  <si>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</si>
  <si>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</si>
  <si>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</si>
  <si>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</si>
  <si>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</si>
  <si>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</si>
  <si>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</si>
  <si>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</si>
  <si>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</si>
  <si>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</si>
  <si>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</si>
  <si>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</si>
  <si>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</si>
  <si>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</si>
  <si>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</si>
  <si>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</si>
  <si>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</si>
  <si>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</si>
  <si>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</si>
  <si>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</si>
  <si>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</si>
  <si>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</si>
  <si>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</si>
  <si>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</si>
  <si>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</si>
  <si>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</si>
  <si>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</si>
  <si>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</si>
  <si>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</si>
  <si>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</si>
  <si>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</si>
  <si>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</si>
  <si>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</si>
  <si>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</si>
  <si>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</si>
  <si>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</si>
  <si>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</si>
  <si>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</si>
  <si>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</si>
  <si>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</si>
  <si>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</si>
  <si>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</si>
  <si>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</si>
  <si>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</si>
  <si>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</si>
  <si>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</si>
  <si>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</si>
  <si>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</si>
  <si>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</si>
  <si>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</si>
  <si>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</si>
  <si>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</si>
  <si>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</si>
  <si>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</si>
  <si>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</si>
  <si>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</si>
  <si>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</si>
  <si>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</si>
  <si>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</si>
  <si>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</si>
  <si>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</si>
  <si>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</si>
  <si>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</si>
  <si>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</si>
  <si>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</si>
  <si>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</si>
  <si>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</si>
  <si>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</si>
  <si>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</si>
  <si>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</si>
  <si>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</si>
  <si>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</si>
  <si>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</si>
  <si>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</si>
  <si>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</si>
  <si>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</si>
  <si>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</si>
  <si>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</si>
  <si>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</si>
  <si>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</si>
  <si>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</si>
  <si>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</si>
  <si>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</si>
  <si>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</si>
  <si>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</si>
  <si>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</si>
  <si>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</si>
  <si>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</si>
  <si>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</si>
  <si>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</si>
  <si>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</si>
  <si>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</si>
  <si>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</si>
  <si>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</si>
  <si>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</si>
  <si>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</si>
  <si>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</si>
  <si>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</si>
  <si>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</si>
  <si>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</si>
  <si>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</si>
  <si>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</si>
  <si>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</si>
  <si>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</si>
  <si>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</si>
  <si>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</si>
  <si>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</si>
  <si>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</si>
  <si>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</si>
  <si>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</si>
  <si>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</si>
  <si>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</si>
  <si>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</si>
  <si>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</si>
  <si>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</si>
  <si>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</si>
  <si>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</si>
  <si>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</si>
  <si>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</si>
  <si>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</si>
  <si>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</si>
  <si>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</si>
  <si>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</si>
  <si>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</si>
  <si>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</si>
  <si>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</si>
  <si>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</si>
  <si>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</si>
  <si>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</si>
  <si>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</si>
  <si>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</si>
  <si>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</si>
  <si>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</si>
  <si>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</si>
  <si>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</si>
  <si>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</si>
  <si>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</si>
  <si>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</si>
  <si>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</si>
  <si>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</si>
  <si>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</si>
  <si>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</si>
  <si>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</si>
  <si>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</si>
  <si>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</si>
  <si>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</si>
  <si>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</si>
  <si>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</si>
  <si>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</si>
  <si>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</si>
  <si>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</si>
  <si>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</si>
  <si>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</si>
  <si>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</si>
  <si>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</si>
  <si>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</si>
  <si>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</si>
  <si>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</si>
  <si>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</si>
  <si>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</si>
  <si>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</si>
  <si>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</si>
  <si>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</si>
  <si>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</si>
  <si>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</si>
  <si>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</si>
  <si>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</si>
  <si>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</si>
  <si>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</si>
  <si>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</si>
  <si>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</si>
  <si>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</si>
  <si>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</si>
  <si>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</si>
  <si>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</si>
  <si>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</si>
  <si>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</si>
  <si>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</si>
  <si>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</si>
  <si>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</si>
  <si>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</si>
  <si>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</si>
  <si>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</si>
  <si>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</si>
  <si>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</si>
  <si>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</si>
  <si>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</si>
  <si>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</si>
  <si>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</si>
  <si>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</si>
  <si>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</si>
  <si>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</si>
  <si>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</si>
  <si>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</si>
  <si>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</si>
  <si>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</si>
  <si>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</si>
  <si>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</si>
  <si>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</si>
  <si>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</si>
  <si>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</si>
  <si>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</si>
  <si>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</si>
  <si>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</si>
  <si>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</si>
  <si>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</si>
  <si>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</si>
  <si>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</si>
  <si>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</si>
  <si>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</si>
  <si>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</si>
  <si>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</si>
  <si>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</si>
  <si>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</si>
  <si>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</si>
  <si>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</si>
  <si>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</si>
  <si>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</si>
  <si>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</si>
  <si>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</si>
  <si>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</si>
  <si>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</si>
  <si>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</si>
  <si>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</si>
  <si>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</si>
  <si>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</si>
  <si>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</si>
  <si>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</si>
  <si>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</si>
  <si>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</si>
  <si>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</si>
  <si>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</si>
  <si>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</si>
  <si>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</si>
  <si>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</si>
  <si>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</si>
  <si>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</si>
  <si>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</si>
  <si>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</si>
  <si>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</si>
  <si>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</si>
  <si>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</si>
  <si>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</si>
  <si>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</si>
  <si>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</si>
  <si>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</si>
  <si>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</si>
  <si>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</si>
  <si>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</si>
  <si>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</si>
  <si>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</si>
  <si>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</si>
  <si>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</si>
  <si>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</si>
  <si>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</si>
  <si>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</si>
  <si>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</si>
  <si>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</si>
  <si>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</si>
  <si>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</si>
  <si>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</si>
  <si>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</si>
  <si>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</si>
  <si>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</si>
  <si>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</si>
  <si>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</si>
  <si>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</si>
  <si>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</si>
  <si>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</si>
  <si>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</si>
  <si>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</si>
  <si>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</si>
  <si>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</si>
  <si>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</si>
  <si>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</si>
  <si>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</si>
  <si>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</si>
  <si>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</si>
  <si>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</si>
  <si>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</si>
  <si>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</si>
  <si>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</si>
  <si>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</si>
  <si>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</si>
  <si>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</si>
  <si>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</si>
  <si>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</si>
  <si>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</si>
  <si>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</si>
  <si>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</si>
  <si>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</si>
  <si>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</si>
  <si>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</si>
  <si>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</si>
  <si>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</si>
  <si>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</si>
  <si>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</si>
  <si>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</si>
  <si>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</si>
  <si>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</si>
  <si>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</si>
  <si>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</si>
  <si>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</si>
  <si>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</si>
  <si>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</si>
  <si>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</si>
  <si>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</si>
  <si>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</si>
  <si>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</si>
  <si>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</si>
  <si>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</si>
  <si>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</si>
  <si>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</si>
  <si>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</si>
  <si>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</si>
  <si>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</si>
  <si>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</si>
  <si>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</si>
  <si>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</si>
  <si>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</si>
  <si>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</si>
  <si>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</si>
  <si>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</si>
  <si>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</si>
  <si>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</si>
  <si>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</si>
  <si>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</si>
  <si>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</si>
  <si>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</si>
  <si>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</si>
  <si>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</si>
  <si>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</si>
  <si>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</si>
  <si>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</si>
  <si>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</si>
  <si>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</si>
  <si>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</si>
  <si>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</si>
  <si>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</si>
  <si>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</si>
  <si>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</si>
  <si>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</si>
  <si>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</si>
  <si>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</si>
  <si>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</si>
  <si>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</si>
  <si>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</si>
  <si>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</si>
  <si>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</si>
  <si>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</si>
  <si>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</si>
  <si>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</si>
  <si>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</si>
  <si>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</si>
  <si>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</si>
  <si>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</si>
  <si>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</si>
  <si>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</si>
  <si>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</si>
  <si>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</si>
  <si>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</si>
  <si>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</si>
  <si>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</si>
  <si>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</si>
  <si>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</si>
  <si>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</si>
  <si>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</si>
  <si>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</si>
  <si>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</si>
  <si>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</si>
  <si>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</si>
  <si>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</si>
  <si>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</si>
  <si>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</si>
  <si>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</si>
  <si>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</si>
  <si>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</si>
  <si>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</si>
  <si>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</si>
  <si>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</si>
  <si>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</si>
  <si>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</si>
  <si>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</si>
  <si>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</si>
  <si>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</si>
  <si>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</si>
  <si>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</si>
  <si>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</si>
  <si>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</si>
  <si>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</si>
  <si>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</si>
  <si>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</si>
  <si>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</si>
  <si>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</si>
  <si>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</si>
  <si>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</si>
  <si>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</si>
  <si>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</si>
  <si>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</si>
  <si>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</si>
  <si>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</si>
  <si>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</si>
  <si>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</si>
  <si>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</si>
  <si>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</si>
  <si>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</si>
  <si>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</si>
  <si>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</si>
  <si>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</si>
  <si>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</si>
  <si>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</si>
  <si>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</si>
  <si>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</si>
  <si>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</si>
  <si>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</si>
  <si>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</si>
  <si>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</si>
  <si>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</si>
  <si>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</si>
  <si>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</si>
  <si>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</si>
  <si>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</si>
  <si>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</si>
  <si>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</si>
  <si>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</si>
  <si>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</si>
  <si>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</si>
  <si>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</si>
  <si>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</si>
  <si>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</si>
  <si>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</si>
  <si>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</si>
  <si>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</si>
  <si>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</si>
  <si>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</si>
  <si>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</si>
  <si>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</si>
  <si>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</si>
  <si>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</si>
  <si>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</si>
  <si>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</si>
  <si>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</si>
  <si>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</si>
  <si>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</si>
  <si>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</si>
  <si>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</si>
  <si>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</si>
  <si>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</si>
  <si>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</si>
  <si>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</si>
  <si>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</si>
  <si>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</si>
  <si>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</si>
  <si>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</si>
  <si>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</si>
  <si>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</si>
  <si>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</si>
  <si>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</si>
  <si>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</si>
  <si>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</si>
  <si>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</si>
  <si>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</si>
  <si>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</si>
  <si>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</si>
  <si>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</si>
  <si>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</si>
  <si>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</si>
  <si>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</si>
  <si>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</si>
  <si>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</si>
  <si>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</si>
  <si>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</si>
  <si>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</si>
  <si>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</si>
  <si>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</si>
  <si>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</si>
  <si>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</si>
  <si>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</si>
  <si>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</si>
  <si>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</si>
  <si>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</si>
  <si>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</si>
  <si>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</si>
  <si>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</si>
  <si>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</si>
  <si>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</si>
  <si>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</si>
  <si>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</si>
  <si>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</si>
  <si>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</si>
  <si>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</si>
  <si>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</si>
  <si>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</si>
  <si>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</si>
  <si>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</si>
  <si>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</si>
  <si>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</si>
  <si>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</si>
  <si>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</si>
  <si>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</si>
  <si>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</si>
  <si>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</si>
  <si>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</si>
  <si>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</si>
  <si>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</si>
  <si>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</si>
  <si>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</si>
  <si>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</si>
  <si>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</si>
  <si>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</si>
  <si>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</si>
  <si>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</si>
  <si>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</si>
  <si>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</si>
  <si>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</si>
  <si>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</si>
  <si>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</si>
  <si>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</si>
  <si>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</si>
  <si>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</si>
  <si>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</si>
  <si>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</si>
  <si>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</si>
  <si>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</si>
  <si>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</si>
  <si>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</si>
  <si>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</si>
  <si>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</si>
  <si>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</si>
  <si>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</si>
  <si>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</si>
  <si>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</si>
  <si>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</si>
  <si>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</si>
  <si>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</si>
  <si>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</si>
  <si>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</si>
  <si>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</si>
  <si>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</si>
  <si>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</si>
  <si>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</si>
  <si>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</si>
  <si>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</si>
  <si>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</si>
  <si>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</si>
  <si>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</si>
  <si>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</si>
  <si>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</si>
  <si>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</si>
  <si>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</si>
  <si>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</si>
  <si>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</si>
  <si>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</si>
  <si>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</si>
  <si>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</si>
  <si>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</si>
  <si>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</si>
  <si>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</si>
  <si>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</si>
  <si>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</si>
  <si>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</si>
  <si>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</si>
  <si>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</si>
  <si>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</si>
  <si>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</si>
  <si>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</si>
  <si>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</si>
  <si>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</si>
  <si>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</si>
  <si>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</si>
  <si>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</si>
  <si>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</si>
  <si>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</si>
  <si>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</si>
  <si>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</si>
  <si>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</si>
  <si>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</si>
  <si>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</si>
  <si>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</si>
  <si>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</si>
  <si>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</si>
  <si>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</si>
  <si>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</si>
  <si>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</si>
  <si>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</si>
  <si>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</si>
  <si>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</si>
  <si>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</si>
  <si>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</si>
  <si>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</si>
  <si>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</si>
  <si>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</si>
  <si>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</si>
  <si>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</si>
  <si>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</si>
  <si>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</si>
  <si>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</si>
  <si>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</si>
  <si>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</si>
  <si>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</si>
  <si>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</si>
  <si>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</si>
  <si>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</si>
  <si>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</si>
  <si>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</si>
  <si>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</si>
  <si>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</si>
  <si>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</si>
  <si>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</si>
  <si>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</si>
  <si>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</si>
  <si>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</si>
  <si>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</si>
  <si>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</si>
  <si>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</si>
  <si>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</si>
  <si>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</si>
  <si>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</si>
  <si>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</si>
  <si>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</si>
  <si>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</si>
  <si>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</si>
  <si>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</si>
  <si>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</si>
  <si>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</si>
  <si>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</si>
  <si>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</si>
  <si>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</si>
  <si>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</si>
  <si>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</si>
  <si>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</si>
  <si>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</si>
  <si>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</si>
  <si>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</si>
  <si>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</si>
  <si>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</si>
  <si>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</si>
  <si>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</si>
  <si>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</si>
  <si>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</si>
  <si>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</si>
  <si>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</si>
  <si>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</si>
  <si>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</si>
  <si>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</si>
  <si>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</si>
  <si>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</si>
  <si>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</si>
  <si>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</si>
  <si>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</si>
  <si>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</si>
  <si>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</si>
  <si>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</si>
  <si>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</si>
  <si>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</si>
  <si>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</si>
  <si>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</si>
  <si>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</si>
  <si>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</si>
  <si>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</si>
  <si>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</si>
  <si>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</si>
  <si>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</si>
  <si>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</si>
  <si>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</si>
  <si>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</si>
  <si>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</si>
  <si>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</si>
  <si>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</si>
  <si>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</si>
  <si>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</si>
  <si>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</si>
  <si>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</si>
  <si>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</si>
  <si>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</si>
  <si>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</si>
  <si>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</si>
  <si>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</si>
  <si>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</si>
  <si>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</si>
  <si>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</si>
  <si>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</si>
  <si>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</si>
  <si>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</si>
  <si>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</si>
  <si>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</si>
  <si>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</si>
  <si>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</si>
  <si>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</si>
  <si>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</si>
  <si>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</si>
  <si>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</si>
  <si>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</si>
  <si>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</si>
  <si>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</si>
  <si>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</si>
  <si>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</si>
  <si>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</si>
  <si>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</si>
  <si>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</si>
  <si>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</si>
  <si>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</si>
  <si>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</si>
  <si>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</si>
  <si>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</si>
  <si>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</si>
  <si>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</si>
  <si>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</si>
  <si>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</si>
  <si>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</si>
  <si>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</si>
  <si>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</si>
  <si>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</si>
  <si>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</si>
  <si>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</si>
  <si>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</si>
  <si>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</si>
  <si>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</si>
  <si>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</si>
  <si>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</si>
  <si>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</si>
  <si>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</si>
  <si>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</si>
  <si>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</si>
  <si>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</si>
  <si>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</si>
  <si>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</si>
  <si>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</si>
  <si>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</si>
  <si>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</si>
  <si>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</si>
  <si>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</si>
  <si>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</si>
  <si>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</si>
  <si>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</si>
  <si>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</si>
  <si>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</si>
  <si>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</si>
  <si>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</si>
  <si>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</si>
  <si>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</si>
  <si>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</si>
  <si>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</si>
  <si>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</si>
  <si>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</si>
  <si>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</si>
  <si>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</si>
  <si>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</si>
  <si>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</si>
  <si>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</si>
  <si>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</si>
  <si>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</si>
  <si>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</si>
  <si>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</si>
  <si>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</si>
  <si>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</si>
  <si>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</si>
  <si>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</si>
  <si>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</si>
  <si>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</si>
  <si>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</si>
  <si>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</si>
  <si>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</si>
  <si>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</si>
  <si>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</si>
  <si>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</si>
  <si>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</si>
  <si>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</si>
  <si>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</si>
  <si>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</si>
  <si>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</si>
  <si>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</si>
  <si>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</si>
  <si>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</si>
  <si>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</si>
  <si>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</si>
  <si>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</si>
  <si>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</si>
  <si>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</si>
  <si>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</si>
  <si>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</si>
  <si>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</si>
  <si>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</si>
  <si>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</si>
  <si>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</si>
  <si>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</si>
  <si>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</si>
  <si>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</si>
  <si>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</si>
  <si>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</si>
  <si>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</si>
  <si>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</si>
  <si>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</si>
  <si>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</si>
  <si>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</si>
  <si>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</si>
  <si>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</si>
  <si>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</si>
  <si>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</si>
  <si>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</si>
  <si>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</si>
  <si>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</si>
  <si>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</si>
  <si>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</si>
  <si>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</si>
  <si>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</si>
  <si>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</si>
  <si>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</si>
  <si>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</si>
  <si>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</si>
  <si>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</si>
  <si>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</si>
  <si>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</si>
  <si>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</si>
  <si>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</si>
  <si>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</si>
  <si>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</si>
  <si>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</si>
  <si>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</si>
  <si>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</si>
  <si>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</si>
  <si>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</si>
  <si>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</si>
  <si>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</si>
  <si>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</si>
  <si>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</si>
  <si>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</si>
  <si>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</si>
  <si>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</si>
  <si>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</si>
  <si>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</si>
  <si>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</si>
  <si>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</si>
  <si>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</si>
  <si>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</si>
  <si>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</si>
  <si>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</si>
  <si>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</si>
  <si>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</si>
  <si>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</si>
  <si>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</si>
  <si>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</si>
  <si>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</si>
  <si>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</si>
  <si>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</si>
  <si>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</si>
  <si>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</si>
  <si>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</si>
  <si>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</si>
  <si>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</si>
  <si>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</si>
  <si>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</si>
  <si>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</si>
  <si>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</si>
  <si>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</si>
  <si>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</si>
  <si>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</si>
  <si>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</si>
  <si>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</si>
  <si>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</si>
  <si>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</si>
  <si>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</si>
  <si>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</si>
  <si>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</si>
  <si>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</si>
  <si>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</si>
  <si>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</si>
  <si>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</si>
  <si>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</si>
  <si>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</si>
  <si>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</si>
  <si>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</si>
  <si>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</si>
  <si>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</si>
  <si>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</si>
  <si>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</si>
  <si>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</si>
  <si>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</si>
  <si>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</si>
  <si>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</si>
  <si>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</si>
  <si>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</si>
  <si>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</si>
  <si>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</si>
  <si>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</si>
  <si>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</si>
  <si>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</si>
  <si>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</si>
  <si>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</si>
  <si>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</si>
  <si>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</si>
  <si>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</si>
  <si>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</si>
  <si>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</si>
  <si>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</si>
  <si>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</si>
  <si>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</si>
  <si>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</si>
  <si>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</si>
  <si>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</si>
  <si>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</si>
  <si>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</si>
  <si>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</si>
  <si>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</si>
  <si>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</si>
  <si>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</si>
  <si>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</si>
  <si>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</si>
  <si>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</si>
  <si>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</si>
  <si>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</si>
  <si>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</si>
  <si>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</si>
  <si>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</si>
  <si>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</si>
  <si>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</si>
  <si>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</si>
  <si>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</si>
  <si>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</si>
  <si>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</si>
  <si>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</si>
  <si>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</si>
  <si>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</si>
  <si>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</si>
  <si>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</si>
  <si>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</si>
  <si>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</si>
  <si>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</si>
  <si>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</si>
  <si>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</si>
  <si>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</si>
  <si>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</si>
  <si>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</si>
  <si>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</si>
  <si>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</si>
  <si>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</si>
  <si>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</si>
  <si>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</si>
  <si>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</si>
  <si>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</si>
  <si>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</si>
  <si>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</si>
  <si>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</si>
  <si>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</si>
  <si>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</si>
  <si>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</si>
  <si>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</si>
  <si>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</si>
  <si>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</si>
  <si>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</si>
  <si>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</si>
  <si>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</si>
  <si>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</si>
  <si>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</si>
  <si>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</si>
  <si>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</si>
  <si>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</si>
  <si>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</si>
  <si>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</si>
  <si>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</si>
  <si>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</si>
  <si>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</si>
  <si>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</si>
  <si>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</si>
  <si>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</si>
  <si>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</si>
  <si>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</si>
  <si>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</si>
  <si>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</si>
  <si>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</si>
  <si>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</si>
  <si>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</si>
  <si>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</si>
  <si>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</si>
  <si>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</si>
  <si>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</si>
  <si>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</si>
  <si>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</si>
  <si>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</si>
  <si>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</si>
  <si>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</si>
  <si>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</si>
  <si>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</si>
  <si>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</si>
  <si>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</si>
  <si>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</si>
  <si>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</si>
  <si>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</si>
  <si>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</si>
  <si>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</si>
  <si>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</si>
  <si>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</si>
  <si>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</si>
  <si>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</si>
  <si>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</si>
  <si>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</si>
  <si>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</si>
  <si>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</si>
  <si>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</si>
  <si>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</si>
  <si>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</si>
  <si>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</si>
  <si>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</si>
  <si>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</si>
  <si>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</si>
  <si>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</si>
  <si>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</si>
  <si>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</si>
  <si>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</si>
  <si>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</si>
  <si>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</si>
  <si>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</si>
  <si>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</si>
  <si>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</si>
  <si>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</si>
  <si>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</si>
  <si>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</si>
  <si>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</si>
  <si>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</si>
  <si>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</si>
  <si>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</si>
  <si>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</si>
  <si>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</si>
  <si>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</si>
  <si>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</si>
  <si>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</si>
  <si>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</si>
  <si>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</si>
  <si>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</si>
  <si>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</si>
  <si>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</si>
  <si>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</si>
  <si>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</si>
  <si>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</si>
  <si>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</si>
  <si>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</si>
  <si>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</si>
  <si>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</si>
  <si>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</si>
  <si>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</si>
  <si>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</si>
  <si>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</si>
  <si>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</si>
  <si>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</si>
  <si>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</si>
  <si>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</si>
  <si>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</si>
  <si>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</si>
  <si>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</si>
  <si>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</si>
  <si>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</si>
  <si>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</si>
  <si>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</si>
  <si>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</si>
  <si>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</si>
  <si>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</si>
  <si>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</si>
  <si>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</si>
  <si>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</si>
  <si>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</si>
  <si>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</si>
  <si>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</si>
  <si>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</si>
  <si>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</si>
  <si>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</si>
  <si>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</si>
  <si>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</si>
  <si>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</si>
  <si>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</si>
  <si>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</si>
  <si>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</si>
  <si>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</si>
  <si>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</si>
  <si>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</si>
  <si>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</si>
  <si>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</si>
  <si>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</si>
  <si>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</si>
  <si>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</si>
  <si>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</si>
  <si>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</si>
  <si>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</si>
  <si>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</si>
  <si>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</si>
  <si>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</si>
  <si>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</si>
  <si>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</si>
  <si>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</si>
  <si>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</si>
  <si>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</si>
  <si>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</si>
  <si>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</si>
  <si>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</si>
  <si>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</si>
  <si>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</si>
  <si>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</si>
  <si>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</si>
  <si>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</si>
  <si>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</si>
  <si>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</si>
  <si>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</si>
  <si>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</si>
  <si>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</si>
  <si>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</si>
  <si>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</si>
  <si>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</si>
  <si>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</si>
  <si>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</si>
  <si>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</si>
  <si>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</si>
  <si>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</si>
  <si>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</si>
  <si>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</si>
  <si>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</si>
  <si>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</si>
  <si>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</si>
  <si>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</si>
  <si>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</si>
  <si>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</si>
  <si>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</si>
  <si>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</si>
  <si>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</si>
  <si>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</si>
  <si>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</si>
  <si>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</si>
  <si>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</si>
  <si>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</si>
  <si>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</si>
  <si>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</si>
  <si>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</si>
  <si>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</si>
  <si>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</si>
  <si>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</si>
  <si>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</si>
  <si>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</si>
  <si>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</si>
  <si>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</si>
  <si>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</si>
  <si>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</si>
  <si>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</si>
  <si>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</si>
  <si>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</si>
  <si>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</si>
  <si>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</si>
  <si>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</si>
  <si>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</si>
  <si>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</si>
  <si>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</si>
  <si>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</si>
  <si>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</si>
  <si>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</si>
  <si>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</si>
  <si>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</si>
  <si>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</si>
  <si>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</si>
  <si>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</si>
  <si>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</si>
  <si>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</si>
  <si>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</si>
  <si>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</si>
  <si>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</si>
  <si>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</si>
  <si>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</si>
  <si>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</si>
  <si>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</si>
  <si>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</si>
  <si>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</si>
  <si>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</si>
  <si>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</si>
  <si>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</si>
  <si>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</si>
  <si>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</si>
  <si>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</si>
  <si>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</si>
  <si>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</si>
  <si>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</si>
  <si>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</si>
  <si>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</si>
  <si>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</si>
  <si>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</si>
  <si>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</si>
  <si>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</si>
  <si>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</si>
  <si>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</si>
  <si>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</si>
  <si>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</si>
  <si>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</si>
  <si>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</si>
  <si>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</si>
  <si>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</si>
  <si>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</si>
  <si>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</si>
  <si>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</si>
  <si>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</si>
  <si>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</si>
  <si>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</si>
  <si>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</si>
  <si>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</si>
  <si>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</si>
  <si>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</si>
  <si>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</si>
  <si>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</si>
  <si>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</si>
  <si>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</si>
  <si>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</si>
  <si>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</si>
  <si>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</si>
  <si>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</si>
  <si>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</si>
  <si>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</si>
  <si>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</si>
  <si>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</si>
  <si>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</si>
  <si>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</si>
  <si>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</si>
  <si>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</si>
  <si>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</si>
  <si>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</si>
  <si>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</si>
  <si>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</si>
  <si>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</si>
  <si>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</si>
  <si>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</si>
  <si>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</si>
  <si>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</si>
  <si>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</si>
  <si>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</si>
  <si>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</si>
  <si>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</si>
  <si>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</si>
  <si>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</si>
  <si>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</si>
  <si>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</si>
  <si>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</si>
  <si>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</si>
  <si>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</si>
  <si>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</si>
  <si>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</si>
  <si>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</si>
  <si>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</si>
  <si>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</si>
  <si>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</si>
  <si>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</si>
  <si>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</si>
  <si>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</si>
  <si>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</si>
  <si>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</si>
  <si>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</si>
  <si>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</si>
  <si>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</si>
  <si>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</si>
  <si>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</si>
  <si>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</si>
  <si>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</si>
  <si>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</si>
  <si>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</si>
  <si>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</si>
  <si>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</si>
  <si>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</si>
  <si>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</si>
  <si>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</si>
  <si>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</si>
  <si>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</si>
  <si>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</si>
  <si>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</si>
  <si>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</si>
  <si>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</si>
  <si>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</si>
  <si>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</si>
  <si>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</si>
  <si>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</si>
  <si>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</si>
  <si>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</si>
  <si>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</si>
  <si>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</si>
  <si>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</si>
  <si>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</si>
  <si>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</si>
  <si>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</si>
  <si>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</si>
  <si>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</si>
  <si>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</si>
  <si>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</si>
  <si>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</si>
  <si>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</si>
  <si>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</si>
  <si>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</si>
  <si>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</si>
  <si>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</si>
  <si>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</si>
  <si>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</si>
  <si>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</si>
  <si>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</si>
  <si>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</si>
  <si>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</si>
  <si>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</si>
  <si>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</si>
  <si>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</si>
  <si>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</si>
  <si>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</si>
  <si>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</si>
  <si>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</si>
  <si>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</si>
  <si>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</si>
  <si>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</si>
  <si>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</si>
  <si>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</si>
  <si>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</si>
  <si>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</si>
  <si>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</si>
  <si>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</si>
  <si>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</si>
  <si>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</si>
  <si>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</si>
  <si>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</si>
  <si>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</si>
  <si>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</si>
  <si>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</si>
  <si>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</si>
  <si>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</si>
  <si>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</si>
  <si>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</si>
  <si>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</si>
  <si>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</si>
  <si>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</si>
  <si>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</si>
  <si>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</si>
  <si>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</si>
  <si>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</si>
  <si>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</si>
  <si>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</si>
  <si>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</si>
  <si>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</si>
  <si>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</si>
  <si>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</si>
  <si>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</si>
  <si>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</si>
  <si>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</si>
  <si>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</si>
  <si>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</si>
  <si>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</si>
  <si>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</si>
  <si>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</si>
  <si>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</si>
  <si>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</si>
  <si>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</si>
  <si>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</si>
  <si>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</si>
  <si>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</si>
  <si>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</si>
  <si>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</si>
  <si>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</si>
  <si>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</si>
  <si>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</si>
  <si>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</si>
  <si>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</si>
  <si>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</si>
  <si>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</si>
  <si>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</si>
  <si>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</si>
  <si>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</si>
  <si>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</si>
  <si>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</si>
  <si>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</si>
  <si>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</si>
  <si>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</si>
  <si>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</si>
  <si>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</si>
  <si>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</si>
  <si>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</si>
  <si>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</si>
  <si>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</si>
  <si>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</si>
  <si>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</si>
  <si>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</si>
  <si>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</si>
  <si>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</si>
  <si>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</si>
  <si>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</si>
  <si>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</si>
  <si>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</si>
  <si>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</si>
  <si>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</si>
  <si>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</si>
  <si>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</si>
  <si>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</si>
  <si>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</si>
  <si>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</si>
  <si>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</si>
  <si>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</si>
  <si>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</si>
  <si>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</si>
  <si>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</si>
  <si>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</si>
  <si>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</si>
  <si>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</si>
  <si>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</si>
  <si>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</si>
  <si>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</si>
  <si>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</si>
  <si>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</si>
  <si>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</si>
  <si>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</si>
  <si>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</si>
  <si>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</si>
  <si>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</si>
  <si>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</si>
  <si>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</si>
  <si>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</si>
  <si>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</si>
  <si>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</si>
  <si>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</si>
  <si>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</si>
  <si>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</si>
  <si>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</si>
  <si>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</si>
  <si>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</si>
  <si>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</si>
  <si>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</si>
  <si>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</si>
  <si>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</si>
  <si>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</si>
  <si>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</si>
  <si>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</si>
  <si>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</si>
  <si>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</si>
  <si>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</si>
  <si>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</si>
  <si>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</si>
  <si>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</si>
  <si>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</si>
  <si>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</si>
  <si>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</si>
  <si>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</si>
  <si>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</si>
  <si>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</si>
  <si>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</si>
  <si>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</si>
  <si>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</si>
  <si>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</si>
  <si>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</si>
  <si>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</si>
  <si>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</si>
  <si>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</si>
  <si>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</si>
  <si>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</si>
  <si>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</si>
  <si>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</si>
  <si>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</si>
  <si>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</si>
  <si>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</si>
  <si>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</si>
  <si>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</si>
  <si>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</si>
  <si>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</si>
  <si>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</si>
  <si>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</si>
  <si>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</si>
  <si>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</si>
  <si>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</si>
  <si>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</si>
  <si>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</si>
  <si>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</si>
  <si>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</si>
  <si>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</si>
  <si>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</si>
  <si>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</si>
  <si>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</si>
  <si>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</si>
  <si>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</si>
  <si>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</si>
  <si>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</si>
  <si>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</si>
  <si>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</si>
  <si>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</si>
  <si>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</si>
  <si>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</si>
  <si>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</si>
  <si>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</si>
  <si>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</si>
  <si>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</si>
  <si>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</si>
  <si>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</si>
  <si>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</si>
  <si>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</si>
  <si>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</si>
  <si>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</si>
  <si>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</si>
  <si>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</si>
  <si>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</si>
  <si>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</si>
  <si>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</si>
  <si>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</si>
  <si>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</si>
  <si>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</si>
  <si>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</si>
  <si>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</si>
  <si>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</si>
  <si>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</si>
  <si>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</si>
  <si>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</si>
  <si>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</si>
  <si>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</si>
  <si>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</si>
  <si>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</si>
  <si>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</si>
  <si>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</si>
  <si>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</si>
  <si>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</si>
  <si>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</si>
  <si>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</si>
  <si>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</si>
  <si>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</si>
  <si>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</si>
  <si>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</si>
  <si>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</si>
  <si>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</si>
  <si>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</si>
  <si>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</si>
  <si>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</si>
  <si>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</si>
  <si>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</si>
  <si>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</si>
  <si>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</si>
  <si>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</si>
  <si>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</si>
  <si>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</si>
  <si>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</si>
  <si>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</si>
  <si>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</si>
  <si>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</si>
  <si>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</si>
  <si>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</si>
  <si>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</si>
  <si>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</si>
  <si>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</si>
  <si>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</si>
  <si>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</si>
  <si>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</si>
  <si>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</si>
  <si>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</si>
  <si>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</si>
  <si>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</si>
  <si>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</si>
  <si>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</si>
  <si>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</si>
  <si>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</si>
  <si>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</si>
  <si>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</si>
  <si>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</si>
  <si>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</si>
  <si>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</si>
  <si>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</si>
  <si>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</si>
  <si>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</si>
  <si>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</si>
  <si>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</si>
  <si>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</si>
  <si>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</si>
  <si>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</si>
  <si>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</si>
  <si>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</si>
  <si>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</si>
  <si>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</si>
  <si>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</si>
  <si>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</si>
  <si>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</si>
  <si>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</si>
  <si>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</si>
  <si>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</si>
  <si>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</si>
  <si>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</si>
  <si>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</si>
  <si>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</si>
  <si>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</si>
  <si>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</si>
  <si>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</si>
  <si>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</si>
  <si>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</si>
  <si>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</si>
  <si>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</si>
  <si>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</si>
  <si>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</si>
  <si>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</si>
  <si>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</si>
  <si>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</si>
  <si>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</si>
  <si>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</si>
  <si>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</si>
  <si>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</si>
  <si>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</si>
  <si>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</si>
  <si>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</si>
  <si>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</si>
  <si>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</si>
  <si>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</si>
  <si>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</si>
  <si>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</si>
  <si>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</si>
  <si>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</si>
  <si>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</si>
  <si>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</si>
  <si>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</si>
  <si>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</si>
  <si>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</si>
  <si>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</si>
  <si>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</si>
  <si>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</si>
  <si>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</si>
  <si>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</si>
  <si>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</si>
  <si>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</si>
  <si>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</si>
  <si>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</si>
  <si>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</si>
  <si>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</si>
  <si>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</si>
  <si>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</si>
  <si>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</si>
  <si>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</si>
  <si>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</si>
  <si>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</si>
  <si>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</si>
  <si>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</si>
  <si>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</si>
  <si>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</si>
  <si>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</si>
  <si>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</si>
  <si>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</si>
  <si>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</si>
  <si>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</si>
  <si>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</si>
  <si>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</si>
  <si>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</si>
  <si>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</si>
  <si>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</si>
  <si>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</si>
  <si>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</si>
  <si>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</si>
  <si>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</si>
  <si>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</si>
  <si>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</si>
  <si>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</si>
  <si>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</si>
  <si>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</si>
  <si>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</si>
  <si>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</si>
  <si>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</si>
  <si>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</si>
  <si>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</si>
  <si>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</si>
  <si>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</si>
  <si>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</si>
  <si>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</si>
  <si>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</si>
  <si>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</si>
  <si>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</si>
  <si>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</si>
  <si>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</si>
  <si>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</si>
  <si>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</si>
  <si>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</si>
  <si>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</si>
  <si>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</si>
  <si>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</si>
  <si>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</si>
  <si>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</si>
  <si>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</si>
  <si>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</si>
  <si>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</si>
  <si>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</si>
  <si>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</si>
  <si>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</si>
  <si>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</si>
  <si>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</si>
  <si>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</si>
  <si>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</si>
  <si>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</si>
  <si>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</si>
  <si>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</si>
  <si>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</si>
  <si>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</si>
  <si>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</si>
  <si>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</si>
  <si>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</si>
  <si>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</si>
  <si>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</si>
  <si>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</si>
  <si>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</si>
  <si>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</si>
  <si>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</si>
  <si>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</si>
  <si>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</si>
  <si>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</si>
  <si>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</si>
  <si>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</si>
  <si>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</si>
  <si>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</si>
  <si>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</si>
  <si>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</si>
  <si>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</si>
  <si>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</si>
  <si>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</si>
  <si>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</si>
  <si>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</si>
  <si>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</si>
  <si>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</si>
  <si>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</si>
  <si>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</si>
  <si>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</si>
  <si>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</si>
  <si>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</si>
  <si>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</si>
  <si>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</si>
  <si>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</si>
  <si>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</si>
  <si>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</si>
  <si>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</si>
  <si>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</si>
  <si>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</si>
  <si>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</si>
  <si>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</si>
  <si>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</si>
  <si>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</si>
  <si>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</si>
  <si>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</si>
  <si>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</si>
  <si>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</si>
  <si>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</si>
  <si>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</si>
  <si>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</si>
  <si>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</si>
  <si>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</si>
  <si>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</si>
  <si>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</si>
  <si>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</si>
  <si>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</si>
  <si>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</si>
  <si>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</si>
  <si>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</si>
  <si>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</si>
  <si>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</si>
  <si>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</si>
  <si>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</si>
  <si>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</si>
  <si>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</si>
  <si>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</si>
  <si>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</si>
  <si>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</si>
  <si>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</si>
  <si>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</si>
  <si>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</si>
  <si>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</si>
  <si>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</si>
  <si>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</si>
  <si>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</si>
  <si>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</si>
  <si>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</si>
  <si>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</si>
  <si>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</si>
  <si>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</si>
  <si>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</si>
  <si>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</si>
  <si>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</si>
  <si>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</si>
  <si>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</si>
  <si>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</si>
  <si>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</si>
  <si>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</si>
  <si>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</si>
  <si>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</si>
  <si>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</si>
  <si>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</si>
  <si>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</si>
  <si>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</si>
  <si>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</si>
  <si>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</si>
  <si>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</si>
  <si>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</si>
  <si>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</si>
  <si>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</si>
  <si>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</si>
  <si>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</si>
  <si>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</si>
  <si>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</si>
  <si>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</si>
  <si>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</si>
  <si>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</si>
  <si>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</si>
  <si>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</si>
  <si>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</si>
  <si>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</si>
  <si>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</si>
  <si>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</si>
  <si>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</si>
  <si>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</si>
  <si>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</si>
  <si>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</si>
  <si>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</si>
  <si>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</si>
  <si>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</si>
  <si>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</si>
  <si>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</si>
  <si>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</si>
  <si>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</si>
  <si>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</si>
  <si>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</si>
  <si>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</si>
  <si>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</si>
  <si>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</si>
  <si>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</si>
  <si>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</si>
  <si>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</si>
  <si>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</si>
  <si>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</si>
  <si>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</si>
  <si>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</si>
  <si>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</si>
  <si>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</si>
  <si>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</si>
  <si>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</si>
  <si>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</si>
  <si>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</si>
  <si>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</si>
  <si>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</si>
  <si>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</si>
  <si>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</si>
  <si>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</si>
  <si>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</si>
  <si>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</si>
  <si>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</si>
  <si>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</si>
  <si>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</si>
  <si>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</si>
  <si>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</si>
  <si>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</si>
  <si>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</si>
  <si>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</si>
  <si>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</si>
  <si>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</si>
  <si>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</si>
  <si>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</si>
  <si>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</si>
  <si>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</si>
  <si>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</si>
  <si>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</si>
  <si>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</si>
  <si>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</si>
  <si>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</si>
  <si>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</si>
  <si>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</si>
  <si>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</si>
  <si>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</si>
  <si>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</si>
  <si>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</si>
  <si>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</si>
  <si>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</si>
  <si>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</si>
  <si>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</si>
  <si>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</si>
  <si>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</si>
  <si>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</si>
  <si>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</si>
  <si>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</si>
  <si>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</si>
  <si>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</si>
  <si>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</si>
  <si>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</si>
  <si>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</si>
  <si>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</si>
  <si>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</si>
  <si>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</si>
  <si>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</si>
  <si>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</si>
  <si>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</si>
  <si>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</si>
  <si>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</si>
  <si>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</si>
  <si>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</si>
  <si>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</si>
  <si>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</si>
  <si>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</si>
  <si>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</si>
  <si>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</si>
  <si>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</si>
  <si>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</si>
  <si>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</si>
  <si>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</si>
  <si>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</si>
  <si>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</si>
  <si>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</si>
  <si>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</si>
  <si>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</si>
  <si>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</si>
  <si>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</si>
  <si>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</si>
  <si>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</si>
  <si>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</si>
  <si>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</si>
  <si>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</si>
  <si>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</si>
  <si>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</si>
  <si>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</si>
  <si>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</si>
  <si>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</si>
  <si>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</si>
  <si>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</si>
  <si>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</si>
  <si>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</si>
  <si>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</si>
  <si>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</si>
  <si>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</si>
  <si>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</si>
  <si>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</si>
  <si>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</si>
  <si>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</si>
  <si>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</si>
  <si>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</si>
  <si>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</si>
  <si>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</si>
  <si>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</si>
  <si>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</si>
  <si>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</si>
  <si>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</si>
  <si>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</si>
  <si>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</si>
  <si>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</si>
  <si>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</si>
  <si>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</si>
  <si>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</si>
  <si>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</si>
  <si>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</si>
  <si>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</si>
  <si>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</si>
  <si>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</si>
  <si>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</si>
  <si>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</si>
  <si>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</si>
  <si>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</si>
  <si>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</si>
  <si>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</si>
  <si>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</si>
  <si>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</si>
  <si>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</si>
  <si>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</si>
  <si>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</si>
  <si>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</si>
  <si>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</si>
  <si>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</si>
  <si>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</si>
  <si>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</si>
  <si>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</si>
  <si>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</si>
  <si>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</si>
  <si>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</si>
  <si>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</si>
  <si>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</si>
  <si>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</si>
  <si>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</si>
  <si>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</si>
  <si>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</si>
  <si>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</si>
  <si>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</si>
  <si>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</si>
  <si>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</si>
  <si>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</si>
  <si>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</si>
  <si>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</si>
  <si>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</si>
  <si>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</si>
  <si>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</si>
  <si>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</si>
  <si>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</si>
  <si>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</si>
  <si>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</si>
  <si>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</si>
  <si>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</si>
  <si>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</si>
  <si>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</si>
  <si>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</si>
  <si>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</si>
  <si>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</si>
  <si>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</si>
  <si>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</si>
  <si>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</si>
  <si>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</si>
  <si>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</si>
  <si>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</si>
  <si>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</si>
  <si>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</si>
  <si>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</si>
  <si>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</si>
  <si>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</si>
  <si>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</si>
  <si>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</si>
  <si>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</si>
  <si>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</si>
  <si>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</si>
  <si>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</si>
  <si>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</si>
  <si>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</si>
  <si>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</si>
  <si>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</si>
  <si>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</si>
  <si>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</si>
  <si>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</si>
  <si>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</si>
  <si>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</si>
  <si>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</si>
  <si>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</si>
  <si>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</si>
  <si>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</si>
  <si>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</si>
  <si>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</si>
  <si>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</si>
  <si>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</si>
  <si>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</si>
  <si>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</si>
  <si>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</si>
  <si>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</si>
  <si>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</si>
  <si>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</si>
  <si>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</si>
  <si>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</si>
  <si>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</si>
  <si>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</si>
  <si>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</si>
  <si>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</si>
  <si>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</si>
  <si>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</si>
  <si>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</si>
  <si>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</si>
  <si>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</si>
  <si>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</si>
  <si>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</si>
  <si>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</si>
  <si>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</si>
  <si>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</si>
  <si>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</si>
  <si>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</si>
  <si>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</si>
  <si>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</si>
  <si>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</si>
  <si>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</si>
  <si>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</si>
  <si>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</si>
  <si>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</si>
  <si>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</si>
  <si>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</si>
  <si>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</si>
  <si>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</si>
  <si>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</si>
  <si>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</si>
  <si>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</si>
  <si>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</si>
  <si>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</si>
  <si>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</si>
  <si>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</si>
  <si>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</si>
  <si>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</si>
  <si>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</si>
  <si>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</si>
  <si>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</si>
  <si>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</si>
  <si>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</si>
  <si>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</si>
  <si>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</si>
  <si>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</si>
  <si>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</si>
  <si>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</si>
  <si>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</si>
  <si>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</si>
  <si>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</si>
  <si>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</si>
  <si>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</si>
  <si>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</si>
  <si>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</si>
  <si>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</si>
  <si>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</si>
  <si>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</si>
  <si>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</si>
  <si>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</si>
  <si>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</si>
  <si>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</si>
  <si>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</si>
  <si>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</si>
  <si>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</si>
  <si>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</si>
  <si>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</si>
  <si>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</si>
  <si>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</si>
  <si>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</si>
  <si>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</si>
  <si>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</si>
  <si>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</si>
  <si>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</si>
  <si>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</si>
  <si>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</si>
  <si>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</si>
  <si>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</si>
  <si>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</si>
  <si>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</si>
  <si>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</si>
  <si>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</si>
  <si>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</si>
  <si>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</si>
  <si>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</si>
  <si>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</si>
  <si>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</si>
  <si>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</si>
  <si>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</si>
  <si>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</si>
  <si>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</si>
  <si>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</si>
  <si>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</si>
  <si>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</si>
  <si>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</si>
  <si>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</si>
  <si>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</si>
  <si>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</si>
  <si>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</si>
  <si>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</si>
  <si>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</si>
  <si>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</si>
  <si>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</si>
  <si>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</si>
  <si>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</si>
  <si>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</si>
  <si>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</si>
  <si>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</si>
  <si>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</si>
  <si>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</si>
  <si>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</si>
  <si>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</si>
  <si>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</si>
  <si>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</si>
  <si>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</si>
  <si>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</si>
  <si>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</si>
  <si>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</si>
  <si>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</si>
  <si>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</si>
  <si>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</si>
  <si>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</si>
  <si>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</si>
  <si>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</si>
  <si>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</si>
  <si>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</si>
  <si>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</si>
  <si>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</si>
  <si>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</si>
  <si>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</si>
  <si>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</si>
  <si>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</si>
  <si>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</si>
  <si>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</si>
  <si>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</si>
  <si>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</si>
  <si>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</si>
  <si>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</si>
  <si>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</si>
  <si>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</si>
  <si>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</si>
  <si>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</si>
  <si>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</si>
  <si>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</si>
  <si>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</si>
  <si>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</si>
  <si>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</si>
  <si>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</si>
  <si>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</si>
  <si>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</si>
  <si>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</si>
  <si>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</si>
  <si>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</si>
  <si>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</si>
  <si>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</si>
  <si>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</si>
  <si>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</si>
  <si>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</si>
  <si>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</si>
  <si>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</si>
  <si>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</si>
  <si>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</si>
  <si>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</si>
  <si>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</si>
  <si>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</si>
  <si>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</si>
  <si>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</si>
  <si>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</si>
  <si>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</si>
  <si>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</si>
  <si>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</si>
  <si>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</si>
  <si>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</si>
  <si>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</si>
  <si>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</si>
  <si>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</si>
  <si>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</si>
  <si>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</si>
  <si>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</si>
  <si>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</si>
  <si>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</si>
  <si>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</si>
  <si>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</si>
  <si>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</si>
  <si>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</si>
  <si>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</si>
  <si>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</si>
  <si>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</si>
  <si>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</si>
  <si>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</si>
  <si>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</si>
  <si>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</si>
  <si>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</si>
  <si>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</si>
  <si>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</si>
  <si>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</si>
  <si>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</si>
  <si>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</si>
  <si>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</si>
  <si>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</si>
  <si>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</si>
  <si>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</si>
  <si>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</si>
  <si>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</si>
  <si>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</si>
  <si>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</si>
  <si>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</si>
  <si>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</si>
  <si>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</si>
  <si>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</si>
  <si>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</si>
  <si>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</si>
  <si>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</si>
  <si>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</si>
  <si>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</si>
  <si>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</si>
  <si>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</si>
  <si>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</si>
  <si>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</si>
  <si>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</si>
  <si>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</si>
  <si>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</si>
  <si>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</si>
  <si>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</si>
  <si>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</si>
  <si>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</si>
  <si>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</si>
  <si>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</si>
  <si>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</si>
  <si>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</si>
  <si>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</si>
  <si>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</si>
  <si>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</si>
  <si>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</si>
  <si>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</si>
  <si>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</si>
  <si>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</si>
  <si>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</si>
  <si>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</si>
  <si>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</si>
  <si>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</si>
  <si>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</si>
  <si>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</si>
  <si>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</si>
  <si>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</si>
  <si>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</si>
  <si>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</si>
  <si>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</si>
  <si>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</si>
  <si>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</si>
  <si>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</si>
  <si>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</si>
  <si>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</si>
  <si>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</si>
  <si>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</si>
  <si>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</si>
  <si>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</si>
  <si>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</si>
  <si>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</si>
  <si>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</si>
  <si>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</si>
  <si>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</si>
  <si>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</si>
  <si>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</si>
  <si>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</si>
  <si>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</si>
  <si>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</si>
  <si>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</si>
  <si>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</si>
  <si>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</si>
  <si>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</si>
  <si>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</si>
  <si>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</si>
  <si>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</si>
  <si>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</si>
  <si>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</si>
  <si>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</si>
  <si>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</si>
  <si>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</si>
  <si>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</si>
  <si>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</si>
  <si>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</si>
  <si>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</si>
  <si>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</si>
  <si>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</si>
  <si>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</si>
  <si>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</si>
  <si>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</si>
  <si>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</si>
  <si>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</si>
  <si>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</si>
  <si>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</si>
  <si>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</si>
  <si>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</si>
  <si>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</si>
  <si>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</si>
  <si>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</si>
  <si>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</si>
  <si>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</si>
  <si>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</si>
  <si>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</si>
  <si>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</si>
  <si>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</si>
  <si>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</si>
  <si>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</si>
  <si>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</si>
  <si>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</si>
  <si>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</si>
  <si>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</si>
  <si>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</si>
  <si>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</si>
  <si>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</si>
  <si>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</si>
  <si>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</si>
  <si>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</si>
  <si>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</si>
  <si>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</si>
  <si>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</si>
  <si>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</si>
  <si>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</si>
  <si>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</si>
  <si>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</si>
  <si>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</si>
  <si>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</si>
  <si>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</si>
  <si>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</si>
  <si>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</si>
  <si>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</si>
  <si>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</si>
  <si>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</si>
  <si>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</si>
  <si>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</si>
  <si>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</si>
  <si>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</si>
  <si>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</si>
  <si>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</si>
  <si>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</si>
  <si>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</si>
  <si>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</si>
  <si>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</si>
  <si>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</si>
  <si>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</si>
  <si>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</si>
  <si>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</si>
  <si>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</si>
  <si>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</si>
  <si>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</si>
  <si>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Sub_Charge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</si>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</sst>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0.000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B6EA9F-E489-47A8-96E3-A8F7994DFCA2}" name="Table3" displayName="Table3" ref="A1:L2103" totalsRowShown="0">
  <autoFilter ref="A1:L2103" xr:uid="{8CB6EA9F-E489-47A8-96E3-A8F7994DFCA2}"/>
  <tableColumns count="12">
    <tableColumn id="1" xr3:uid="{853EC6DC-2FC8-4DA4-B80F-6B56E986DF23}" name="Row ID"/>
    <tableColumn id="2" xr3:uid="{87B74580-AA69-4313-85E7-BDBFE134C052}" name="Order ID"/>
    <tableColumn id="3" xr3:uid="{D81122C9-887B-4D8F-9FAC-A6004633B7F8}" name="Customer ID"/>
    <tableColumn id="4" xr3:uid="{0E2CC982-4C60-4150-A95F-7E211BBBE306}" name="Order Date" dataDxfId="3"/>
    <tableColumn id="5" xr3:uid="{F8C5D396-42E9-4B99-B7B0-815AEA91C8F5}" name="Ship Date" dataDxfId="2"/>
    <tableColumn id="6" xr3:uid="{39E58638-5226-4CE2-AE94-8C9C729AABA7}" name="Ship Mode"/>
    <tableColumn id="7" xr3:uid="{E4343C86-2144-47E0-A650-CC9804D9486E}" name="Sales"/>
    <tableColumn id="8" xr3:uid="{9039E031-B6CF-4897-A7B6-9FE2106A4FA4}" name="Quantity"/>
    <tableColumn id="9" xr3:uid="{533C7942-C71C-4241-B377-BA117FCA0EE4}" name="Discount"/>
    <tableColumn id="10" xr3:uid="{0F5BA00F-985C-46EB-9022-C1B9136F6C2E}" name="Profit"/>
    <tableColumn id="11" xr3:uid="{B0DB0394-576A-456B-AC88-327B79557C62}" name="Sub_Charge" dataDxfId="1">
      <calculatedColumnFormula>IF(Table3[[#This Row],[Ship Mode]] = "Same Day",Table3[[#This Row],[Sales]]*0.2,IF(Table3[[#This Row],[Ship Mode]]= "First Class",Table3[[#This Row],[Sales]]*0.1,IF(Table3[[#This Row],[Ship Mode]]="Standard Class",Table3[[#This Row],[Sales]]*0.05,0)))</calculatedColumnFormula>
    </tableColumn>
    <tableColumn id="12" xr3:uid="{F63EB0F5-F279-40FF-B9A9-2ED8AE32ACE3}" name="Total Cost" dataDxfId="0">
      <calculatedColumnFormula>(Table3[[#This Row],[Sales]]-Table3[[#This Row],[Profit]])*(1+Table3[[#This Row],[Sub_Charge]])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3CE-9B0F-47A7-ACB0-1A18ADC1D7E3}">
  <dimension ref="A1:V2103"/>
  <sheetViews>
    <sheetView topLeftCell="B1" workbookViewId="0">
      <selection activeCell="G1" sqref="G1:G1048576"/>
    </sheetView>
  </sheetViews>
  <sheetFormatPr defaultRowHeight="14.4" x14ac:dyDescent="0.3"/>
  <cols>
    <col min="2" max="2" width="15" customWidth="1"/>
    <col min="3" max="4" width="10.44140625" bestFit="1" customWidth="1"/>
    <col min="5" max="5" width="13.109375" bestFit="1" customWidth="1"/>
    <col min="7" max="7" width="17.2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</row>
    <row r="3" spans="1:22" x14ac:dyDescent="0.3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</row>
    <row r="4" spans="1:22" x14ac:dyDescent="0.3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</row>
    <row r="5" spans="1:22" x14ac:dyDescent="0.3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</row>
    <row r="6" spans="1:22" x14ac:dyDescent="0.3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</row>
    <row r="7" spans="1:22" x14ac:dyDescent="0.3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</row>
    <row r="8" spans="1:22" x14ac:dyDescent="0.3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</row>
    <row r="9" spans="1:22" x14ac:dyDescent="0.3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</row>
    <row r="10" spans="1:22" x14ac:dyDescent="0.3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</row>
    <row r="11" spans="1:22" x14ac:dyDescent="0.3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</row>
    <row r="12" spans="1:22" x14ac:dyDescent="0.3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</row>
    <row r="13" spans="1:22" x14ac:dyDescent="0.3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</row>
    <row r="14" spans="1:22" x14ac:dyDescent="0.3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</row>
    <row r="15" spans="1:22" x14ac:dyDescent="0.3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</row>
    <row r="16" spans="1:22" x14ac:dyDescent="0.3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</row>
    <row r="17" spans="1:22" x14ac:dyDescent="0.3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</row>
    <row r="18" spans="1:22" x14ac:dyDescent="0.3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</row>
    <row r="19" spans="1:22" x14ac:dyDescent="0.3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</row>
    <row r="20" spans="1:22" x14ac:dyDescent="0.3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</row>
    <row r="21" spans="1:22" x14ac:dyDescent="0.3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</row>
    <row r="22" spans="1:22" x14ac:dyDescent="0.3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</row>
    <row r="23" spans="1:22" x14ac:dyDescent="0.3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</row>
    <row r="24" spans="1:22" x14ac:dyDescent="0.3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</row>
    <row r="25" spans="1:22" x14ac:dyDescent="0.3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</row>
    <row r="26" spans="1:22" x14ac:dyDescent="0.3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</row>
    <row r="27" spans="1:22" x14ac:dyDescent="0.3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</row>
    <row r="28" spans="1:22" x14ac:dyDescent="0.3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</row>
    <row r="29" spans="1:22" x14ac:dyDescent="0.3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</row>
    <row r="30" spans="1:22" x14ac:dyDescent="0.3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</row>
    <row r="31" spans="1:22" x14ac:dyDescent="0.3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</row>
    <row r="32" spans="1:22" x14ac:dyDescent="0.3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</row>
    <row r="33" spans="1:22" x14ac:dyDescent="0.3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</row>
    <row r="34" spans="1:22" x14ac:dyDescent="0.3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</row>
    <row r="35" spans="1:22" x14ac:dyDescent="0.3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</row>
    <row r="36" spans="1:22" x14ac:dyDescent="0.3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</row>
    <row r="37" spans="1:22" x14ac:dyDescent="0.3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</row>
    <row r="38" spans="1:22" x14ac:dyDescent="0.3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</row>
    <row r="39" spans="1:22" x14ac:dyDescent="0.3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</row>
    <row r="40" spans="1:22" x14ac:dyDescent="0.3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</row>
    <row r="41" spans="1:22" x14ac:dyDescent="0.3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</row>
    <row r="42" spans="1:22" x14ac:dyDescent="0.3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</row>
    <row r="43" spans="1:22" x14ac:dyDescent="0.3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</row>
    <row r="44" spans="1:22" x14ac:dyDescent="0.3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</row>
    <row r="45" spans="1:22" x14ac:dyDescent="0.3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</row>
    <row r="46" spans="1:22" x14ac:dyDescent="0.3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</row>
    <row r="47" spans="1:22" x14ac:dyDescent="0.3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</row>
    <row r="48" spans="1:22" x14ac:dyDescent="0.3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</row>
    <row r="49" spans="1:22" x14ac:dyDescent="0.3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</row>
    <row r="50" spans="1:22" x14ac:dyDescent="0.3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</row>
    <row r="51" spans="1:22" x14ac:dyDescent="0.3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</row>
    <row r="52" spans="1:22" x14ac:dyDescent="0.3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</row>
    <row r="53" spans="1:22" x14ac:dyDescent="0.3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</row>
    <row r="54" spans="1:22" x14ac:dyDescent="0.3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</row>
    <row r="55" spans="1:22" x14ac:dyDescent="0.3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</row>
    <row r="56" spans="1:22" x14ac:dyDescent="0.3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</row>
    <row r="57" spans="1:22" x14ac:dyDescent="0.3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</row>
    <row r="58" spans="1:22" x14ac:dyDescent="0.3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</row>
    <row r="59" spans="1:22" x14ac:dyDescent="0.3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</row>
    <row r="60" spans="1:22" x14ac:dyDescent="0.3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</row>
    <row r="61" spans="1:22" x14ac:dyDescent="0.3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</row>
    <row r="62" spans="1:22" x14ac:dyDescent="0.3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</row>
    <row r="63" spans="1:22" x14ac:dyDescent="0.3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</row>
    <row r="64" spans="1:22" x14ac:dyDescent="0.3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</row>
    <row r="65" spans="1:22" x14ac:dyDescent="0.3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</row>
    <row r="66" spans="1:22" x14ac:dyDescent="0.3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</row>
    <row r="67" spans="1:22" x14ac:dyDescent="0.3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</row>
    <row r="68" spans="1:22" x14ac:dyDescent="0.3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</row>
    <row r="69" spans="1:22" x14ac:dyDescent="0.3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</row>
    <row r="70" spans="1:22" x14ac:dyDescent="0.3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</row>
    <row r="71" spans="1:22" x14ac:dyDescent="0.3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</row>
    <row r="72" spans="1:22" x14ac:dyDescent="0.3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</row>
    <row r="73" spans="1:22" x14ac:dyDescent="0.3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</row>
    <row r="74" spans="1:22" x14ac:dyDescent="0.3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</row>
    <row r="75" spans="1:22" x14ac:dyDescent="0.3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</row>
    <row r="76" spans="1:22" x14ac:dyDescent="0.3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</row>
    <row r="77" spans="1:22" x14ac:dyDescent="0.3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</row>
    <row r="78" spans="1:22" x14ac:dyDescent="0.3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</row>
    <row r="79" spans="1:22" x14ac:dyDescent="0.3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</row>
    <row r="80" spans="1:22" x14ac:dyDescent="0.3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</row>
    <row r="81" spans="1:22" x14ac:dyDescent="0.3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</row>
    <row r="82" spans="1:22" x14ac:dyDescent="0.3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</row>
    <row r="83" spans="1:22" x14ac:dyDescent="0.3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</row>
    <row r="84" spans="1:22" x14ac:dyDescent="0.3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</row>
    <row r="85" spans="1:22" x14ac:dyDescent="0.3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</row>
    <row r="86" spans="1:22" x14ac:dyDescent="0.3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</row>
    <row r="87" spans="1:22" x14ac:dyDescent="0.3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</row>
    <row r="88" spans="1:22" x14ac:dyDescent="0.3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</row>
    <row r="89" spans="1:22" x14ac:dyDescent="0.3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</row>
    <row r="90" spans="1:22" x14ac:dyDescent="0.3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</row>
    <row r="91" spans="1:22" x14ac:dyDescent="0.3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</row>
    <row r="92" spans="1:22" x14ac:dyDescent="0.3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</row>
    <row r="93" spans="1:22" x14ac:dyDescent="0.3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</row>
    <row r="94" spans="1:22" x14ac:dyDescent="0.3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</row>
    <row r="95" spans="1:22" x14ac:dyDescent="0.3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</row>
    <row r="96" spans="1:22" x14ac:dyDescent="0.3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</row>
    <row r="97" spans="1:22" x14ac:dyDescent="0.3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</row>
    <row r="98" spans="1:22" x14ac:dyDescent="0.3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</row>
    <row r="99" spans="1:22" x14ac:dyDescent="0.3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</row>
    <row r="100" spans="1:22" x14ac:dyDescent="0.3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</row>
    <row r="101" spans="1:22" x14ac:dyDescent="0.3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</row>
    <row r="102" spans="1:22" x14ac:dyDescent="0.3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</row>
    <row r="103" spans="1:22" x14ac:dyDescent="0.3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</row>
    <row r="104" spans="1:22" x14ac:dyDescent="0.3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</row>
    <row r="105" spans="1:22" x14ac:dyDescent="0.3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</row>
    <row r="106" spans="1:22" x14ac:dyDescent="0.3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</row>
    <row r="107" spans="1:22" x14ac:dyDescent="0.3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</row>
    <row r="108" spans="1:22" x14ac:dyDescent="0.3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</row>
    <row r="109" spans="1:22" x14ac:dyDescent="0.3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</row>
    <row r="110" spans="1:22" x14ac:dyDescent="0.3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</row>
    <row r="111" spans="1:22" x14ac:dyDescent="0.3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</row>
    <row r="112" spans="1:22" x14ac:dyDescent="0.3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</row>
    <row r="113" spans="1:22" x14ac:dyDescent="0.3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</row>
    <row r="114" spans="1:22" x14ac:dyDescent="0.3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</row>
    <row r="115" spans="1:22" x14ac:dyDescent="0.3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</row>
    <row r="116" spans="1:22" x14ac:dyDescent="0.3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</row>
    <row r="117" spans="1:22" x14ac:dyDescent="0.3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</row>
    <row r="118" spans="1:22" x14ac:dyDescent="0.3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</row>
    <row r="119" spans="1:22" x14ac:dyDescent="0.3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</row>
    <row r="120" spans="1:22" x14ac:dyDescent="0.3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</row>
    <row r="121" spans="1:22" x14ac:dyDescent="0.3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</row>
    <row r="122" spans="1:22" x14ac:dyDescent="0.3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</row>
    <row r="123" spans="1:22" x14ac:dyDescent="0.3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</row>
    <row r="124" spans="1:22" x14ac:dyDescent="0.3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</row>
    <row r="125" spans="1:22" x14ac:dyDescent="0.3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</row>
    <row r="126" spans="1:22" x14ac:dyDescent="0.3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</row>
    <row r="127" spans="1:22" x14ac:dyDescent="0.3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</row>
    <row r="128" spans="1:22" x14ac:dyDescent="0.3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</row>
    <row r="129" spans="1:22" x14ac:dyDescent="0.3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</row>
    <row r="130" spans="1:22" x14ac:dyDescent="0.3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</row>
    <row r="131" spans="1:22" x14ac:dyDescent="0.3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</row>
    <row r="132" spans="1:22" x14ac:dyDescent="0.3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</row>
    <row r="133" spans="1:22" x14ac:dyDescent="0.3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</row>
    <row r="134" spans="1:22" x14ac:dyDescent="0.3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</row>
    <row r="135" spans="1:22" x14ac:dyDescent="0.3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</row>
    <row r="136" spans="1:22" x14ac:dyDescent="0.3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</row>
    <row r="137" spans="1:22" x14ac:dyDescent="0.3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</row>
    <row r="138" spans="1:22" x14ac:dyDescent="0.3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</row>
    <row r="139" spans="1:22" x14ac:dyDescent="0.3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</row>
    <row r="140" spans="1:22" x14ac:dyDescent="0.3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</row>
    <row r="141" spans="1:22" x14ac:dyDescent="0.3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</row>
    <row r="142" spans="1:22" x14ac:dyDescent="0.3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</row>
    <row r="143" spans="1:22" x14ac:dyDescent="0.3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</row>
    <row r="144" spans="1:22" x14ac:dyDescent="0.3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</row>
    <row r="145" spans="1:22" x14ac:dyDescent="0.3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</row>
    <row r="146" spans="1:22" x14ac:dyDescent="0.3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</row>
    <row r="147" spans="1:22" x14ac:dyDescent="0.3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</row>
    <row r="148" spans="1:22" x14ac:dyDescent="0.3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</row>
    <row r="149" spans="1:22" x14ac:dyDescent="0.3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</row>
    <row r="150" spans="1:22" x14ac:dyDescent="0.3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</row>
    <row r="151" spans="1:22" x14ac:dyDescent="0.3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</row>
    <row r="152" spans="1:22" x14ac:dyDescent="0.3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</row>
    <row r="153" spans="1:22" x14ac:dyDescent="0.3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</row>
    <row r="154" spans="1:22" x14ac:dyDescent="0.3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</row>
    <row r="155" spans="1:22" x14ac:dyDescent="0.3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</row>
    <row r="156" spans="1:22" x14ac:dyDescent="0.3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</row>
    <row r="157" spans="1:22" x14ac:dyDescent="0.3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</row>
    <row r="158" spans="1:22" x14ac:dyDescent="0.3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</row>
    <row r="159" spans="1:22" x14ac:dyDescent="0.3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</row>
    <row r="160" spans="1:22" x14ac:dyDescent="0.3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</row>
    <row r="161" spans="1:22" x14ac:dyDescent="0.3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</row>
    <row r="162" spans="1:22" x14ac:dyDescent="0.3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</row>
    <row r="163" spans="1:22" x14ac:dyDescent="0.3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</row>
    <row r="164" spans="1:22" x14ac:dyDescent="0.3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</row>
    <row r="165" spans="1:22" x14ac:dyDescent="0.3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</row>
    <row r="166" spans="1:22" x14ac:dyDescent="0.3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</row>
    <row r="167" spans="1:22" x14ac:dyDescent="0.3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</row>
    <row r="168" spans="1:22" x14ac:dyDescent="0.3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</row>
    <row r="169" spans="1:22" x14ac:dyDescent="0.3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</row>
    <row r="170" spans="1:22" x14ac:dyDescent="0.3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</row>
    <row r="171" spans="1:22" x14ac:dyDescent="0.3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</row>
    <row r="172" spans="1:22" x14ac:dyDescent="0.3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</row>
    <row r="173" spans="1:22" x14ac:dyDescent="0.3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</row>
    <row r="174" spans="1:22" x14ac:dyDescent="0.3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</row>
    <row r="175" spans="1:22" x14ac:dyDescent="0.3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</row>
    <row r="176" spans="1:22" x14ac:dyDescent="0.3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</row>
    <row r="177" spans="1:22" x14ac:dyDescent="0.3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</row>
    <row r="178" spans="1:22" x14ac:dyDescent="0.3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</row>
    <row r="179" spans="1:22" x14ac:dyDescent="0.3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</row>
    <row r="180" spans="1:22" x14ac:dyDescent="0.3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</row>
    <row r="181" spans="1:22" x14ac:dyDescent="0.3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</row>
    <row r="182" spans="1:22" x14ac:dyDescent="0.3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</row>
    <row r="183" spans="1:22" x14ac:dyDescent="0.3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</row>
    <row r="184" spans="1:22" x14ac:dyDescent="0.3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</row>
    <row r="185" spans="1:22" x14ac:dyDescent="0.3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</row>
    <row r="186" spans="1:22" x14ac:dyDescent="0.3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</row>
    <row r="187" spans="1:22" x14ac:dyDescent="0.3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</row>
    <row r="188" spans="1:22" x14ac:dyDescent="0.3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</row>
    <row r="189" spans="1:22" x14ac:dyDescent="0.3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</row>
    <row r="190" spans="1:22" x14ac:dyDescent="0.3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</row>
    <row r="191" spans="1:22" x14ac:dyDescent="0.3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</row>
    <row r="192" spans="1:22" x14ac:dyDescent="0.3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</row>
    <row r="193" spans="1:22" x14ac:dyDescent="0.3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</row>
    <row r="194" spans="1:22" x14ac:dyDescent="0.3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</row>
    <row r="195" spans="1:22" x14ac:dyDescent="0.3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</row>
    <row r="196" spans="1:22" x14ac:dyDescent="0.3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</row>
    <row r="197" spans="1:22" x14ac:dyDescent="0.3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</row>
    <row r="198" spans="1:22" x14ac:dyDescent="0.3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</row>
    <row r="199" spans="1:22" x14ac:dyDescent="0.3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</row>
    <row r="200" spans="1:22" x14ac:dyDescent="0.3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</row>
    <row r="201" spans="1:22" x14ac:dyDescent="0.3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</row>
    <row r="202" spans="1:22" x14ac:dyDescent="0.3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</row>
    <row r="203" spans="1:22" x14ac:dyDescent="0.3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</row>
    <row r="204" spans="1:22" x14ac:dyDescent="0.3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</row>
    <row r="205" spans="1:22" x14ac:dyDescent="0.3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</row>
    <row r="206" spans="1:22" x14ac:dyDescent="0.3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</row>
    <row r="207" spans="1:22" x14ac:dyDescent="0.3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</row>
    <row r="208" spans="1:22" x14ac:dyDescent="0.3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</row>
    <row r="209" spans="1:22" x14ac:dyDescent="0.3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</row>
    <row r="210" spans="1:22" x14ac:dyDescent="0.3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</row>
    <row r="211" spans="1:22" x14ac:dyDescent="0.3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</row>
    <row r="212" spans="1:22" x14ac:dyDescent="0.3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</row>
    <row r="213" spans="1:22" x14ac:dyDescent="0.3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</row>
    <row r="214" spans="1:22" x14ac:dyDescent="0.3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</row>
    <row r="215" spans="1:22" x14ac:dyDescent="0.3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</row>
    <row r="216" spans="1:22" x14ac:dyDescent="0.3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</row>
    <row r="217" spans="1:22" x14ac:dyDescent="0.3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</row>
    <row r="218" spans="1:22" x14ac:dyDescent="0.3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</row>
    <row r="219" spans="1:22" x14ac:dyDescent="0.3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</row>
    <row r="220" spans="1:22" x14ac:dyDescent="0.3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</row>
    <row r="221" spans="1:22" x14ac:dyDescent="0.3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</row>
    <row r="222" spans="1:22" x14ac:dyDescent="0.3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</row>
    <row r="223" spans="1:22" x14ac:dyDescent="0.3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</row>
    <row r="224" spans="1:22" x14ac:dyDescent="0.3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</row>
    <row r="225" spans="1:22" x14ac:dyDescent="0.3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</row>
    <row r="226" spans="1:22" x14ac:dyDescent="0.3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</row>
    <row r="227" spans="1:22" x14ac:dyDescent="0.3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</row>
    <row r="228" spans="1:22" x14ac:dyDescent="0.3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</row>
    <row r="229" spans="1:22" x14ac:dyDescent="0.3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</row>
    <row r="230" spans="1:22" x14ac:dyDescent="0.3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</row>
    <row r="231" spans="1:22" x14ac:dyDescent="0.3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</row>
    <row r="232" spans="1:22" x14ac:dyDescent="0.3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</row>
    <row r="233" spans="1:22" x14ac:dyDescent="0.3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</row>
    <row r="234" spans="1:22" x14ac:dyDescent="0.3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</row>
    <row r="235" spans="1:22" x14ac:dyDescent="0.3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</row>
    <row r="236" spans="1:22" x14ac:dyDescent="0.3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</row>
    <row r="237" spans="1:22" x14ac:dyDescent="0.3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</row>
    <row r="238" spans="1:22" x14ac:dyDescent="0.3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</row>
    <row r="239" spans="1:22" x14ac:dyDescent="0.3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</row>
    <row r="240" spans="1:22" x14ac:dyDescent="0.3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</row>
    <row r="241" spans="1:22" x14ac:dyDescent="0.3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</row>
    <row r="242" spans="1:22" x14ac:dyDescent="0.3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</row>
    <row r="243" spans="1:22" x14ac:dyDescent="0.3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</row>
    <row r="244" spans="1:22" x14ac:dyDescent="0.3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</row>
    <row r="245" spans="1:22" x14ac:dyDescent="0.3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</row>
    <row r="246" spans="1:22" x14ac:dyDescent="0.3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</row>
    <row r="247" spans="1:22" x14ac:dyDescent="0.3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</row>
    <row r="248" spans="1:22" x14ac:dyDescent="0.3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</row>
    <row r="249" spans="1:22" x14ac:dyDescent="0.3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</row>
    <row r="250" spans="1:22" x14ac:dyDescent="0.3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</row>
    <row r="251" spans="1:22" x14ac:dyDescent="0.3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</row>
    <row r="252" spans="1:22" x14ac:dyDescent="0.3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</row>
    <row r="253" spans="1:22" x14ac:dyDescent="0.3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</row>
    <row r="254" spans="1:22" x14ac:dyDescent="0.3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</row>
    <row r="255" spans="1:22" x14ac:dyDescent="0.3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</row>
    <row r="256" spans="1:22" x14ac:dyDescent="0.3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</row>
    <row r="257" spans="1:22" x14ac:dyDescent="0.3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</row>
    <row r="258" spans="1:22" x14ac:dyDescent="0.3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</row>
    <row r="259" spans="1:22" x14ac:dyDescent="0.3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</row>
    <row r="260" spans="1:22" x14ac:dyDescent="0.3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</row>
    <row r="261" spans="1:22" x14ac:dyDescent="0.3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</row>
    <row r="262" spans="1:22" x14ac:dyDescent="0.3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</row>
    <row r="263" spans="1:22" x14ac:dyDescent="0.3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</row>
    <row r="264" spans="1:22" x14ac:dyDescent="0.3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</row>
    <row r="265" spans="1:22" x14ac:dyDescent="0.3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</row>
    <row r="266" spans="1:22" x14ac:dyDescent="0.3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</row>
    <row r="267" spans="1:22" x14ac:dyDescent="0.3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</row>
    <row r="268" spans="1:22" x14ac:dyDescent="0.3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</row>
    <row r="269" spans="1:22" x14ac:dyDescent="0.3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</row>
    <row r="270" spans="1:22" x14ac:dyDescent="0.3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</row>
    <row r="271" spans="1:22" x14ac:dyDescent="0.3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</row>
    <row r="272" spans="1:22" x14ac:dyDescent="0.3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</row>
    <row r="273" spans="1:22" x14ac:dyDescent="0.3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</row>
    <row r="274" spans="1:22" x14ac:dyDescent="0.3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</row>
    <row r="275" spans="1:22" x14ac:dyDescent="0.3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</row>
    <row r="276" spans="1:22" x14ac:dyDescent="0.3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</row>
    <row r="277" spans="1:22" x14ac:dyDescent="0.3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</row>
    <row r="278" spans="1:22" x14ac:dyDescent="0.3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</row>
    <row r="279" spans="1:22" x14ac:dyDescent="0.3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</row>
    <row r="280" spans="1:22" x14ac:dyDescent="0.3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</row>
    <row r="281" spans="1:22" x14ac:dyDescent="0.3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</row>
    <row r="282" spans="1:22" x14ac:dyDescent="0.3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</row>
    <row r="283" spans="1:22" x14ac:dyDescent="0.3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</row>
    <row r="284" spans="1:22" x14ac:dyDescent="0.3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</row>
    <row r="285" spans="1:22" x14ac:dyDescent="0.3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</row>
    <row r="286" spans="1:22" x14ac:dyDescent="0.3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</row>
    <row r="287" spans="1:22" x14ac:dyDescent="0.3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</row>
    <row r="288" spans="1:22" x14ac:dyDescent="0.3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</row>
    <row r="289" spans="1:22" x14ac:dyDescent="0.3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</row>
    <row r="290" spans="1:22" x14ac:dyDescent="0.3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</row>
    <row r="291" spans="1:22" x14ac:dyDescent="0.3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</row>
    <row r="292" spans="1:22" x14ac:dyDescent="0.3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</row>
    <row r="293" spans="1:22" x14ac:dyDescent="0.3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</row>
    <row r="294" spans="1:22" x14ac:dyDescent="0.3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</row>
    <row r="295" spans="1:22" x14ac:dyDescent="0.3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</row>
    <row r="296" spans="1:22" x14ac:dyDescent="0.3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</row>
    <row r="297" spans="1:22" x14ac:dyDescent="0.3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</row>
    <row r="298" spans="1:22" x14ac:dyDescent="0.3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</row>
    <row r="299" spans="1:22" x14ac:dyDescent="0.3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</row>
    <row r="300" spans="1:22" x14ac:dyDescent="0.3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</row>
    <row r="301" spans="1:22" x14ac:dyDescent="0.3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</row>
    <row r="302" spans="1:22" x14ac:dyDescent="0.3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</row>
    <row r="303" spans="1:22" x14ac:dyDescent="0.3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</row>
    <row r="304" spans="1:22" x14ac:dyDescent="0.3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</row>
    <row r="305" spans="1:22" x14ac:dyDescent="0.3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</row>
    <row r="306" spans="1:22" x14ac:dyDescent="0.3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</row>
    <row r="307" spans="1:22" x14ac:dyDescent="0.3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</row>
    <row r="308" spans="1:22" x14ac:dyDescent="0.3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</row>
    <row r="309" spans="1:22" x14ac:dyDescent="0.3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</row>
    <row r="310" spans="1:22" x14ac:dyDescent="0.3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</row>
    <row r="311" spans="1:22" x14ac:dyDescent="0.3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</row>
    <row r="312" spans="1:22" x14ac:dyDescent="0.3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</row>
    <row r="313" spans="1:22" x14ac:dyDescent="0.3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</row>
    <row r="314" spans="1:22" x14ac:dyDescent="0.3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</row>
    <row r="315" spans="1:22" x14ac:dyDescent="0.3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</row>
    <row r="316" spans="1:22" x14ac:dyDescent="0.3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</row>
    <row r="317" spans="1:22" x14ac:dyDescent="0.3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</row>
    <row r="318" spans="1:22" x14ac:dyDescent="0.3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</row>
    <row r="319" spans="1:22" x14ac:dyDescent="0.3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</row>
    <row r="320" spans="1:22" x14ac:dyDescent="0.3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</row>
    <row r="321" spans="1:22" x14ac:dyDescent="0.3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</row>
    <row r="322" spans="1:22" x14ac:dyDescent="0.3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</row>
    <row r="323" spans="1:22" x14ac:dyDescent="0.3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</row>
    <row r="324" spans="1:22" x14ac:dyDescent="0.3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</row>
    <row r="325" spans="1:22" x14ac:dyDescent="0.3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</row>
    <row r="326" spans="1:22" x14ac:dyDescent="0.3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</row>
    <row r="327" spans="1:22" x14ac:dyDescent="0.3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</row>
    <row r="328" spans="1:22" x14ac:dyDescent="0.3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</row>
    <row r="329" spans="1:22" x14ac:dyDescent="0.3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</row>
    <row r="330" spans="1:22" x14ac:dyDescent="0.3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</row>
    <row r="331" spans="1:22" x14ac:dyDescent="0.3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</row>
    <row r="332" spans="1:22" x14ac:dyDescent="0.3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</row>
    <row r="333" spans="1:22" x14ac:dyDescent="0.3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</row>
    <row r="334" spans="1:22" x14ac:dyDescent="0.3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</row>
    <row r="335" spans="1:22" x14ac:dyDescent="0.3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</row>
    <row r="336" spans="1:22" x14ac:dyDescent="0.3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</row>
    <row r="337" spans="1:22" x14ac:dyDescent="0.3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</row>
    <row r="338" spans="1:22" x14ac:dyDescent="0.3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</row>
    <row r="339" spans="1:22" x14ac:dyDescent="0.3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</row>
    <row r="340" spans="1:22" x14ac:dyDescent="0.3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</row>
    <row r="341" spans="1:22" x14ac:dyDescent="0.3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</row>
    <row r="342" spans="1:22" x14ac:dyDescent="0.3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</row>
    <row r="343" spans="1:22" x14ac:dyDescent="0.3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</row>
    <row r="344" spans="1:22" x14ac:dyDescent="0.3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</row>
    <row r="345" spans="1:22" x14ac:dyDescent="0.3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</row>
    <row r="346" spans="1:22" x14ac:dyDescent="0.3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</row>
    <row r="347" spans="1:22" x14ac:dyDescent="0.3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</row>
    <row r="348" spans="1:22" x14ac:dyDescent="0.3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</row>
    <row r="349" spans="1:22" x14ac:dyDescent="0.3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</row>
    <row r="350" spans="1:22" x14ac:dyDescent="0.3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</row>
    <row r="351" spans="1:22" x14ac:dyDescent="0.3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</row>
    <row r="352" spans="1:22" x14ac:dyDescent="0.3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</row>
    <row r="353" spans="1:22" x14ac:dyDescent="0.3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</row>
    <row r="354" spans="1:22" x14ac:dyDescent="0.3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</row>
    <row r="355" spans="1:22" x14ac:dyDescent="0.3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</row>
    <row r="356" spans="1:22" x14ac:dyDescent="0.3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</row>
    <row r="357" spans="1:22" x14ac:dyDescent="0.3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</row>
    <row r="358" spans="1:22" x14ac:dyDescent="0.3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</row>
    <row r="359" spans="1:22" x14ac:dyDescent="0.3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</row>
    <row r="360" spans="1:22" x14ac:dyDescent="0.3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</row>
    <row r="361" spans="1:22" x14ac:dyDescent="0.3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</row>
    <row r="362" spans="1:22" x14ac:dyDescent="0.3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</row>
    <row r="363" spans="1:22" x14ac:dyDescent="0.3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</row>
    <row r="364" spans="1:22" x14ac:dyDescent="0.3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</row>
    <row r="365" spans="1:22" x14ac:dyDescent="0.3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</row>
    <row r="366" spans="1:22" x14ac:dyDescent="0.3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</row>
    <row r="367" spans="1:22" x14ac:dyDescent="0.3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</row>
    <row r="368" spans="1:22" x14ac:dyDescent="0.3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</row>
    <row r="369" spans="1:22" x14ac:dyDescent="0.3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</row>
    <row r="370" spans="1:22" x14ac:dyDescent="0.3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</row>
    <row r="371" spans="1:22" x14ac:dyDescent="0.3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</row>
    <row r="372" spans="1:22" x14ac:dyDescent="0.3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</row>
    <row r="373" spans="1:22" x14ac:dyDescent="0.3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</row>
    <row r="374" spans="1:22" x14ac:dyDescent="0.3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</row>
    <row r="375" spans="1:22" x14ac:dyDescent="0.3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</row>
    <row r="376" spans="1:22" x14ac:dyDescent="0.3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</row>
    <row r="377" spans="1:22" x14ac:dyDescent="0.3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</row>
    <row r="378" spans="1:22" x14ac:dyDescent="0.3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</row>
    <row r="379" spans="1:22" x14ac:dyDescent="0.3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</row>
    <row r="380" spans="1:22" x14ac:dyDescent="0.3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</row>
    <row r="381" spans="1:22" x14ac:dyDescent="0.3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</row>
    <row r="382" spans="1:22" x14ac:dyDescent="0.3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</row>
    <row r="383" spans="1:22" x14ac:dyDescent="0.3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</row>
    <row r="384" spans="1:22" x14ac:dyDescent="0.3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</row>
    <row r="385" spans="1:22" x14ac:dyDescent="0.3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</row>
    <row r="386" spans="1:22" x14ac:dyDescent="0.3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</row>
    <row r="387" spans="1:22" x14ac:dyDescent="0.3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</row>
    <row r="388" spans="1:22" x14ac:dyDescent="0.3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</row>
    <row r="389" spans="1:22" x14ac:dyDescent="0.3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</row>
    <row r="390" spans="1:22" x14ac:dyDescent="0.3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</row>
    <row r="391" spans="1:22" x14ac:dyDescent="0.3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</row>
    <row r="392" spans="1:22" x14ac:dyDescent="0.3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</row>
    <row r="393" spans="1:22" x14ac:dyDescent="0.3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</row>
    <row r="394" spans="1:22" x14ac:dyDescent="0.3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</row>
    <row r="395" spans="1:22" x14ac:dyDescent="0.3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</row>
    <row r="396" spans="1:22" x14ac:dyDescent="0.3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</row>
    <row r="397" spans="1:22" x14ac:dyDescent="0.3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</row>
    <row r="398" spans="1:22" x14ac:dyDescent="0.3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</row>
    <row r="399" spans="1:22" x14ac:dyDescent="0.3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</row>
    <row r="400" spans="1:22" x14ac:dyDescent="0.3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</row>
    <row r="401" spans="1:22" x14ac:dyDescent="0.3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</row>
    <row r="402" spans="1:22" x14ac:dyDescent="0.3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</row>
    <row r="403" spans="1:22" x14ac:dyDescent="0.3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</row>
    <row r="404" spans="1:22" x14ac:dyDescent="0.3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</row>
    <row r="405" spans="1:22" x14ac:dyDescent="0.3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</row>
    <row r="406" spans="1:22" x14ac:dyDescent="0.3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</row>
    <row r="407" spans="1:22" x14ac:dyDescent="0.3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</row>
    <row r="408" spans="1:22" x14ac:dyDescent="0.3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</row>
    <row r="409" spans="1:22" x14ac:dyDescent="0.3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</row>
    <row r="410" spans="1:22" x14ac:dyDescent="0.3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</row>
    <row r="411" spans="1:22" x14ac:dyDescent="0.3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</row>
    <row r="412" spans="1:22" x14ac:dyDescent="0.3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</row>
    <row r="413" spans="1:22" x14ac:dyDescent="0.3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</row>
    <row r="414" spans="1:22" x14ac:dyDescent="0.3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</row>
    <row r="415" spans="1:22" x14ac:dyDescent="0.3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</row>
    <row r="416" spans="1:22" x14ac:dyDescent="0.3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</row>
    <row r="417" spans="1:22" x14ac:dyDescent="0.3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</row>
    <row r="418" spans="1:22" x14ac:dyDescent="0.3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</row>
    <row r="419" spans="1:22" x14ac:dyDescent="0.3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</row>
    <row r="420" spans="1:22" x14ac:dyDescent="0.3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</row>
    <row r="421" spans="1:22" x14ac:dyDescent="0.3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</row>
    <row r="422" spans="1:22" x14ac:dyDescent="0.3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</row>
    <row r="423" spans="1:22" x14ac:dyDescent="0.3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</row>
    <row r="424" spans="1:22" x14ac:dyDescent="0.3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</row>
    <row r="425" spans="1:22" x14ac:dyDescent="0.3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</row>
    <row r="426" spans="1:22" x14ac:dyDescent="0.3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</row>
    <row r="427" spans="1:22" x14ac:dyDescent="0.3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</row>
    <row r="428" spans="1:22" x14ac:dyDescent="0.3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</row>
    <row r="429" spans="1:22" x14ac:dyDescent="0.3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</row>
    <row r="430" spans="1:22" x14ac:dyDescent="0.3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</row>
    <row r="431" spans="1:22" x14ac:dyDescent="0.3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</row>
    <row r="432" spans="1:22" x14ac:dyDescent="0.3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</row>
    <row r="433" spans="1:22" x14ac:dyDescent="0.3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</row>
    <row r="434" spans="1:22" x14ac:dyDescent="0.3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</row>
    <row r="435" spans="1:22" x14ac:dyDescent="0.3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</row>
    <row r="436" spans="1:22" x14ac:dyDescent="0.3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</row>
    <row r="437" spans="1:22" x14ac:dyDescent="0.3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</row>
    <row r="438" spans="1:22" x14ac:dyDescent="0.3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</row>
    <row r="439" spans="1:22" x14ac:dyDescent="0.3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</row>
    <row r="440" spans="1:22" x14ac:dyDescent="0.3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</row>
    <row r="441" spans="1:22" x14ac:dyDescent="0.3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</row>
    <row r="442" spans="1:22" x14ac:dyDescent="0.3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</row>
    <row r="443" spans="1:22" x14ac:dyDescent="0.3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</row>
    <row r="444" spans="1:22" x14ac:dyDescent="0.3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</row>
    <row r="445" spans="1:22" x14ac:dyDescent="0.3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</row>
    <row r="446" spans="1:22" x14ac:dyDescent="0.3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</row>
    <row r="447" spans="1:22" x14ac:dyDescent="0.3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</row>
    <row r="448" spans="1:22" x14ac:dyDescent="0.3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</row>
    <row r="449" spans="1:22" x14ac:dyDescent="0.3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</row>
    <row r="450" spans="1:22" x14ac:dyDescent="0.3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</row>
    <row r="451" spans="1:22" x14ac:dyDescent="0.3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</row>
    <row r="452" spans="1:22" x14ac:dyDescent="0.3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</row>
    <row r="453" spans="1:22" x14ac:dyDescent="0.3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</row>
    <row r="454" spans="1:22" x14ac:dyDescent="0.3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</row>
    <row r="455" spans="1:22" x14ac:dyDescent="0.3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</row>
    <row r="456" spans="1:22" x14ac:dyDescent="0.3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</row>
    <row r="457" spans="1:22" x14ac:dyDescent="0.3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</row>
    <row r="458" spans="1:22" x14ac:dyDescent="0.3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</row>
    <row r="459" spans="1:22" x14ac:dyDescent="0.3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</row>
    <row r="460" spans="1:22" x14ac:dyDescent="0.3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</row>
    <row r="461" spans="1:22" x14ac:dyDescent="0.3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</row>
    <row r="462" spans="1:22" x14ac:dyDescent="0.3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</row>
    <row r="463" spans="1:22" x14ac:dyDescent="0.3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</row>
    <row r="464" spans="1:22" x14ac:dyDescent="0.3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</row>
    <row r="465" spans="1:22" x14ac:dyDescent="0.3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</row>
    <row r="466" spans="1:22" x14ac:dyDescent="0.3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</row>
    <row r="467" spans="1:22" x14ac:dyDescent="0.3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</row>
    <row r="468" spans="1:22" x14ac:dyDescent="0.3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</row>
    <row r="469" spans="1:22" x14ac:dyDescent="0.3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</row>
    <row r="470" spans="1:22" x14ac:dyDescent="0.3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</row>
    <row r="471" spans="1:22" x14ac:dyDescent="0.3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</row>
    <row r="472" spans="1:22" x14ac:dyDescent="0.3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</row>
    <row r="473" spans="1:22" x14ac:dyDescent="0.3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</row>
    <row r="474" spans="1:22" x14ac:dyDescent="0.3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</row>
    <row r="475" spans="1:22" x14ac:dyDescent="0.3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</row>
    <row r="476" spans="1:22" x14ac:dyDescent="0.3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</row>
    <row r="477" spans="1:22" x14ac:dyDescent="0.3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</row>
    <row r="478" spans="1:22" x14ac:dyDescent="0.3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</row>
    <row r="479" spans="1:22" x14ac:dyDescent="0.3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</row>
    <row r="480" spans="1:22" x14ac:dyDescent="0.3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</row>
    <row r="481" spans="1:22" x14ac:dyDescent="0.3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</row>
    <row r="482" spans="1:22" x14ac:dyDescent="0.3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</row>
    <row r="483" spans="1:22" x14ac:dyDescent="0.3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</row>
    <row r="484" spans="1:22" x14ac:dyDescent="0.3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</row>
    <row r="485" spans="1:22" x14ac:dyDescent="0.3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</row>
    <row r="486" spans="1:22" x14ac:dyDescent="0.3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</row>
    <row r="487" spans="1:22" x14ac:dyDescent="0.3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</row>
    <row r="488" spans="1:22" x14ac:dyDescent="0.3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</row>
    <row r="489" spans="1:22" x14ac:dyDescent="0.3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</row>
    <row r="490" spans="1:22" x14ac:dyDescent="0.3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</row>
    <row r="491" spans="1:22" x14ac:dyDescent="0.3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</row>
    <row r="492" spans="1:22" x14ac:dyDescent="0.3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</row>
    <row r="493" spans="1:22" x14ac:dyDescent="0.3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</row>
    <row r="494" spans="1:22" x14ac:dyDescent="0.3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</row>
    <row r="495" spans="1:22" x14ac:dyDescent="0.3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</row>
    <row r="496" spans="1:22" x14ac:dyDescent="0.3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</row>
    <row r="497" spans="1:22" x14ac:dyDescent="0.3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</row>
    <row r="498" spans="1:22" x14ac:dyDescent="0.3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</row>
    <row r="499" spans="1:22" x14ac:dyDescent="0.3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</row>
    <row r="500" spans="1:22" x14ac:dyDescent="0.3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</row>
    <row r="501" spans="1:22" x14ac:dyDescent="0.3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</row>
    <row r="502" spans="1:22" x14ac:dyDescent="0.3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</row>
    <row r="503" spans="1:22" x14ac:dyDescent="0.3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</row>
    <row r="504" spans="1:22" x14ac:dyDescent="0.3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</row>
    <row r="505" spans="1:22" x14ac:dyDescent="0.3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</row>
    <row r="506" spans="1:22" x14ac:dyDescent="0.3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</row>
    <row r="507" spans="1:22" x14ac:dyDescent="0.3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</row>
    <row r="508" spans="1:22" x14ac:dyDescent="0.3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</row>
    <row r="509" spans="1:22" x14ac:dyDescent="0.3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</row>
    <row r="510" spans="1:22" x14ac:dyDescent="0.3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</row>
    <row r="511" spans="1:22" x14ac:dyDescent="0.3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</row>
    <row r="512" spans="1:22" x14ac:dyDescent="0.3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</row>
    <row r="513" spans="1:22" x14ac:dyDescent="0.3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</row>
    <row r="514" spans="1:22" x14ac:dyDescent="0.3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</row>
    <row r="515" spans="1:22" x14ac:dyDescent="0.3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</row>
    <row r="516" spans="1:22" x14ac:dyDescent="0.3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</row>
    <row r="517" spans="1:22" x14ac:dyDescent="0.3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</row>
    <row r="518" spans="1:22" x14ac:dyDescent="0.3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</row>
    <row r="519" spans="1:22" x14ac:dyDescent="0.3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</row>
    <row r="520" spans="1:22" x14ac:dyDescent="0.3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</row>
    <row r="521" spans="1:22" x14ac:dyDescent="0.3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</row>
    <row r="522" spans="1:22" x14ac:dyDescent="0.3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</row>
    <row r="523" spans="1:22" x14ac:dyDescent="0.3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</row>
    <row r="524" spans="1:22" x14ac:dyDescent="0.3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</row>
    <row r="525" spans="1:22" x14ac:dyDescent="0.3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</row>
    <row r="526" spans="1:22" x14ac:dyDescent="0.3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</row>
    <row r="527" spans="1:22" x14ac:dyDescent="0.3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</row>
    <row r="528" spans="1:22" x14ac:dyDescent="0.3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</row>
    <row r="529" spans="1:22" x14ac:dyDescent="0.3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</row>
    <row r="530" spans="1:22" x14ac:dyDescent="0.3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</row>
    <row r="531" spans="1:22" x14ac:dyDescent="0.3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</row>
    <row r="532" spans="1:22" x14ac:dyDescent="0.3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</row>
    <row r="533" spans="1:22" x14ac:dyDescent="0.3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</row>
    <row r="534" spans="1:22" x14ac:dyDescent="0.3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</row>
    <row r="535" spans="1:22" x14ac:dyDescent="0.3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</row>
    <row r="536" spans="1:22" x14ac:dyDescent="0.3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</row>
    <row r="537" spans="1:22" x14ac:dyDescent="0.3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</row>
    <row r="538" spans="1:22" x14ac:dyDescent="0.3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</row>
    <row r="539" spans="1:22" x14ac:dyDescent="0.3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</row>
    <row r="540" spans="1:22" x14ac:dyDescent="0.3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</row>
    <row r="541" spans="1:22" x14ac:dyDescent="0.3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</row>
    <row r="542" spans="1:22" x14ac:dyDescent="0.3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</row>
    <row r="543" spans="1:22" x14ac:dyDescent="0.3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</row>
    <row r="544" spans="1:22" x14ac:dyDescent="0.3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</row>
    <row r="545" spans="1:22" x14ac:dyDescent="0.3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</row>
    <row r="546" spans="1:22" x14ac:dyDescent="0.3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</row>
    <row r="547" spans="1:22" x14ac:dyDescent="0.3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</row>
    <row r="548" spans="1:22" x14ac:dyDescent="0.3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</row>
    <row r="549" spans="1:22" x14ac:dyDescent="0.3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</row>
    <row r="550" spans="1:22" x14ac:dyDescent="0.3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</row>
    <row r="551" spans="1:22" x14ac:dyDescent="0.3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</row>
    <row r="552" spans="1:22" x14ac:dyDescent="0.3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</row>
    <row r="553" spans="1:22" x14ac:dyDescent="0.3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</row>
    <row r="554" spans="1:22" x14ac:dyDescent="0.3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</row>
    <row r="555" spans="1:22" x14ac:dyDescent="0.3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</row>
    <row r="556" spans="1:22" x14ac:dyDescent="0.3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</row>
    <row r="557" spans="1:22" x14ac:dyDescent="0.3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</row>
    <row r="558" spans="1:22" x14ac:dyDescent="0.3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</row>
    <row r="559" spans="1:22" x14ac:dyDescent="0.3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</row>
    <row r="560" spans="1:22" x14ac:dyDescent="0.3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</row>
    <row r="561" spans="1:22" x14ac:dyDescent="0.3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</row>
    <row r="562" spans="1:22" x14ac:dyDescent="0.3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</row>
    <row r="563" spans="1:22" x14ac:dyDescent="0.3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</row>
    <row r="564" spans="1:22" x14ac:dyDescent="0.3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</row>
    <row r="565" spans="1:22" x14ac:dyDescent="0.3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</row>
    <row r="566" spans="1:22" x14ac:dyDescent="0.3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</row>
    <row r="567" spans="1:22" x14ac:dyDescent="0.3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</row>
    <row r="568" spans="1:22" x14ac:dyDescent="0.3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</row>
    <row r="569" spans="1:22" x14ac:dyDescent="0.3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</row>
    <row r="570" spans="1:22" x14ac:dyDescent="0.3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</row>
    <row r="571" spans="1:22" x14ac:dyDescent="0.3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</row>
    <row r="572" spans="1:22" x14ac:dyDescent="0.3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</row>
    <row r="573" spans="1:22" x14ac:dyDescent="0.3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</row>
    <row r="574" spans="1:22" x14ac:dyDescent="0.3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</row>
    <row r="575" spans="1:22" x14ac:dyDescent="0.3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</row>
    <row r="576" spans="1:22" x14ac:dyDescent="0.3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</row>
    <row r="577" spans="1:22" x14ac:dyDescent="0.3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</row>
    <row r="578" spans="1:22" x14ac:dyDescent="0.3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</row>
    <row r="579" spans="1:22" x14ac:dyDescent="0.3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</row>
    <row r="580" spans="1:22" x14ac:dyDescent="0.3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</row>
    <row r="581" spans="1:22" x14ac:dyDescent="0.3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</row>
    <row r="582" spans="1:22" x14ac:dyDescent="0.3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</row>
    <row r="583" spans="1:22" x14ac:dyDescent="0.3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</row>
    <row r="584" spans="1:22" x14ac:dyDescent="0.3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</row>
    <row r="585" spans="1:22" x14ac:dyDescent="0.3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</row>
    <row r="586" spans="1:22" x14ac:dyDescent="0.3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</row>
    <row r="587" spans="1:22" x14ac:dyDescent="0.3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</row>
    <row r="588" spans="1:22" x14ac:dyDescent="0.3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</row>
    <row r="589" spans="1:22" x14ac:dyDescent="0.3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</row>
    <row r="590" spans="1:22" x14ac:dyDescent="0.3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</row>
    <row r="591" spans="1:22" x14ac:dyDescent="0.3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</row>
    <row r="592" spans="1:22" x14ac:dyDescent="0.3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</row>
    <row r="593" spans="1:22" x14ac:dyDescent="0.3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</row>
    <row r="594" spans="1:22" x14ac:dyDescent="0.3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</row>
    <row r="595" spans="1:22" x14ac:dyDescent="0.3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</row>
    <row r="596" spans="1:22" x14ac:dyDescent="0.3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</row>
    <row r="597" spans="1:22" x14ac:dyDescent="0.3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</row>
    <row r="598" spans="1:22" x14ac:dyDescent="0.3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</row>
    <row r="599" spans="1:22" x14ac:dyDescent="0.3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</row>
    <row r="600" spans="1:22" x14ac:dyDescent="0.3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</row>
    <row r="601" spans="1:22" x14ac:dyDescent="0.3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</row>
    <row r="602" spans="1:22" x14ac:dyDescent="0.3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</row>
    <row r="603" spans="1:22" x14ac:dyDescent="0.3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</row>
    <row r="604" spans="1:22" x14ac:dyDescent="0.3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</row>
    <row r="605" spans="1:22" x14ac:dyDescent="0.3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</row>
    <row r="606" spans="1:22" x14ac:dyDescent="0.3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</row>
    <row r="607" spans="1:22" x14ac:dyDescent="0.3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</row>
    <row r="608" spans="1:22" x14ac:dyDescent="0.3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</row>
    <row r="609" spans="1:22" x14ac:dyDescent="0.3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</row>
    <row r="610" spans="1:22" x14ac:dyDescent="0.3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</row>
    <row r="611" spans="1:22" x14ac:dyDescent="0.3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</row>
    <row r="612" spans="1:22" x14ac:dyDescent="0.3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</row>
    <row r="613" spans="1:22" x14ac:dyDescent="0.3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</row>
    <row r="614" spans="1:22" x14ac:dyDescent="0.3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</row>
    <row r="615" spans="1:22" x14ac:dyDescent="0.3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</row>
    <row r="616" spans="1:22" x14ac:dyDescent="0.3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</row>
    <row r="617" spans="1:22" x14ac:dyDescent="0.3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</row>
    <row r="618" spans="1:22" x14ac:dyDescent="0.3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</row>
    <row r="619" spans="1:22" x14ac:dyDescent="0.3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</row>
    <row r="620" spans="1:22" x14ac:dyDescent="0.3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</row>
    <row r="621" spans="1:22" x14ac:dyDescent="0.3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</row>
    <row r="622" spans="1:22" x14ac:dyDescent="0.3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</row>
    <row r="623" spans="1:22" x14ac:dyDescent="0.3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</row>
    <row r="624" spans="1:22" x14ac:dyDescent="0.3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</row>
    <row r="625" spans="1:22" x14ac:dyDescent="0.3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</row>
    <row r="626" spans="1:22" x14ac:dyDescent="0.3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</row>
    <row r="627" spans="1:22" x14ac:dyDescent="0.3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</row>
    <row r="628" spans="1:22" x14ac:dyDescent="0.3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</row>
    <row r="629" spans="1:22" x14ac:dyDescent="0.3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</row>
    <row r="630" spans="1:22" x14ac:dyDescent="0.3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</row>
    <row r="631" spans="1:22" x14ac:dyDescent="0.3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</row>
    <row r="632" spans="1:22" x14ac:dyDescent="0.3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</row>
    <row r="633" spans="1:22" x14ac:dyDescent="0.3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</row>
    <row r="634" spans="1:22" x14ac:dyDescent="0.3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</row>
    <row r="635" spans="1:22" x14ac:dyDescent="0.3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</row>
    <row r="636" spans="1:22" x14ac:dyDescent="0.3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</row>
    <row r="637" spans="1:22" x14ac:dyDescent="0.3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</row>
    <row r="638" spans="1:22" x14ac:dyDescent="0.3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</row>
    <row r="639" spans="1:22" x14ac:dyDescent="0.3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</row>
    <row r="640" spans="1:22" x14ac:dyDescent="0.3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</row>
    <row r="641" spans="1:22" x14ac:dyDescent="0.3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</row>
    <row r="642" spans="1:22" x14ac:dyDescent="0.3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</row>
    <row r="643" spans="1:22" x14ac:dyDescent="0.3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</row>
    <row r="644" spans="1:22" x14ac:dyDescent="0.3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</row>
    <row r="645" spans="1:22" x14ac:dyDescent="0.3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</row>
    <row r="646" spans="1:22" x14ac:dyDescent="0.3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</row>
    <row r="647" spans="1:22" x14ac:dyDescent="0.3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</row>
    <row r="648" spans="1:22" x14ac:dyDescent="0.3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</row>
    <row r="649" spans="1:22" x14ac:dyDescent="0.3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</row>
    <row r="650" spans="1:22" x14ac:dyDescent="0.3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</row>
    <row r="651" spans="1:22" x14ac:dyDescent="0.3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</row>
    <row r="652" spans="1:22" x14ac:dyDescent="0.3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</row>
    <row r="653" spans="1:22" x14ac:dyDescent="0.3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</row>
    <row r="654" spans="1:22" x14ac:dyDescent="0.3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</row>
    <row r="655" spans="1:22" x14ac:dyDescent="0.3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</row>
    <row r="656" spans="1:22" x14ac:dyDescent="0.3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</row>
    <row r="657" spans="1:22" x14ac:dyDescent="0.3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</row>
    <row r="658" spans="1:22" x14ac:dyDescent="0.3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</row>
    <row r="659" spans="1:22" x14ac:dyDescent="0.3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</row>
    <row r="660" spans="1:22" x14ac:dyDescent="0.3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</row>
    <row r="661" spans="1:22" x14ac:dyDescent="0.3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</row>
    <row r="662" spans="1:22" x14ac:dyDescent="0.3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</row>
    <row r="663" spans="1:22" x14ac:dyDescent="0.3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</row>
    <row r="664" spans="1:22" x14ac:dyDescent="0.3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</row>
    <row r="665" spans="1:22" x14ac:dyDescent="0.3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</row>
    <row r="666" spans="1:22" x14ac:dyDescent="0.3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</row>
    <row r="667" spans="1:22" x14ac:dyDescent="0.3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</row>
    <row r="668" spans="1:22" x14ac:dyDescent="0.3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</row>
    <row r="669" spans="1:22" x14ac:dyDescent="0.3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</row>
    <row r="670" spans="1:22" x14ac:dyDescent="0.3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</row>
    <row r="671" spans="1:22" x14ac:dyDescent="0.3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</row>
    <row r="672" spans="1:22" x14ac:dyDescent="0.3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</row>
    <row r="673" spans="1:22" x14ac:dyDescent="0.3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</row>
    <row r="674" spans="1:22" x14ac:dyDescent="0.3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</row>
    <row r="675" spans="1:22" x14ac:dyDescent="0.3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</row>
    <row r="676" spans="1:22" x14ac:dyDescent="0.3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</row>
    <row r="677" spans="1:22" x14ac:dyDescent="0.3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</row>
    <row r="678" spans="1:22" x14ac:dyDescent="0.3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</row>
    <row r="679" spans="1:22" x14ac:dyDescent="0.3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</row>
    <row r="680" spans="1:22" x14ac:dyDescent="0.3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</row>
    <row r="681" spans="1:22" x14ac:dyDescent="0.3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</row>
    <row r="682" spans="1:22" x14ac:dyDescent="0.3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</row>
    <row r="683" spans="1:22" x14ac:dyDescent="0.3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</row>
    <row r="684" spans="1:22" x14ac:dyDescent="0.3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</row>
    <row r="685" spans="1:22" x14ac:dyDescent="0.3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</row>
    <row r="686" spans="1:22" x14ac:dyDescent="0.3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</row>
    <row r="687" spans="1:22" x14ac:dyDescent="0.3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</row>
    <row r="688" spans="1:22" x14ac:dyDescent="0.3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</row>
    <row r="689" spans="1:22" x14ac:dyDescent="0.3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</row>
    <row r="690" spans="1:22" x14ac:dyDescent="0.3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</row>
    <row r="691" spans="1:22" x14ac:dyDescent="0.3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</row>
    <row r="692" spans="1:22" x14ac:dyDescent="0.3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</row>
    <row r="693" spans="1:22" x14ac:dyDescent="0.3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</row>
    <row r="694" spans="1:22" x14ac:dyDescent="0.3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</row>
    <row r="695" spans="1:22" x14ac:dyDescent="0.3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</row>
    <row r="696" spans="1:22" x14ac:dyDescent="0.3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</row>
    <row r="697" spans="1:22" x14ac:dyDescent="0.3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</row>
    <row r="698" spans="1:22" x14ac:dyDescent="0.3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</row>
    <row r="699" spans="1:22" x14ac:dyDescent="0.3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</row>
    <row r="700" spans="1:22" x14ac:dyDescent="0.3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</row>
    <row r="701" spans="1:22" x14ac:dyDescent="0.3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</row>
    <row r="702" spans="1:22" x14ac:dyDescent="0.3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</row>
    <row r="703" spans="1:22" x14ac:dyDescent="0.3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</row>
    <row r="704" spans="1:22" x14ac:dyDescent="0.3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</row>
    <row r="705" spans="1:22" x14ac:dyDescent="0.3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</row>
    <row r="706" spans="1:22" x14ac:dyDescent="0.3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</row>
    <row r="707" spans="1:22" x14ac:dyDescent="0.3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</row>
    <row r="708" spans="1:22" x14ac:dyDescent="0.3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</row>
    <row r="709" spans="1:22" x14ac:dyDescent="0.3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</row>
    <row r="710" spans="1:22" x14ac:dyDescent="0.3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</row>
    <row r="711" spans="1:22" x14ac:dyDescent="0.3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</row>
    <row r="712" spans="1:22" x14ac:dyDescent="0.3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</row>
    <row r="713" spans="1:22" x14ac:dyDescent="0.3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</row>
    <row r="714" spans="1:22" x14ac:dyDescent="0.3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</row>
    <row r="715" spans="1:22" x14ac:dyDescent="0.3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</row>
    <row r="716" spans="1:22" x14ac:dyDescent="0.3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</row>
    <row r="717" spans="1:22" x14ac:dyDescent="0.3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</row>
    <row r="718" spans="1:22" x14ac:dyDescent="0.3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</row>
    <row r="719" spans="1:22" x14ac:dyDescent="0.3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</row>
    <row r="720" spans="1:22" x14ac:dyDescent="0.3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</row>
    <row r="721" spans="1:22" x14ac:dyDescent="0.3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</row>
    <row r="722" spans="1:22" x14ac:dyDescent="0.3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</row>
    <row r="723" spans="1:22" x14ac:dyDescent="0.3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</row>
    <row r="724" spans="1:22" x14ac:dyDescent="0.3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</row>
    <row r="725" spans="1:22" x14ac:dyDescent="0.3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</row>
    <row r="726" spans="1:22" x14ac:dyDescent="0.3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</row>
    <row r="727" spans="1:22" x14ac:dyDescent="0.3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</row>
    <row r="728" spans="1:22" x14ac:dyDescent="0.3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</row>
    <row r="729" spans="1:22" x14ac:dyDescent="0.3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</row>
    <row r="730" spans="1:22" x14ac:dyDescent="0.3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</row>
    <row r="731" spans="1:22" x14ac:dyDescent="0.3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</row>
    <row r="732" spans="1:22" x14ac:dyDescent="0.3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</row>
    <row r="733" spans="1:22" x14ac:dyDescent="0.3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</row>
    <row r="734" spans="1:22" x14ac:dyDescent="0.3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</row>
    <row r="735" spans="1:22" x14ac:dyDescent="0.3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</row>
    <row r="736" spans="1:22" x14ac:dyDescent="0.3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</row>
    <row r="737" spans="1:22" x14ac:dyDescent="0.3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</row>
    <row r="738" spans="1:22" x14ac:dyDescent="0.3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</row>
    <row r="739" spans="1:22" x14ac:dyDescent="0.3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</row>
    <row r="740" spans="1:22" x14ac:dyDescent="0.3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</row>
    <row r="741" spans="1:22" x14ac:dyDescent="0.3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</row>
    <row r="742" spans="1:22" x14ac:dyDescent="0.3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</row>
    <row r="743" spans="1:22" x14ac:dyDescent="0.3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</row>
    <row r="744" spans="1:22" x14ac:dyDescent="0.3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</row>
    <row r="745" spans="1:22" x14ac:dyDescent="0.3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</row>
    <row r="746" spans="1:22" x14ac:dyDescent="0.3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</row>
    <row r="747" spans="1:22" x14ac:dyDescent="0.3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</row>
    <row r="748" spans="1:22" x14ac:dyDescent="0.3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</row>
    <row r="749" spans="1:22" x14ac:dyDescent="0.3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</row>
    <row r="750" spans="1:22" x14ac:dyDescent="0.3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</row>
    <row r="751" spans="1:22" x14ac:dyDescent="0.3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</row>
    <row r="752" spans="1:22" x14ac:dyDescent="0.3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</row>
    <row r="753" spans="1:22" x14ac:dyDescent="0.3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</row>
    <row r="754" spans="1:22" x14ac:dyDescent="0.3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</row>
    <row r="755" spans="1:22" x14ac:dyDescent="0.3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</row>
    <row r="756" spans="1:22" x14ac:dyDescent="0.3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</row>
    <row r="757" spans="1:22" x14ac:dyDescent="0.3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</row>
    <row r="758" spans="1:22" x14ac:dyDescent="0.3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</row>
    <row r="759" spans="1:22" x14ac:dyDescent="0.3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</row>
    <row r="760" spans="1:22" x14ac:dyDescent="0.3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</row>
    <row r="761" spans="1:22" x14ac:dyDescent="0.3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</row>
    <row r="762" spans="1:22" x14ac:dyDescent="0.3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</row>
    <row r="763" spans="1:22" x14ac:dyDescent="0.3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</row>
    <row r="764" spans="1:22" x14ac:dyDescent="0.3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</row>
    <row r="765" spans="1:22" x14ac:dyDescent="0.3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</row>
    <row r="766" spans="1:22" x14ac:dyDescent="0.3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</row>
    <row r="767" spans="1:22" x14ac:dyDescent="0.3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</row>
    <row r="768" spans="1:22" x14ac:dyDescent="0.3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</row>
    <row r="769" spans="1:22" x14ac:dyDescent="0.3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</row>
    <row r="770" spans="1:22" x14ac:dyDescent="0.3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</row>
    <row r="771" spans="1:22" x14ac:dyDescent="0.3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</row>
    <row r="772" spans="1:22" x14ac:dyDescent="0.3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</row>
    <row r="773" spans="1:22" x14ac:dyDescent="0.3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</row>
    <row r="774" spans="1:22" x14ac:dyDescent="0.3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</row>
    <row r="775" spans="1:22" x14ac:dyDescent="0.3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</row>
    <row r="776" spans="1:22" x14ac:dyDescent="0.3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</row>
    <row r="777" spans="1:22" x14ac:dyDescent="0.3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</row>
    <row r="778" spans="1:22" x14ac:dyDescent="0.3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</row>
    <row r="779" spans="1:22" x14ac:dyDescent="0.3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</row>
    <row r="780" spans="1:22" x14ac:dyDescent="0.3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</row>
    <row r="781" spans="1:22" x14ac:dyDescent="0.3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</row>
    <row r="782" spans="1:22" x14ac:dyDescent="0.3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</row>
    <row r="783" spans="1:22" x14ac:dyDescent="0.3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</row>
    <row r="784" spans="1:22" x14ac:dyDescent="0.3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</row>
    <row r="785" spans="1:22" x14ac:dyDescent="0.3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</row>
    <row r="786" spans="1:22" x14ac:dyDescent="0.3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</row>
    <row r="787" spans="1:22" x14ac:dyDescent="0.3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</row>
    <row r="788" spans="1:22" x14ac:dyDescent="0.3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</row>
    <row r="789" spans="1:22" x14ac:dyDescent="0.3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</row>
    <row r="790" spans="1:22" x14ac:dyDescent="0.3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</row>
    <row r="791" spans="1:22" x14ac:dyDescent="0.3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</row>
    <row r="792" spans="1:22" x14ac:dyDescent="0.3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</row>
    <row r="793" spans="1:22" x14ac:dyDescent="0.3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</row>
    <row r="794" spans="1:22" x14ac:dyDescent="0.3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</row>
    <row r="795" spans="1:22" x14ac:dyDescent="0.3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</row>
    <row r="796" spans="1:22" x14ac:dyDescent="0.3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</row>
    <row r="797" spans="1:22" x14ac:dyDescent="0.3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</row>
    <row r="798" spans="1:22" x14ac:dyDescent="0.3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</row>
    <row r="799" spans="1:22" x14ac:dyDescent="0.3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</row>
    <row r="800" spans="1:22" x14ac:dyDescent="0.3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</row>
    <row r="801" spans="1:22" x14ac:dyDescent="0.3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</row>
    <row r="802" spans="1:22" x14ac:dyDescent="0.3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</row>
    <row r="803" spans="1:22" x14ac:dyDescent="0.3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</row>
    <row r="804" spans="1:22" x14ac:dyDescent="0.3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</row>
    <row r="805" spans="1:22" x14ac:dyDescent="0.3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</row>
    <row r="806" spans="1:22" x14ac:dyDescent="0.3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</row>
    <row r="807" spans="1:22" x14ac:dyDescent="0.3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</row>
    <row r="808" spans="1:22" x14ac:dyDescent="0.3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</row>
    <row r="809" spans="1:22" x14ac:dyDescent="0.3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</row>
    <row r="810" spans="1:22" x14ac:dyDescent="0.3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</row>
    <row r="811" spans="1:22" x14ac:dyDescent="0.3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</row>
    <row r="812" spans="1:22" x14ac:dyDescent="0.3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</row>
    <row r="813" spans="1:22" x14ac:dyDescent="0.3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</row>
    <row r="814" spans="1:22" x14ac:dyDescent="0.3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</row>
    <row r="815" spans="1:22" x14ac:dyDescent="0.3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</row>
    <row r="816" spans="1:22" x14ac:dyDescent="0.3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</row>
    <row r="817" spans="1:22" x14ac:dyDescent="0.3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</row>
    <row r="818" spans="1:22" x14ac:dyDescent="0.3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</row>
    <row r="819" spans="1:22" x14ac:dyDescent="0.3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</row>
    <row r="820" spans="1:22" x14ac:dyDescent="0.3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</row>
    <row r="821" spans="1:22" x14ac:dyDescent="0.3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</row>
    <row r="822" spans="1:22" x14ac:dyDescent="0.3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</row>
    <row r="823" spans="1:22" x14ac:dyDescent="0.3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</row>
    <row r="824" spans="1:22" x14ac:dyDescent="0.3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</row>
    <row r="825" spans="1:22" x14ac:dyDescent="0.3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</row>
    <row r="826" spans="1:22" x14ac:dyDescent="0.3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</row>
    <row r="827" spans="1:22" x14ac:dyDescent="0.3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</row>
    <row r="828" spans="1:22" x14ac:dyDescent="0.3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</row>
    <row r="829" spans="1:22" x14ac:dyDescent="0.3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</row>
    <row r="830" spans="1:22" x14ac:dyDescent="0.3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</row>
    <row r="831" spans="1:22" x14ac:dyDescent="0.3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</row>
    <row r="832" spans="1:22" x14ac:dyDescent="0.3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</row>
    <row r="833" spans="1:22" x14ac:dyDescent="0.3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</row>
    <row r="834" spans="1:22" x14ac:dyDescent="0.3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</row>
    <row r="835" spans="1:22" x14ac:dyDescent="0.3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</row>
    <row r="836" spans="1:22" x14ac:dyDescent="0.3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</row>
    <row r="837" spans="1:22" x14ac:dyDescent="0.3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</row>
    <row r="838" spans="1:22" x14ac:dyDescent="0.3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</row>
    <row r="839" spans="1:22" x14ac:dyDescent="0.3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</row>
    <row r="840" spans="1:22" x14ac:dyDescent="0.3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</row>
    <row r="841" spans="1:22" x14ac:dyDescent="0.3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</row>
    <row r="842" spans="1:22" x14ac:dyDescent="0.3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</row>
    <row r="843" spans="1:22" x14ac:dyDescent="0.3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</row>
    <row r="844" spans="1:22" x14ac:dyDescent="0.3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</row>
    <row r="845" spans="1:22" x14ac:dyDescent="0.3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</row>
    <row r="846" spans="1:22" x14ac:dyDescent="0.3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</row>
    <row r="847" spans="1:22" x14ac:dyDescent="0.3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</row>
    <row r="848" spans="1:22" x14ac:dyDescent="0.3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</row>
    <row r="849" spans="1:22" x14ac:dyDescent="0.3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</row>
    <row r="850" spans="1:22" x14ac:dyDescent="0.3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</row>
    <row r="851" spans="1:22" x14ac:dyDescent="0.3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</row>
    <row r="852" spans="1:22" x14ac:dyDescent="0.3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</row>
    <row r="853" spans="1:22" x14ac:dyDescent="0.3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</row>
    <row r="854" spans="1:22" x14ac:dyDescent="0.3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</row>
    <row r="855" spans="1:22" x14ac:dyDescent="0.3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</row>
    <row r="856" spans="1:22" x14ac:dyDescent="0.3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</row>
    <row r="857" spans="1:22" x14ac:dyDescent="0.3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</row>
    <row r="858" spans="1:22" x14ac:dyDescent="0.3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</row>
    <row r="859" spans="1:22" x14ac:dyDescent="0.3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</row>
    <row r="860" spans="1:22" x14ac:dyDescent="0.3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</row>
    <row r="861" spans="1:22" x14ac:dyDescent="0.3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</row>
    <row r="862" spans="1:22" x14ac:dyDescent="0.3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</row>
    <row r="863" spans="1:22" x14ac:dyDescent="0.3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</row>
    <row r="864" spans="1:22" x14ac:dyDescent="0.3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</row>
    <row r="865" spans="1:22" x14ac:dyDescent="0.3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</row>
    <row r="866" spans="1:22" x14ac:dyDescent="0.3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</row>
    <row r="867" spans="1:22" x14ac:dyDescent="0.3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</row>
    <row r="868" spans="1:22" x14ac:dyDescent="0.3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</row>
    <row r="869" spans="1:22" x14ac:dyDescent="0.3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</row>
    <row r="870" spans="1:22" x14ac:dyDescent="0.3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</row>
    <row r="871" spans="1:22" x14ac:dyDescent="0.3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</row>
    <row r="872" spans="1:22" x14ac:dyDescent="0.3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</row>
    <row r="873" spans="1:22" x14ac:dyDescent="0.3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</row>
    <row r="874" spans="1:22" x14ac:dyDescent="0.3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</row>
    <row r="875" spans="1:22" x14ac:dyDescent="0.3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</row>
    <row r="876" spans="1:22" x14ac:dyDescent="0.3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</row>
    <row r="877" spans="1:22" x14ac:dyDescent="0.3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</row>
    <row r="878" spans="1:22" x14ac:dyDescent="0.3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</row>
    <row r="879" spans="1:22" x14ac:dyDescent="0.3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</row>
    <row r="880" spans="1:22" x14ac:dyDescent="0.3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</row>
    <row r="881" spans="1:22" x14ac:dyDescent="0.3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</row>
    <row r="882" spans="1:22" x14ac:dyDescent="0.3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</row>
    <row r="883" spans="1:22" x14ac:dyDescent="0.3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</row>
    <row r="884" spans="1:22" x14ac:dyDescent="0.3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</row>
    <row r="885" spans="1:22" x14ac:dyDescent="0.3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</row>
    <row r="886" spans="1:22" x14ac:dyDescent="0.3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</row>
    <row r="887" spans="1:22" x14ac:dyDescent="0.3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</row>
    <row r="888" spans="1:22" x14ac:dyDescent="0.3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</row>
    <row r="889" spans="1:22" x14ac:dyDescent="0.3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</row>
    <row r="890" spans="1:22" x14ac:dyDescent="0.3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</row>
    <row r="891" spans="1:22" x14ac:dyDescent="0.3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</row>
    <row r="892" spans="1:22" x14ac:dyDescent="0.3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</row>
    <row r="893" spans="1:22" x14ac:dyDescent="0.3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</row>
    <row r="894" spans="1:22" x14ac:dyDescent="0.3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</row>
    <row r="895" spans="1:22" x14ac:dyDescent="0.3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</row>
    <row r="896" spans="1:22" x14ac:dyDescent="0.3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</row>
    <row r="897" spans="1:22" x14ac:dyDescent="0.3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</row>
    <row r="898" spans="1:22" x14ac:dyDescent="0.3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</row>
    <row r="899" spans="1:22" x14ac:dyDescent="0.3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</row>
    <row r="900" spans="1:22" x14ac:dyDescent="0.3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</row>
    <row r="901" spans="1:22" x14ac:dyDescent="0.3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</row>
    <row r="902" spans="1:22" x14ac:dyDescent="0.3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</row>
    <row r="903" spans="1:22" x14ac:dyDescent="0.3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</row>
    <row r="904" spans="1:22" x14ac:dyDescent="0.3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</row>
    <row r="905" spans="1:22" x14ac:dyDescent="0.3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</row>
    <row r="906" spans="1:22" x14ac:dyDescent="0.3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</row>
    <row r="907" spans="1:22" x14ac:dyDescent="0.3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</row>
    <row r="908" spans="1:22" x14ac:dyDescent="0.3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</row>
    <row r="909" spans="1:22" x14ac:dyDescent="0.3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</row>
    <row r="910" spans="1:22" x14ac:dyDescent="0.3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</row>
    <row r="911" spans="1:22" x14ac:dyDescent="0.3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</row>
    <row r="912" spans="1:22" x14ac:dyDescent="0.3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</row>
    <row r="913" spans="1:22" x14ac:dyDescent="0.3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</row>
    <row r="914" spans="1:22" x14ac:dyDescent="0.3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</row>
    <row r="915" spans="1:22" x14ac:dyDescent="0.3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</row>
    <row r="916" spans="1:22" x14ac:dyDescent="0.3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</row>
    <row r="917" spans="1:22" x14ac:dyDescent="0.3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</row>
    <row r="918" spans="1:22" x14ac:dyDescent="0.3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</row>
    <row r="919" spans="1:22" x14ac:dyDescent="0.3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</row>
    <row r="920" spans="1:22" x14ac:dyDescent="0.3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</row>
    <row r="921" spans="1:22" x14ac:dyDescent="0.3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</row>
    <row r="922" spans="1:22" x14ac:dyDescent="0.3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</row>
    <row r="923" spans="1:22" x14ac:dyDescent="0.3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</row>
    <row r="924" spans="1:22" x14ac:dyDescent="0.3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</row>
    <row r="925" spans="1:22" x14ac:dyDescent="0.3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</row>
    <row r="926" spans="1:22" x14ac:dyDescent="0.3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</row>
    <row r="927" spans="1:22" x14ac:dyDescent="0.3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</row>
    <row r="928" spans="1:22" x14ac:dyDescent="0.3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</row>
    <row r="929" spans="1:22" x14ac:dyDescent="0.3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</row>
    <row r="930" spans="1:22" x14ac:dyDescent="0.3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</row>
    <row r="931" spans="1:22" x14ac:dyDescent="0.3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</row>
    <row r="932" spans="1:22" x14ac:dyDescent="0.3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</row>
    <row r="933" spans="1:22" x14ac:dyDescent="0.3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</row>
    <row r="934" spans="1:22" x14ac:dyDescent="0.3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</row>
    <row r="935" spans="1:22" x14ac:dyDescent="0.3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</row>
    <row r="936" spans="1:22" x14ac:dyDescent="0.3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</row>
    <row r="937" spans="1:22" x14ac:dyDescent="0.3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</row>
    <row r="938" spans="1:22" x14ac:dyDescent="0.3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</row>
    <row r="939" spans="1:22" x14ac:dyDescent="0.3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</row>
    <row r="940" spans="1:22" x14ac:dyDescent="0.3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</row>
    <row r="941" spans="1:22" x14ac:dyDescent="0.3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</row>
    <row r="942" spans="1:22" x14ac:dyDescent="0.3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</row>
    <row r="943" spans="1:22" x14ac:dyDescent="0.3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</row>
    <row r="944" spans="1:22" x14ac:dyDescent="0.3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</row>
    <row r="945" spans="1:22" x14ac:dyDescent="0.3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</row>
    <row r="946" spans="1:22" x14ac:dyDescent="0.3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</row>
    <row r="947" spans="1:22" x14ac:dyDescent="0.3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</row>
    <row r="948" spans="1:22" x14ac:dyDescent="0.3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</row>
    <row r="949" spans="1:22" x14ac:dyDescent="0.3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</row>
    <row r="950" spans="1:22" x14ac:dyDescent="0.3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</row>
    <row r="951" spans="1:22" x14ac:dyDescent="0.3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</row>
    <row r="952" spans="1:22" x14ac:dyDescent="0.3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</row>
    <row r="953" spans="1:22" x14ac:dyDescent="0.3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</row>
    <row r="954" spans="1:22" x14ac:dyDescent="0.3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</row>
    <row r="955" spans="1:22" x14ac:dyDescent="0.3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</row>
    <row r="956" spans="1:22" x14ac:dyDescent="0.3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</row>
    <row r="957" spans="1:22" x14ac:dyDescent="0.3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</row>
    <row r="958" spans="1:22" x14ac:dyDescent="0.3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</row>
    <row r="959" spans="1:22" x14ac:dyDescent="0.3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</row>
    <row r="960" spans="1:22" x14ac:dyDescent="0.3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</row>
    <row r="961" spans="1:22" x14ac:dyDescent="0.3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</row>
    <row r="962" spans="1:22" x14ac:dyDescent="0.3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</row>
    <row r="963" spans="1:22" x14ac:dyDescent="0.3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</row>
    <row r="964" spans="1:22" x14ac:dyDescent="0.3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</row>
    <row r="965" spans="1:22" x14ac:dyDescent="0.3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</row>
    <row r="966" spans="1:22" x14ac:dyDescent="0.3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</row>
    <row r="967" spans="1:22" x14ac:dyDescent="0.3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</row>
    <row r="968" spans="1:22" x14ac:dyDescent="0.3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</row>
    <row r="969" spans="1:22" x14ac:dyDescent="0.3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</row>
    <row r="970" spans="1:22" x14ac:dyDescent="0.3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</row>
    <row r="971" spans="1:22" x14ac:dyDescent="0.3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</row>
    <row r="972" spans="1:22" x14ac:dyDescent="0.3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</row>
    <row r="973" spans="1:22" x14ac:dyDescent="0.3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</row>
    <row r="974" spans="1:22" x14ac:dyDescent="0.3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</row>
    <row r="975" spans="1:22" x14ac:dyDescent="0.3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</row>
    <row r="976" spans="1:22" x14ac:dyDescent="0.3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</row>
    <row r="977" spans="1:22" x14ac:dyDescent="0.3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</row>
    <row r="978" spans="1:22" x14ac:dyDescent="0.3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</row>
    <row r="979" spans="1:22" x14ac:dyDescent="0.3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</row>
    <row r="980" spans="1:22" x14ac:dyDescent="0.3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</row>
    <row r="981" spans="1:22" x14ac:dyDescent="0.3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</row>
    <row r="982" spans="1:22" x14ac:dyDescent="0.3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</row>
    <row r="983" spans="1:22" x14ac:dyDescent="0.3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</row>
    <row r="984" spans="1:22" x14ac:dyDescent="0.3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</row>
    <row r="985" spans="1:22" x14ac:dyDescent="0.3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</row>
    <row r="986" spans="1:22" x14ac:dyDescent="0.3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</row>
    <row r="987" spans="1:22" x14ac:dyDescent="0.3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</row>
    <row r="988" spans="1:22" x14ac:dyDescent="0.3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</row>
    <row r="989" spans="1:22" x14ac:dyDescent="0.3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</row>
    <row r="990" spans="1:22" x14ac:dyDescent="0.3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</row>
    <row r="991" spans="1:22" x14ac:dyDescent="0.3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</row>
    <row r="992" spans="1:22" x14ac:dyDescent="0.3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</row>
    <row r="993" spans="1:22" x14ac:dyDescent="0.3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</row>
    <row r="994" spans="1:22" x14ac:dyDescent="0.3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</row>
    <row r="995" spans="1:22" x14ac:dyDescent="0.3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</row>
    <row r="996" spans="1:22" x14ac:dyDescent="0.3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</row>
    <row r="997" spans="1:22" x14ac:dyDescent="0.3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</row>
    <row r="998" spans="1:22" x14ac:dyDescent="0.3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</row>
    <row r="999" spans="1:22" x14ac:dyDescent="0.3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</row>
    <row r="1000" spans="1:22" x14ac:dyDescent="0.3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</row>
    <row r="1001" spans="1:22" x14ac:dyDescent="0.3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</row>
    <row r="1002" spans="1:22" x14ac:dyDescent="0.3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</row>
    <row r="1003" spans="1:22" x14ac:dyDescent="0.3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</row>
    <row r="1004" spans="1:22" x14ac:dyDescent="0.3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</row>
    <row r="1005" spans="1:22" x14ac:dyDescent="0.3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</row>
    <row r="1006" spans="1:22" x14ac:dyDescent="0.3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</row>
    <row r="1007" spans="1:22" x14ac:dyDescent="0.3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</row>
    <row r="1008" spans="1:22" x14ac:dyDescent="0.3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</row>
    <row r="1009" spans="1:22" x14ac:dyDescent="0.3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</row>
    <row r="1010" spans="1:22" x14ac:dyDescent="0.3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</row>
    <row r="1011" spans="1:22" x14ac:dyDescent="0.3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</row>
    <row r="1012" spans="1:22" x14ac:dyDescent="0.3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</row>
    <row r="1013" spans="1:22" x14ac:dyDescent="0.3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</row>
    <row r="1014" spans="1:22" x14ac:dyDescent="0.3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</row>
    <row r="1015" spans="1:22" x14ac:dyDescent="0.3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</row>
    <row r="1016" spans="1:22" x14ac:dyDescent="0.3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</row>
    <row r="1017" spans="1:22" x14ac:dyDescent="0.3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</row>
    <row r="1018" spans="1:22" x14ac:dyDescent="0.3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</row>
    <row r="1019" spans="1:22" x14ac:dyDescent="0.3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</row>
    <row r="1020" spans="1:22" x14ac:dyDescent="0.3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</row>
    <row r="1021" spans="1:22" x14ac:dyDescent="0.3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</row>
    <row r="1022" spans="1:22" x14ac:dyDescent="0.3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</row>
    <row r="1023" spans="1:22" x14ac:dyDescent="0.3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</row>
    <row r="1024" spans="1:22" x14ac:dyDescent="0.3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</row>
    <row r="1025" spans="1:22" x14ac:dyDescent="0.3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</row>
    <row r="1026" spans="1:22" x14ac:dyDescent="0.3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</row>
    <row r="1027" spans="1:22" x14ac:dyDescent="0.3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</row>
    <row r="1028" spans="1:22" x14ac:dyDescent="0.3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</row>
    <row r="1029" spans="1:22" x14ac:dyDescent="0.3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</row>
    <row r="1030" spans="1:22" x14ac:dyDescent="0.3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</row>
    <row r="1031" spans="1:22" x14ac:dyDescent="0.3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</row>
    <row r="1032" spans="1:22" x14ac:dyDescent="0.3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</row>
    <row r="1033" spans="1:22" x14ac:dyDescent="0.3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</row>
    <row r="1034" spans="1:22" x14ac:dyDescent="0.3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</row>
    <row r="1035" spans="1:22" x14ac:dyDescent="0.3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</row>
    <row r="1036" spans="1:22" x14ac:dyDescent="0.3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</row>
    <row r="1037" spans="1:22" x14ac:dyDescent="0.3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</row>
    <row r="1038" spans="1:22" x14ac:dyDescent="0.3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</row>
    <row r="1039" spans="1:22" x14ac:dyDescent="0.3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</row>
    <row r="1040" spans="1:22" x14ac:dyDescent="0.3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</row>
    <row r="1041" spans="1:22" x14ac:dyDescent="0.3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</row>
    <row r="1042" spans="1:22" x14ac:dyDescent="0.3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</row>
    <row r="1043" spans="1:22" x14ac:dyDescent="0.3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</row>
    <row r="1044" spans="1:22" x14ac:dyDescent="0.3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</row>
    <row r="1045" spans="1:22" x14ac:dyDescent="0.3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</row>
    <row r="1046" spans="1:22" x14ac:dyDescent="0.3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</row>
    <row r="1047" spans="1:22" x14ac:dyDescent="0.3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</row>
    <row r="1048" spans="1:22" x14ac:dyDescent="0.3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</row>
    <row r="1049" spans="1:22" x14ac:dyDescent="0.3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</row>
    <row r="1050" spans="1:22" x14ac:dyDescent="0.3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</row>
    <row r="1051" spans="1:22" x14ac:dyDescent="0.3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</row>
    <row r="1052" spans="1:22" x14ac:dyDescent="0.3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</row>
    <row r="1053" spans="1:22" x14ac:dyDescent="0.3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</row>
    <row r="1054" spans="1:22" x14ac:dyDescent="0.3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</row>
    <row r="1055" spans="1:22" x14ac:dyDescent="0.3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</row>
    <row r="1056" spans="1:22" x14ac:dyDescent="0.3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</row>
    <row r="1057" spans="1:22" x14ac:dyDescent="0.3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</row>
    <row r="1058" spans="1:22" x14ac:dyDescent="0.3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</row>
    <row r="1059" spans="1:22" x14ac:dyDescent="0.3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</row>
    <row r="1060" spans="1:22" x14ac:dyDescent="0.3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</row>
    <row r="1061" spans="1:22" x14ac:dyDescent="0.3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</row>
    <row r="1062" spans="1:22" x14ac:dyDescent="0.3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</row>
    <row r="1063" spans="1:22" x14ac:dyDescent="0.3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</row>
    <row r="1064" spans="1:22" x14ac:dyDescent="0.3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</row>
    <row r="1065" spans="1:22" x14ac:dyDescent="0.3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</row>
    <row r="1066" spans="1:22" x14ac:dyDescent="0.3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</row>
    <row r="1067" spans="1:22" x14ac:dyDescent="0.3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</row>
    <row r="1068" spans="1:22" x14ac:dyDescent="0.3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</row>
    <row r="1069" spans="1:22" x14ac:dyDescent="0.3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</row>
    <row r="1070" spans="1:22" x14ac:dyDescent="0.3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</row>
    <row r="1071" spans="1:22" x14ac:dyDescent="0.3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</row>
    <row r="1072" spans="1:22" x14ac:dyDescent="0.3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</row>
    <row r="1073" spans="1:22" x14ac:dyDescent="0.3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</row>
    <row r="1074" spans="1:22" x14ac:dyDescent="0.3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</row>
    <row r="1075" spans="1:22" x14ac:dyDescent="0.3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</row>
    <row r="1076" spans="1:22" x14ac:dyDescent="0.3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</row>
    <row r="1077" spans="1:22" x14ac:dyDescent="0.3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</row>
    <row r="1078" spans="1:22" x14ac:dyDescent="0.3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</row>
    <row r="1079" spans="1:22" x14ac:dyDescent="0.3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</row>
    <row r="1080" spans="1:22" x14ac:dyDescent="0.3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</row>
    <row r="1081" spans="1:22" x14ac:dyDescent="0.3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</row>
    <row r="1082" spans="1:22" x14ac:dyDescent="0.3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</row>
    <row r="1083" spans="1:22" x14ac:dyDescent="0.3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</row>
    <row r="1084" spans="1:22" x14ac:dyDescent="0.3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</row>
    <row r="1085" spans="1:22" x14ac:dyDescent="0.3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</row>
    <row r="1086" spans="1:22" x14ac:dyDescent="0.3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</row>
    <row r="1087" spans="1:22" x14ac:dyDescent="0.3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</row>
    <row r="1088" spans="1:22" x14ac:dyDescent="0.3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</row>
    <row r="1089" spans="1:22" x14ac:dyDescent="0.3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</row>
    <row r="1090" spans="1:22" x14ac:dyDescent="0.3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</row>
    <row r="1091" spans="1:22" x14ac:dyDescent="0.3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</row>
    <row r="1092" spans="1:22" x14ac:dyDescent="0.3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</row>
    <row r="1093" spans="1:22" x14ac:dyDescent="0.3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</row>
    <row r="1094" spans="1:22" x14ac:dyDescent="0.3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</row>
    <row r="1095" spans="1:22" x14ac:dyDescent="0.3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</row>
    <row r="1096" spans="1:22" x14ac:dyDescent="0.3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</row>
    <row r="1097" spans="1:22" x14ac:dyDescent="0.3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</row>
    <row r="1098" spans="1:22" x14ac:dyDescent="0.3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</row>
    <row r="1099" spans="1:22" x14ac:dyDescent="0.3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</row>
    <row r="1100" spans="1:22" x14ac:dyDescent="0.3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</row>
    <row r="1101" spans="1:22" x14ac:dyDescent="0.3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</row>
    <row r="1102" spans="1:22" x14ac:dyDescent="0.3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</row>
    <row r="1103" spans="1:22" x14ac:dyDescent="0.3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</row>
    <row r="1104" spans="1:22" x14ac:dyDescent="0.3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</row>
    <row r="1105" spans="1:22" x14ac:dyDescent="0.3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</row>
    <row r="1106" spans="1:22" x14ac:dyDescent="0.3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</row>
    <row r="1107" spans="1:22" x14ac:dyDescent="0.3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</row>
    <row r="1108" spans="1:22" x14ac:dyDescent="0.3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</row>
    <row r="1109" spans="1:22" x14ac:dyDescent="0.3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</row>
    <row r="1110" spans="1:22" x14ac:dyDescent="0.3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</row>
    <row r="1111" spans="1:22" x14ac:dyDescent="0.3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</row>
    <row r="1112" spans="1:22" x14ac:dyDescent="0.3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</row>
    <row r="1113" spans="1:22" x14ac:dyDescent="0.3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</row>
    <row r="1114" spans="1:22" x14ac:dyDescent="0.3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</row>
    <row r="1115" spans="1:22" x14ac:dyDescent="0.3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</row>
    <row r="1116" spans="1:22" x14ac:dyDescent="0.3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</row>
    <row r="1117" spans="1:22" x14ac:dyDescent="0.3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</row>
    <row r="1118" spans="1:22" x14ac:dyDescent="0.3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</row>
    <row r="1119" spans="1:22" x14ac:dyDescent="0.3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</row>
    <row r="1120" spans="1:22" x14ac:dyDescent="0.3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</row>
    <row r="1121" spans="1:22" x14ac:dyDescent="0.3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</row>
    <row r="1122" spans="1:22" x14ac:dyDescent="0.3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</row>
    <row r="1123" spans="1:22" x14ac:dyDescent="0.3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</row>
    <row r="1124" spans="1:22" x14ac:dyDescent="0.3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</row>
    <row r="1125" spans="1:22" x14ac:dyDescent="0.3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</row>
    <row r="1126" spans="1:22" x14ac:dyDescent="0.3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</row>
    <row r="1127" spans="1:22" x14ac:dyDescent="0.3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</row>
    <row r="1128" spans="1:22" x14ac:dyDescent="0.3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</row>
    <row r="1129" spans="1:22" x14ac:dyDescent="0.3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</row>
    <row r="1130" spans="1:22" x14ac:dyDescent="0.3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</row>
    <row r="1131" spans="1:22" x14ac:dyDescent="0.3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</row>
    <row r="1132" spans="1:22" x14ac:dyDescent="0.3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</row>
    <row r="1133" spans="1:22" x14ac:dyDescent="0.3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</row>
    <row r="1134" spans="1:22" x14ac:dyDescent="0.3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</row>
    <row r="1135" spans="1:22" x14ac:dyDescent="0.3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</row>
    <row r="1136" spans="1:22" x14ac:dyDescent="0.3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</row>
    <row r="1137" spans="1:22" x14ac:dyDescent="0.3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</row>
    <row r="1138" spans="1:22" x14ac:dyDescent="0.3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</row>
    <row r="1139" spans="1:22" x14ac:dyDescent="0.3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</row>
    <row r="1140" spans="1:22" x14ac:dyDescent="0.3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</row>
    <row r="1141" spans="1:22" x14ac:dyDescent="0.3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</row>
    <row r="1142" spans="1:22" x14ac:dyDescent="0.3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</row>
    <row r="1143" spans="1:22" x14ac:dyDescent="0.3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</row>
    <row r="1144" spans="1:22" x14ac:dyDescent="0.3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</row>
    <row r="1145" spans="1:22" x14ac:dyDescent="0.3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</row>
    <row r="1146" spans="1:22" x14ac:dyDescent="0.3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</row>
    <row r="1147" spans="1:22" x14ac:dyDescent="0.3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</row>
    <row r="1148" spans="1:22" x14ac:dyDescent="0.3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</row>
    <row r="1149" spans="1:22" x14ac:dyDescent="0.3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</row>
    <row r="1150" spans="1:22" x14ac:dyDescent="0.3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</row>
    <row r="1151" spans="1:22" x14ac:dyDescent="0.3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</row>
    <row r="1152" spans="1:22" x14ac:dyDescent="0.3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</row>
    <row r="1153" spans="1:22" x14ac:dyDescent="0.3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</row>
    <row r="1154" spans="1:22" x14ac:dyDescent="0.3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</row>
    <row r="1155" spans="1:22" x14ac:dyDescent="0.3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</row>
    <row r="1156" spans="1:22" x14ac:dyDescent="0.3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</row>
    <row r="1157" spans="1:22" x14ac:dyDescent="0.3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</row>
    <row r="1158" spans="1:22" x14ac:dyDescent="0.3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</row>
    <row r="1159" spans="1:22" x14ac:dyDescent="0.3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</row>
    <row r="1160" spans="1:22" x14ac:dyDescent="0.3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</row>
    <row r="1161" spans="1:22" x14ac:dyDescent="0.3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</row>
    <row r="1162" spans="1:22" x14ac:dyDescent="0.3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</row>
    <row r="1163" spans="1:22" x14ac:dyDescent="0.3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</row>
    <row r="1164" spans="1:22" x14ac:dyDescent="0.3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</row>
    <row r="1165" spans="1:22" x14ac:dyDescent="0.3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</row>
    <row r="1166" spans="1:22" x14ac:dyDescent="0.3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</row>
    <row r="1167" spans="1:22" x14ac:dyDescent="0.3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</row>
    <row r="1168" spans="1:22" x14ac:dyDescent="0.3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</row>
    <row r="1169" spans="1:22" x14ac:dyDescent="0.3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</row>
    <row r="1170" spans="1:22" x14ac:dyDescent="0.3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</row>
    <row r="1171" spans="1:22" x14ac:dyDescent="0.3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</row>
    <row r="1172" spans="1:22" x14ac:dyDescent="0.3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</row>
    <row r="1173" spans="1:22" x14ac:dyDescent="0.3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</row>
    <row r="1174" spans="1:22" x14ac:dyDescent="0.3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</row>
    <row r="1175" spans="1:22" x14ac:dyDescent="0.3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</row>
    <row r="1176" spans="1:22" x14ac:dyDescent="0.3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</row>
    <row r="1177" spans="1:22" x14ac:dyDescent="0.3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</row>
    <row r="1178" spans="1:22" x14ac:dyDescent="0.3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</row>
    <row r="1179" spans="1:22" x14ac:dyDescent="0.3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</row>
    <row r="1180" spans="1:22" x14ac:dyDescent="0.3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</row>
    <row r="1181" spans="1:22" x14ac:dyDescent="0.3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</row>
    <row r="1182" spans="1:22" x14ac:dyDescent="0.3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</row>
    <row r="1183" spans="1:22" x14ac:dyDescent="0.3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</row>
    <row r="1184" spans="1:22" x14ac:dyDescent="0.3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</row>
    <row r="1185" spans="1:22" x14ac:dyDescent="0.3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</row>
    <row r="1186" spans="1:22" x14ac:dyDescent="0.3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</row>
    <row r="1187" spans="1:22" x14ac:dyDescent="0.3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</row>
    <row r="1188" spans="1:22" x14ac:dyDescent="0.3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</row>
    <row r="1189" spans="1:22" x14ac:dyDescent="0.3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</row>
    <row r="1190" spans="1:22" x14ac:dyDescent="0.3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</row>
    <row r="1191" spans="1:22" x14ac:dyDescent="0.3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</row>
    <row r="1192" spans="1:22" x14ac:dyDescent="0.3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</row>
    <row r="1193" spans="1:22" x14ac:dyDescent="0.3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</row>
    <row r="1194" spans="1:22" x14ac:dyDescent="0.3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</row>
    <row r="1195" spans="1:22" x14ac:dyDescent="0.3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</row>
    <row r="1196" spans="1:22" x14ac:dyDescent="0.3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</row>
    <row r="1197" spans="1:22" x14ac:dyDescent="0.3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</row>
    <row r="1198" spans="1:22" x14ac:dyDescent="0.3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</row>
    <row r="1199" spans="1:22" x14ac:dyDescent="0.3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</row>
    <row r="1200" spans="1:22" x14ac:dyDescent="0.3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</row>
    <row r="1201" spans="1:22" x14ac:dyDescent="0.3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</row>
    <row r="1202" spans="1:22" x14ac:dyDescent="0.3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</row>
    <row r="1203" spans="1:22" x14ac:dyDescent="0.3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</row>
    <row r="1204" spans="1:22" x14ac:dyDescent="0.3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</row>
    <row r="1205" spans="1:22" x14ac:dyDescent="0.3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</row>
    <row r="1206" spans="1:22" x14ac:dyDescent="0.3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</row>
    <row r="1207" spans="1:22" x14ac:dyDescent="0.3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</row>
    <row r="1208" spans="1:22" x14ac:dyDescent="0.3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</row>
    <row r="1209" spans="1:22" x14ac:dyDescent="0.3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</row>
    <row r="1210" spans="1:22" x14ac:dyDescent="0.3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</row>
    <row r="1211" spans="1:22" x14ac:dyDescent="0.3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</row>
    <row r="1212" spans="1:22" x14ac:dyDescent="0.3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</row>
    <row r="1213" spans="1:22" x14ac:dyDescent="0.3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</row>
    <row r="1214" spans="1:22" x14ac:dyDescent="0.3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</row>
    <row r="1215" spans="1:22" x14ac:dyDescent="0.3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</row>
    <row r="1216" spans="1:22" x14ac:dyDescent="0.3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</row>
    <row r="1217" spans="1:22" x14ac:dyDescent="0.3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</row>
    <row r="1218" spans="1:22" x14ac:dyDescent="0.3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</row>
    <row r="1219" spans="1:22" x14ac:dyDescent="0.3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</row>
    <row r="1220" spans="1:22" x14ac:dyDescent="0.3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</row>
    <row r="1221" spans="1:22" x14ac:dyDescent="0.3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</row>
    <row r="1222" spans="1:22" x14ac:dyDescent="0.3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</row>
    <row r="1223" spans="1:22" x14ac:dyDescent="0.3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</row>
    <row r="1224" spans="1:22" x14ac:dyDescent="0.3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</row>
    <row r="1225" spans="1:22" x14ac:dyDescent="0.3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</row>
    <row r="1226" spans="1:22" x14ac:dyDescent="0.3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</row>
    <row r="1227" spans="1:22" x14ac:dyDescent="0.3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</row>
    <row r="1228" spans="1:22" x14ac:dyDescent="0.3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</row>
    <row r="1229" spans="1:22" x14ac:dyDescent="0.3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</row>
    <row r="1230" spans="1:22" x14ac:dyDescent="0.3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</row>
    <row r="1231" spans="1:22" x14ac:dyDescent="0.3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</row>
    <row r="1232" spans="1:22" x14ac:dyDescent="0.3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</row>
    <row r="1233" spans="1:22" x14ac:dyDescent="0.3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</row>
    <row r="1234" spans="1:22" x14ac:dyDescent="0.3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</row>
    <row r="1235" spans="1:22" x14ac:dyDescent="0.3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</row>
    <row r="1236" spans="1:22" x14ac:dyDescent="0.3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</row>
    <row r="1237" spans="1:22" x14ac:dyDescent="0.3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</row>
    <row r="1238" spans="1:22" x14ac:dyDescent="0.3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</row>
    <row r="1239" spans="1:22" x14ac:dyDescent="0.3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</row>
    <row r="1240" spans="1:22" x14ac:dyDescent="0.3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</row>
    <row r="1241" spans="1:22" x14ac:dyDescent="0.3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</row>
    <row r="1242" spans="1:22" x14ac:dyDescent="0.3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</row>
    <row r="1243" spans="1:22" x14ac:dyDescent="0.3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</row>
    <row r="1244" spans="1:22" x14ac:dyDescent="0.3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</row>
    <row r="1245" spans="1:22" x14ac:dyDescent="0.3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</row>
    <row r="1246" spans="1:22" x14ac:dyDescent="0.3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</row>
    <row r="1247" spans="1:22" x14ac:dyDescent="0.3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</row>
    <row r="1248" spans="1:22" x14ac:dyDescent="0.3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</row>
    <row r="1249" spans="1:22" x14ac:dyDescent="0.3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</row>
    <row r="1250" spans="1:22" x14ac:dyDescent="0.3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</row>
    <row r="1251" spans="1:22" x14ac:dyDescent="0.3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</row>
    <row r="1252" spans="1:22" x14ac:dyDescent="0.3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</row>
    <row r="1253" spans="1:22" x14ac:dyDescent="0.3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</row>
    <row r="1254" spans="1:22" x14ac:dyDescent="0.3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</row>
    <row r="1255" spans="1:22" x14ac:dyDescent="0.3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</row>
    <row r="1256" spans="1:22" x14ac:dyDescent="0.3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</row>
    <row r="1257" spans="1:22" x14ac:dyDescent="0.3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</row>
    <row r="1258" spans="1:22" x14ac:dyDescent="0.3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</row>
    <row r="1259" spans="1:22" x14ac:dyDescent="0.3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</row>
    <row r="1260" spans="1:22" x14ac:dyDescent="0.3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</row>
    <row r="1261" spans="1:22" x14ac:dyDescent="0.3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</row>
    <row r="1262" spans="1:22" x14ac:dyDescent="0.3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</row>
    <row r="1263" spans="1:22" x14ac:dyDescent="0.3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</row>
    <row r="1264" spans="1:22" x14ac:dyDescent="0.3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</row>
    <row r="1265" spans="1:22" x14ac:dyDescent="0.3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</row>
    <row r="1266" spans="1:22" x14ac:dyDescent="0.3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</row>
    <row r="1267" spans="1:22" x14ac:dyDescent="0.3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</row>
    <row r="1268" spans="1:22" x14ac:dyDescent="0.3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</row>
    <row r="1269" spans="1:22" x14ac:dyDescent="0.3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</row>
    <row r="1270" spans="1:22" x14ac:dyDescent="0.3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</row>
    <row r="1271" spans="1:22" x14ac:dyDescent="0.3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</row>
    <row r="1272" spans="1:22" x14ac:dyDescent="0.3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</row>
    <row r="1273" spans="1:22" x14ac:dyDescent="0.3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</row>
    <row r="1274" spans="1:22" x14ac:dyDescent="0.3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</row>
    <row r="1275" spans="1:22" x14ac:dyDescent="0.3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</row>
    <row r="1276" spans="1:22" x14ac:dyDescent="0.3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</row>
    <row r="1277" spans="1:22" x14ac:dyDescent="0.3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</row>
    <row r="1278" spans="1:22" x14ac:dyDescent="0.3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</row>
    <row r="1279" spans="1:22" x14ac:dyDescent="0.3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</row>
    <row r="1280" spans="1:22" x14ac:dyDescent="0.3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</row>
    <row r="1281" spans="1:22" x14ac:dyDescent="0.3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</row>
    <row r="1282" spans="1:22" x14ac:dyDescent="0.3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</row>
    <row r="1283" spans="1:22" x14ac:dyDescent="0.3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</row>
    <row r="1284" spans="1:22" x14ac:dyDescent="0.3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</row>
    <row r="1285" spans="1:22" x14ac:dyDescent="0.3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</row>
    <row r="1286" spans="1:22" x14ac:dyDescent="0.3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</row>
    <row r="1287" spans="1:22" x14ac:dyDescent="0.3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</row>
    <row r="1288" spans="1:22" x14ac:dyDescent="0.3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</row>
    <row r="1289" spans="1:22" x14ac:dyDescent="0.3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</row>
    <row r="1290" spans="1:22" x14ac:dyDescent="0.3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</row>
    <row r="1291" spans="1:22" x14ac:dyDescent="0.3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</row>
    <row r="1292" spans="1:22" x14ac:dyDescent="0.3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</row>
    <row r="1293" spans="1:22" x14ac:dyDescent="0.3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</row>
    <row r="1294" spans="1:22" x14ac:dyDescent="0.3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</row>
    <row r="1295" spans="1:22" x14ac:dyDescent="0.3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</row>
    <row r="1296" spans="1:22" x14ac:dyDescent="0.3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</row>
    <row r="1297" spans="1:22" x14ac:dyDescent="0.3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</row>
    <row r="1298" spans="1:22" x14ac:dyDescent="0.3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</row>
    <row r="1299" spans="1:22" x14ac:dyDescent="0.3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</row>
    <row r="1300" spans="1:22" x14ac:dyDescent="0.3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</row>
    <row r="1301" spans="1:22" x14ac:dyDescent="0.3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</row>
    <row r="1302" spans="1:22" x14ac:dyDescent="0.3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</row>
    <row r="1303" spans="1:22" x14ac:dyDescent="0.3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</row>
    <row r="1304" spans="1:22" x14ac:dyDescent="0.3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</row>
    <row r="1305" spans="1:22" x14ac:dyDescent="0.3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</row>
    <row r="1306" spans="1:22" x14ac:dyDescent="0.3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</row>
    <row r="1307" spans="1:22" x14ac:dyDescent="0.3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</row>
    <row r="1308" spans="1:22" x14ac:dyDescent="0.3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</row>
    <row r="1309" spans="1:22" x14ac:dyDescent="0.3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</row>
    <row r="1310" spans="1:22" x14ac:dyDescent="0.3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</row>
    <row r="1311" spans="1:22" x14ac:dyDescent="0.3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</row>
    <row r="1312" spans="1:22" x14ac:dyDescent="0.3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</row>
    <row r="1313" spans="1:22" x14ac:dyDescent="0.3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</row>
    <row r="1314" spans="1:22" x14ac:dyDescent="0.3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</row>
    <row r="1315" spans="1:22" x14ac:dyDescent="0.3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</row>
    <row r="1316" spans="1:22" x14ac:dyDescent="0.3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</row>
    <row r="1317" spans="1:22" x14ac:dyDescent="0.3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</row>
    <row r="1318" spans="1:22" x14ac:dyDescent="0.3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</row>
    <row r="1319" spans="1:22" x14ac:dyDescent="0.3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</row>
    <row r="1320" spans="1:22" x14ac:dyDescent="0.3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</row>
    <row r="1321" spans="1:22" x14ac:dyDescent="0.3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</row>
    <row r="1322" spans="1:22" x14ac:dyDescent="0.3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</row>
    <row r="1323" spans="1:22" x14ac:dyDescent="0.3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</row>
    <row r="1324" spans="1:22" x14ac:dyDescent="0.3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</row>
    <row r="1325" spans="1:22" x14ac:dyDescent="0.3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</row>
    <row r="1326" spans="1:22" x14ac:dyDescent="0.3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</row>
    <row r="1327" spans="1:22" x14ac:dyDescent="0.3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</row>
    <row r="1328" spans="1:22" x14ac:dyDescent="0.3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</row>
    <row r="1329" spans="1:22" x14ac:dyDescent="0.3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</row>
    <row r="1330" spans="1:22" x14ac:dyDescent="0.3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</row>
    <row r="1331" spans="1:22" x14ac:dyDescent="0.3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</row>
    <row r="1332" spans="1:22" x14ac:dyDescent="0.3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</row>
    <row r="1333" spans="1:22" x14ac:dyDescent="0.3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</row>
    <row r="1334" spans="1:22" x14ac:dyDescent="0.3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</row>
    <row r="1335" spans="1:22" x14ac:dyDescent="0.3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</row>
    <row r="1336" spans="1:22" x14ac:dyDescent="0.3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</row>
    <row r="1337" spans="1:22" x14ac:dyDescent="0.3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</row>
    <row r="1338" spans="1:22" x14ac:dyDescent="0.3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</row>
    <row r="1339" spans="1:22" x14ac:dyDescent="0.3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</row>
    <row r="1340" spans="1:22" x14ac:dyDescent="0.3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</row>
    <row r="1341" spans="1:22" x14ac:dyDescent="0.3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</row>
    <row r="1342" spans="1:22" x14ac:dyDescent="0.3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</row>
    <row r="1343" spans="1:22" x14ac:dyDescent="0.3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</row>
    <row r="1344" spans="1:22" x14ac:dyDescent="0.3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</row>
    <row r="1345" spans="1:22" x14ac:dyDescent="0.3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</row>
    <row r="1346" spans="1:22" x14ac:dyDescent="0.3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</row>
    <row r="1347" spans="1:22" x14ac:dyDescent="0.3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</row>
    <row r="1348" spans="1:22" x14ac:dyDescent="0.3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</row>
    <row r="1349" spans="1:22" x14ac:dyDescent="0.3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</row>
    <row r="1350" spans="1:22" x14ac:dyDescent="0.3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</row>
    <row r="1351" spans="1:22" x14ac:dyDescent="0.3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</row>
    <row r="1352" spans="1:22" x14ac:dyDescent="0.3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</row>
    <row r="1353" spans="1:22" x14ac:dyDescent="0.3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</row>
    <row r="1354" spans="1:22" x14ac:dyDescent="0.3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</row>
    <row r="1355" spans="1:22" x14ac:dyDescent="0.3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</row>
    <row r="1356" spans="1:22" x14ac:dyDescent="0.3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</row>
    <row r="1357" spans="1:22" x14ac:dyDescent="0.3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</row>
    <row r="1358" spans="1:22" x14ac:dyDescent="0.3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</row>
    <row r="1359" spans="1:22" x14ac:dyDescent="0.3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</row>
    <row r="1360" spans="1:22" x14ac:dyDescent="0.3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</row>
    <row r="1361" spans="1:22" x14ac:dyDescent="0.3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</row>
    <row r="1362" spans="1:22" x14ac:dyDescent="0.3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</row>
    <row r="1363" spans="1:22" x14ac:dyDescent="0.3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</row>
    <row r="1364" spans="1:22" x14ac:dyDescent="0.3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</row>
    <row r="1365" spans="1:22" x14ac:dyDescent="0.3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</row>
    <row r="1366" spans="1:22" x14ac:dyDescent="0.3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</row>
    <row r="1367" spans="1:22" x14ac:dyDescent="0.3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</row>
    <row r="1368" spans="1:22" x14ac:dyDescent="0.3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</row>
    <row r="1369" spans="1:22" x14ac:dyDescent="0.3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</row>
    <row r="1370" spans="1:22" x14ac:dyDescent="0.3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</row>
    <row r="1371" spans="1:22" x14ac:dyDescent="0.3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</row>
    <row r="1372" spans="1:22" x14ac:dyDescent="0.3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</row>
    <row r="1373" spans="1:22" x14ac:dyDescent="0.3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</row>
    <row r="1374" spans="1:22" x14ac:dyDescent="0.3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</row>
    <row r="1375" spans="1:22" x14ac:dyDescent="0.3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</row>
    <row r="1376" spans="1:22" x14ac:dyDescent="0.3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</row>
    <row r="1377" spans="1:22" x14ac:dyDescent="0.3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</row>
    <row r="1378" spans="1:22" x14ac:dyDescent="0.3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</row>
    <row r="1379" spans="1:22" x14ac:dyDescent="0.3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</row>
    <row r="1380" spans="1:22" x14ac:dyDescent="0.3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</row>
    <row r="1381" spans="1:22" x14ac:dyDescent="0.3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</row>
    <row r="1382" spans="1:22" x14ac:dyDescent="0.3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</row>
    <row r="1383" spans="1:22" x14ac:dyDescent="0.3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</row>
    <row r="1384" spans="1:22" x14ac:dyDescent="0.3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</row>
    <row r="1385" spans="1:22" x14ac:dyDescent="0.3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</row>
    <row r="1386" spans="1:22" x14ac:dyDescent="0.3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</row>
    <row r="1387" spans="1:22" x14ac:dyDescent="0.3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</row>
    <row r="1388" spans="1:22" x14ac:dyDescent="0.3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</row>
    <row r="1389" spans="1:22" x14ac:dyDescent="0.3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</row>
    <row r="1390" spans="1:22" x14ac:dyDescent="0.3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</row>
    <row r="1391" spans="1:22" x14ac:dyDescent="0.3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</row>
    <row r="1392" spans="1:22" x14ac:dyDescent="0.3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</row>
    <row r="1393" spans="1:22" x14ac:dyDescent="0.3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</row>
    <row r="1394" spans="1:22" x14ac:dyDescent="0.3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</row>
    <row r="1395" spans="1:22" x14ac:dyDescent="0.3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</row>
    <row r="1396" spans="1:22" x14ac:dyDescent="0.3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</row>
    <row r="1397" spans="1:22" x14ac:dyDescent="0.3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</row>
    <row r="1398" spans="1:22" x14ac:dyDescent="0.3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</row>
    <row r="1399" spans="1:22" x14ac:dyDescent="0.3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</row>
    <row r="1400" spans="1:22" x14ac:dyDescent="0.3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</row>
    <row r="1401" spans="1:22" x14ac:dyDescent="0.3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</row>
    <row r="1402" spans="1:22" x14ac:dyDescent="0.3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</row>
    <row r="1403" spans="1:22" x14ac:dyDescent="0.3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</row>
    <row r="1404" spans="1:22" x14ac:dyDescent="0.3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</row>
    <row r="1405" spans="1:22" x14ac:dyDescent="0.3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</row>
    <row r="1406" spans="1:22" x14ac:dyDescent="0.3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</row>
    <row r="1407" spans="1:22" x14ac:dyDescent="0.3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</row>
    <row r="1408" spans="1:22" x14ac:dyDescent="0.3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</row>
    <row r="1409" spans="1:22" x14ac:dyDescent="0.3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</row>
    <row r="1410" spans="1:22" x14ac:dyDescent="0.3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</row>
    <row r="1411" spans="1:22" x14ac:dyDescent="0.3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</row>
    <row r="1412" spans="1:22" x14ac:dyDescent="0.3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</row>
    <row r="1413" spans="1:22" x14ac:dyDescent="0.3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</row>
    <row r="1414" spans="1:22" x14ac:dyDescent="0.3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</row>
    <row r="1415" spans="1:22" x14ac:dyDescent="0.3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</row>
    <row r="1416" spans="1:22" x14ac:dyDescent="0.3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</row>
    <row r="1417" spans="1:22" x14ac:dyDescent="0.3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</row>
    <row r="1418" spans="1:22" x14ac:dyDescent="0.3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</row>
    <row r="1419" spans="1:22" x14ac:dyDescent="0.3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</row>
    <row r="1420" spans="1:22" x14ac:dyDescent="0.3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</row>
    <row r="1421" spans="1:22" x14ac:dyDescent="0.3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</row>
    <row r="1422" spans="1:22" x14ac:dyDescent="0.3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</row>
    <row r="1423" spans="1:22" x14ac:dyDescent="0.3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</row>
    <row r="1424" spans="1:22" x14ac:dyDescent="0.3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</row>
    <row r="1425" spans="1:22" x14ac:dyDescent="0.3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</row>
    <row r="1426" spans="1:22" x14ac:dyDescent="0.3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</row>
    <row r="1427" spans="1:22" x14ac:dyDescent="0.3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</row>
    <row r="1428" spans="1:22" x14ac:dyDescent="0.3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</row>
    <row r="1429" spans="1:22" x14ac:dyDescent="0.3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</row>
    <row r="1430" spans="1:22" x14ac:dyDescent="0.3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</row>
    <row r="1431" spans="1:22" x14ac:dyDescent="0.3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</row>
    <row r="1432" spans="1:22" x14ac:dyDescent="0.3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</row>
    <row r="1433" spans="1:22" x14ac:dyDescent="0.3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</row>
    <row r="1434" spans="1:22" x14ac:dyDescent="0.3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</row>
    <row r="1435" spans="1:22" x14ac:dyDescent="0.3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</row>
    <row r="1436" spans="1:22" x14ac:dyDescent="0.3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</row>
    <row r="1437" spans="1:22" x14ac:dyDescent="0.3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</row>
    <row r="1438" spans="1:22" x14ac:dyDescent="0.3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</row>
    <row r="1439" spans="1:22" x14ac:dyDescent="0.3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</row>
    <row r="1440" spans="1:22" x14ac:dyDescent="0.3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</row>
    <row r="1441" spans="1:22" x14ac:dyDescent="0.3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</row>
    <row r="1442" spans="1:22" x14ac:dyDescent="0.3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</row>
    <row r="1443" spans="1:22" x14ac:dyDescent="0.3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</row>
    <row r="1444" spans="1:22" x14ac:dyDescent="0.3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</row>
    <row r="1445" spans="1:22" x14ac:dyDescent="0.3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</row>
    <row r="1446" spans="1:22" x14ac:dyDescent="0.3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</row>
    <row r="1447" spans="1:22" x14ac:dyDescent="0.3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</row>
    <row r="1448" spans="1:22" x14ac:dyDescent="0.3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</row>
    <row r="1449" spans="1:22" x14ac:dyDescent="0.3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</row>
    <row r="1450" spans="1:22" x14ac:dyDescent="0.3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</row>
    <row r="1451" spans="1:22" x14ac:dyDescent="0.3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</row>
    <row r="1452" spans="1:22" x14ac:dyDescent="0.3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</row>
    <row r="1453" spans="1:22" x14ac:dyDescent="0.3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</row>
    <row r="1454" spans="1:22" x14ac:dyDescent="0.3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</row>
    <row r="1455" spans="1:22" x14ac:dyDescent="0.3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</row>
    <row r="1456" spans="1:22" x14ac:dyDescent="0.3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</row>
    <row r="1457" spans="1:22" x14ac:dyDescent="0.3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</row>
    <row r="1458" spans="1:22" x14ac:dyDescent="0.3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</row>
    <row r="1459" spans="1:22" x14ac:dyDescent="0.3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</row>
    <row r="1460" spans="1:22" x14ac:dyDescent="0.3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</row>
    <row r="1461" spans="1:22" x14ac:dyDescent="0.3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</row>
    <row r="1462" spans="1:22" x14ac:dyDescent="0.3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</row>
    <row r="1463" spans="1:22" x14ac:dyDescent="0.3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</row>
    <row r="1464" spans="1:22" x14ac:dyDescent="0.3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</row>
    <row r="1465" spans="1:22" x14ac:dyDescent="0.3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</row>
    <row r="1466" spans="1:22" x14ac:dyDescent="0.3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</row>
    <row r="1467" spans="1:22" x14ac:dyDescent="0.3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</row>
    <row r="1468" spans="1:22" x14ac:dyDescent="0.3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</row>
    <row r="1469" spans="1:22" x14ac:dyDescent="0.3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</row>
    <row r="1470" spans="1:22" x14ac:dyDescent="0.3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</row>
    <row r="1471" spans="1:22" x14ac:dyDescent="0.3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</row>
    <row r="1472" spans="1:22" x14ac:dyDescent="0.3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</row>
    <row r="1473" spans="1:22" x14ac:dyDescent="0.3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</row>
    <row r="1474" spans="1:22" x14ac:dyDescent="0.3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</row>
    <row r="1475" spans="1:22" x14ac:dyDescent="0.3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</row>
    <row r="1476" spans="1:22" x14ac:dyDescent="0.3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</row>
    <row r="1477" spans="1:22" x14ac:dyDescent="0.3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</row>
    <row r="1478" spans="1:22" x14ac:dyDescent="0.3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</row>
    <row r="1479" spans="1:22" x14ac:dyDescent="0.3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</row>
    <row r="1480" spans="1:22" x14ac:dyDescent="0.3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</row>
    <row r="1481" spans="1:22" x14ac:dyDescent="0.3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</row>
    <row r="1482" spans="1:22" x14ac:dyDescent="0.3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</row>
    <row r="1483" spans="1:22" x14ac:dyDescent="0.3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</row>
    <row r="1484" spans="1:22" x14ac:dyDescent="0.3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</row>
    <row r="1485" spans="1:22" x14ac:dyDescent="0.3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</row>
    <row r="1486" spans="1:22" x14ac:dyDescent="0.3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</row>
    <row r="1487" spans="1:22" x14ac:dyDescent="0.3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</row>
    <row r="1488" spans="1:22" x14ac:dyDescent="0.3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</row>
    <row r="1489" spans="1:22" x14ac:dyDescent="0.3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</row>
    <row r="1490" spans="1:22" x14ac:dyDescent="0.3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</row>
    <row r="1491" spans="1:22" x14ac:dyDescent="0.3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</row>
    <row r="1492" spans="1:22" x14ac:dyDescent="0.3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</row>
    <row r="1493" spans="1:22" x14ac:dyDescent="0.3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</row>
    <row r="1494" spans="1:22" x14ac:dyDescent="0.3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</row>
    <row r="1495" spans="1:22" x14ac:dyDescent="0.3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</row>
    <row r="1496" spans="1:22" x14ac:dyDescent="0.3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</row>
    <row r="1497" spans="1:22" x14ac:dyDescent="0.3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</row>
    <row r="1498" spans="1:22" x14ac:dyDescent="0.3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</row>
    <row r="1499" spans="1:22" x14ac:dyDescent="0.3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</row>
    <row r="1500" spans="1:22" x14ac:dyDescent="0.3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</row>
    <row r="1501" spans="1:22" x14ac:dyDescent="0.3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</row>
    <row r="1502" spans="1:22" x14ac:dyDescent="0.3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</row>
    <row r="1503" spans="1:22" x14ac:dyDescent="0.3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</row>
    <row r="1504" spans="1:22" x14ac:dyDescent="0.3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</row>
    <row r="1505" spans="1:22" x14ac:dyDescent="0.3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</row>
    <row r="1506" spans="1:22" x14ac:dyDescent="0.3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</row>
    <row r="1507" spans="1:22" x14ac:dyDescent="0.3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</row>
    <row r="1508" spans="1:22" x14ac:dyDescent="0.3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</row>
    <row r="1509" spans="1:22" x14ac:dyDescent="0.3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</row>
    <row r="1510" spans="1:22" x14ac:dyDescent="0.3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</row>
    <row r="1511" spans="1:22" x14ac:dyDescent="0.3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</row>
    <row r="1512" spans="1:22" x14ac:dyDescent="0.3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</row>
    <row r="1513" spans="1:22" x14ac:dyDescent="0.3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</row>
    <row r="1514" spans="1:22" x14ac:dyDescent="0.3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</row>
    <row r="1515" spans="1:22" x14ac:dyDescent="0.3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</row>
    <row r="1516" spans="1:22" x14ac:dyDescent="0.3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</row>
    <row r="1517" spans="1:22" x14ac:dyDescent="0.3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</row>
    <row r="1518" spans="1:22" x14ac:dyDescent="0.3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</row>
    <row r="1519" spans="1:22" x14ac:dyDescent="0.3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</row>
    <row r="1520" spans="1:22" x14ac:dyDescent="0.3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</row>
    <row r="1521" spans="1:22" x14ac:dyDescent="0.3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</row>
    <row r="1522" spans="1:22" x14ac:dyDescent="0.3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</row>
    <row r="1523" spans="1:22" x14ac:dyDescent="0.3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</row>
    <row r="1524" spans="1:22" x14ac:dyDescent="0.3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</row>
    <row r="1525" spans="1:22" x14ac:dyDescent="0.3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</row>
    <row r="1526" spans="1:22" x14ac:dyDescent="0.3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</row>
    <row r="1527" spans="1:22" x14ac:dyDescent="0.3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</row>
    <row r="1528" spans="1:22" x14ac:dyDescent="0.3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</row>
    <row r="1529" spans="1:22" x14ac:dyDescent="0.3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</row>
    <row r="1530" spans="1:22" x14ac:dyDescent="0.3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</row>
    <row r="1531" spans="1:22" x14ac:dyDescent="0.3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</row>
    <row r="1532" spans="1:22" x14ac:dyDescent="0.3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</row>
    <row r="1533" spans="1:22" x14ac:dyDescent="0.3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</row>
    <row r="1534" spans="1:22" x14ac:dyDescent="0.3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</row>
    <row r="1535" spans="1:22" x14ac:dyDescent="0.3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</row>
    <row r="1536" spans="1:22" x14ac:dyDescent="0.3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</row>
    <row r="1537" spans="1:22" x14ac:dyDescent="0.3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</row>
    <row r="1538" spans="1:22" x14ac:dyDescent="0.3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</row>
    <row r="1539" spans="1:22" x14ac:dyDescent="0.3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</row>
    <row r="1540" spans="1:22" x14ac:dyDescent="0.3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</row>
    <row r="1541" spans="1:22" x14ac:dyDescent="0.3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</row>
    <row r="1542" spans="1:22" x14ac:dyDescent="0.3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</row>
    <row r="1543" spans="1:22" x14ac:dyDescent="0.3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</row>
    <row r="1544" spans="1:22" x14ac:dyDescent="0.3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</row>
    <row r="1545" spans="1:22" x14ac:dyDescent="0.3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</row>
    <row r="1546" spans="1:22" x14ac:dyDescent="0.3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</row>
    <row r="1547" spans="1:22" x14ac:dyDescent="0.3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</row>
    <row r="1548" spans="1:22" x14ac:dyDescent="0.3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</row>
    <row r="1549" spans="1:22" x14ac:dyDescent="0.3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</row>
    <row r="1550" spans="1:22" x14ac:dyDescent="0.3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</row>
    <row r="1551" spans="1:22" x14ac:dyDescent="0.3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</row>
    <row r="1552" spans="1:22" x14ac:dyDescent="0.3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</row>
    <row r="1553" spans="1:22" x14ac:dyDescent="0.3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</row>
    <row r="1554" spans="1:22" x14ac:dyDescent="0.3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</row>
    <row r="1555" spans="1:22" x14ac:dyDescent="0.3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</row>
    <row r="1556" spans="1:22" x14ac:dyDescent="0.3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</row>
    <row r="1557" spans="1:22" x14ac:dyDescent="0.3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</row>
    <row r="1558" spans="1:22" x14ac:dyDescent="0.3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</row>
    <row r="1559" spans="1:22" x14ac:dyDescent="0.3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</row>
    <row r="1560" spans="1:22" x14ac:dyDescent="0.3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</row>
    <row r="1561" spans="1:22" x14ac:dyDescent="0.3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</row>
    <row r="1562" spans="1:22" x14ac:dyDescent="0.3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</row>
    <row r="1563" spans="1:22" x14ac:dyDescent="0.3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</row>
    <row r="1564" spans="1:22" x14ac:dyDescent="0.3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</row>
    <row r="1565" spans="1:22" x14ac:dyDescent="0.3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</row>
    <row r="1566" spans="1:22" x14ac:dyDescent="0.3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</row>
    <row r="1567" spans="1:22" x14ac:dyDescent="0.3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</row>
    <row r="1568" spans="1:22" x14ac:dyDescent="0.3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</row>
    <row r="1569" spans="1:22" x14ac:dyDescent="0.3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</row>
    <row r="1570" spans="1:22" x14ac:dyDescent="0.3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</row>
    <row r="1571" spans="1:22" x14ac:dyDescent="0.3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</row>
    <row r="1572" spans="1:22" x14ac:dyDescent="0.3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</row>
    <row r="1573" spans="1:22" x14ac:dyDescent="0.3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</row>
    <row r="1574" spans="1:22" x14ac:dyDescent="0.3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</row>
    <row r="1575" spans="1:22" x14ac:dyDescent="0.3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</row>
    <row r="1576" spans="1:22" x14ac:dyDescent="0.3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</row>
    <row r="1577" spans="1:22" x14ac:dyDescent="0.3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</row>
    <row r="1578" spans="1:22" x14ac:dyDescent="0.3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</row>
    <row r="1579" spans="1:22" x14ac:dyDescent="0.3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</row>
    <row r="1580" spans="1:22" x14ac:dyDescent="0.3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</row>
    <row r="1581" spans="1:22" x14ac:dyDescent="0.3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</row>
    <row r="1582" spans="1:22" x14ac:dyDescent="0.3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</row>
    <row r="1583" spans="1:22" x14ac:dyDescent="0.3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</row>
    <row r="1584" spans="1:22" x14ac:dyDescent="0.3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</row>
    <row r="1585" spans="1:22" x14ac:dyDescent="0.3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</row>
    <row r="1586" spans="1:22" x14ac:dyDescent="0.3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</row>
    <row r="1587" spans="1:22" x14ac:dyDescent="0.3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</row>
    <row r="1588" spans="1:22" x14ac:dyDescent="0.3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</row>
    <row r="1589" spans="1:22" x14ac:dyDescent="0.3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</row>
    <row r="1590" spans="1:22" x14ac:dyDescent="0.3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</row>
    <row r="1591" spans="1:22" x14ac:dyDescent="0.3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</row>
    <row r="1592" spans="1:22" x14ac:dyDescent="0.3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</row>
    <row r="1593" spans="1:22" x14ac:dyDescent="0.3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</row>
    <row r="1594" spans="1:22" x14ac:dyDescent="0.3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</row>
    <row r="1595" spans="1:22" x14ac:dyDescent="0.3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</row>
    <row r="1596" spans="1:22" x14ac:dyDescent="0.3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</row>
    <row r="1597" spans="1:22" x14ac:dyDescent="0.3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</row>
    <row r="1598" spans="1:22" x14ac:dyDescent="0.3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</row>
    <row r="1599" spans="1:22" x14ac:dyDescent="0.3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</row>
    <row r="1600" spans="1:22" x14ac:dyDescent="0.3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</row>
    <row r="1601" spans="1:22" x14ac:dyDescent="0.3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</row>
    <row r="1602" spans="1:22" x14ac:dyDescent="0.3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</row>
    <row r="1603" spans="1:22" x14ac:dyDescent="0.3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</row>
    <row r="1604" spans="1:22" x14ac:dyDescent="0.3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</row>
    <row r="1605" spans="1:22" x14ac:dyDescent="0.3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</row>
    <row r="1606" spans="1:22" x14ac:dyDescent="0.3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</row>
    <row r="1607" spans="1:22" x14ac:dyDescent="0.3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</row>
    <row r="1608" spans="1:22" x14ac:dyDescent="0.3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</row>
    <row r="1609" spans="1:22" x14ac:dyDescent="0.3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</row>
    <row r="1610" spans="1:22" x14ac:dyDescent="0.3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</row>
    <row r="1611" spans="1:22" x14ac:dyDescent="0.3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</row>
    <row r="1612" spans="1:22" x14ac:dyDescent="0.3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</row>
    <row r="1613" spans="1:22" x14ac:dyDescent="0.3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</row>
    <row r="1614" spans="1:22" x14ac:dyDescent="0.3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</row>
    <row r="1615" spans="1:22" x14ac:dyDescent="0.3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</row>
    <row r="1616" spans="1:22" x14ac:dyDescent="0.3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</row>
    <row r="1617" spans="1:22" x14ac:dyDescent="0.3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</row>
    <row r="1618" spans="1:22" x14ac:dyDescent="0.3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</row>
    <row r="1619" spans="1:22" x14ac:dyDescent="0.3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</row>
    <row r="1620" spans="1:22" x14ac:dyDescent="0.3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</row>
    <row r="1621" spans="1:22" x14ac:dyDescent="0.3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</row>
    <row r="1622" spans="1:22" x14ac:dyDescent="0.3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</row>
    <row r="1623" spans="1:22" x14ac:dyDescent="0.3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</row>
    <row r="1624" spans="1:22" x14ac:dyDescent="0.3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</row>
    <row r="1625" spans="1:22" x14ac:dyDescent="0.3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</row>
    <row r="1626" spans="1:22" x14ac:dyDescent="0.3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</row>
    <row r="1627" spans="1:22" x14ac:dyDescent="0.3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</row>
    <row r="1628" spans="1:22" x14ac:dyDescent="0.3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</row>
    <row r="1629" spans="1:22" x14ac:dyDescent="0.3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</row>
    <row r="1630" spans="1:22" x14ac:dyDescent="0.3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</row>
    <row r="1631" spans="1:22" x14ac:dyDescent="0.3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</row>
    <row r="1632" spans="1:22" x14ac:dyDescent="0.3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</row>
    <row r="1633" spans="1:22" x14ac:dyDescent="0.3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</row>
    <row r="1634" spans="1:22" x14ac:dyDescent="0.3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</row>
    <row r="1635" spans="1:22" x14ac:dyDescent="0.3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</row>
    <row r="1636" spans="1:22" x14ac:dyDescent="0.3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</row>
    <row r="1637" spans="1:22" x14ac:dyDescent="0.3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</row>
    <row r="1638" spans="1:22" x14ac:dyDescent="0.3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</row>
    <row r="1639" spans="1:22" x14ac:dyDescent="0.3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</row>
    <row r="1640" spans="1:22" x14ac:dyDescent="0.3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</row>
    <row r="1641" spans="1:22" x14ac:dyDescent="0.3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</row>
    <row r="1642" spans="1:22" x14ac:dyDescent="0.3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</row>
    <row r="1643" spans="1:22" x14ac:dyDescent="0.3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</row>
    <row r="1644" spans="1:22" x14ac:dyDescent="0.3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</row>
    <row r="1645" spans="1:22" x14ac:dyDescent="0.3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</row>
    <row r="1646" spans="1:22" x14ac:dyDescent="0.3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</row>
    <row r="1647" spans="1:22" x14ac:dyDescent="0.3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</row>
    <row r="1648" spans="1:22" x14ac:dyDescent="0.3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</row>
    <row r="1649" spans="1:22" x14ac:dyDescent="0.3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</row>
    <row r="1650" spans="1:22" x14ac:dyDescent="0.3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</row>
    <row r="1651" spans="1:22" x14ac:dyDescent="0.3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</row>
    <row r="1652" spans="1:22" x14ac:dyDescent="0.3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</row>
    <row r="1653" spans="1:22" x14ac:dyDescent="0.3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</row>
    <row r="1654" spans="1:22" x14ac:dyDescent="0.3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</row>
    <row r="1655" spans="1:22" x14ac:dyDescent="0.3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</row>
    <row r="1656" spans="1:22" x14ac:dyDescent="0.3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</row>
    <row r="1657" spans="1:22" x14ac:dyDescent="0.3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</row>
    <row r="1658" spans="1:22" x14ac:dyDescent="0.3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</row>
    <row r="1659" spans="1:22" x14ac:dyDescent="0.3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</row>
    <row r="1660" spans="1:22" x14ac:dyDescent="0.3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</row>
    <row r="1661" spans="1:22" x14ac:dyDescent="0.3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</row>
    <row r="1662" spans="1:22" x14ac:dyDescent="0.3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</row>
    <row r="1663" spans="1:22" x14ac:dyDescent="0.3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</row>
    <row r="1664" spans="1:22" x14ac:dyDescent="0.3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</row>
    <row r="1665" spans="1:22" x14ac:dyDescent="0.3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</row>
    <row r="1666" spans="1:22" x14ac:dyDescent="0.3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</row>
    <row r="1667" spans="1:22" x14ac:dyDescent="0.3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</row>
    <row r="1668" spans="1:22" x14ac:dyDescent="0.3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</row>
    <row r="1669" spans="1:22" x14ac:dyDescent="0.3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</row>
    <row r="1670" spans="1:22" x14ac:dyDescent="0.3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</row>
    <row r="1671" spans="1:22" x14ac:dyDescent="0.3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</row>
    <row r="1672" spans="1:22" x14ac:dyDescent="0.3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</row>
    <row r="1673" spans="1:22" x14ac:dyDescent="0.3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</row>
    <row r="1674" spans="1:22" x14ac:dyDescent="0.3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</row>
    <row r="1675" spans="1:22" x14ac:dyDescent="0.3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</row>
    <row r="1676" spans="1:22" x14ac:dyDescent="0.3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</row>
    <row r="1677" spans="1:22" x14ac:dyDescent="0.3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</row>
    <row r="1678" spans="1:22" x14ac:dyDescent="0.3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</row>
    <row r="1679" spans="1:22" x14ac:dyDescent="0.3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</row>
    <row r="1680" spans="1:22" x14ac:dyDescent="0.3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</row>
    <row r="1681" spans="1:22" x14ac:dyDescent="0.3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</row>
    <row r="1682" spans="1:22" x14ac:dyDescent="0.3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</row>
    <row r="1683" spans="1:22" x14ac:dyDescent="0.3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</row>
    <row r="1684" spans="1:22" x14ac:dyDescent="0.3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</row>
    <row r="1685" spans="1:22" x14ac:dyDescent="0.3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</row>
    <row r="1686" spans="1:22" x14ac:dyDescent="0.3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</row>
    <row r="1687" spans="1:22" x14ac:dyDescent="0.3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</row>
    <row r="1688" spans="1:22" x14ac:dyDescent="0.3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</row>
    <row r="1689" spans="1:22" x14ac:dyDescent="0.3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</row>
    <row r="1690" spans="1:22" x14ac:dyDescent="0.3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</row>
    <row r="1691" spans="1:22" x14ac:dyDescent="0.3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</row>
    <row r="1692" spans="1:22" x14ac:dyDescent="0.3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</row>
    <row r="1693" spans="1:22" x14ac:dyDescent="0.3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</row>
    <row r="1694" spans="1:22" x14ac:dyDescent="0.3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</row>
    <row r="1695" spans="1:22" x14ac:dyDescent="0.3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</row>
    <row r="1696" spans="1:22" x14ac:dyDescent="0.3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</row>
    <row r="1697" spans="1:22" x14ac:dyDescent="0.3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</row>
    <row r="1698" spans="1:22" x14ac:dyDescent="0.3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</row>
    <row r="1699" spans="1:22" x14ac:dyDescent="0.3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</row>
    <row r="1700" spans="1:22" x14ac:dyDescent="0.3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</row>
    <row r="1701" spans="1:22" x14ac:dyDescent="0.3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</row>
    <row r="1702" spans="1:22" x14ac:dyDescent="0.3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</row>
    <row r="1703" spans="1:22" x14ac:dyDescent="0.3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</row>
    <row r="1704" spans="1:22" x14ac:dyDescent="0.3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</row>
    <row r="1705" spans="1:22" x14ac:dyDescent="0.3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</row>
    <row r="1706" spans="1:22" x14ac:dyDescent="0.3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</row>
    <row r="1707" spans="1:22" x14ac:dyDescent="0.3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</row>
    <row r="1708" spans="1:22" x14ac:dyDescent="0.3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</row>
    <row r="1709" spans="1:22" x14ac:dyDescent="0.3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</row>
    <row r="1710" spans="1:22" x14ac:dyDescent="0.3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</row>
    <row r="1711" spans="1:22" x14ac:dyDescent="0.3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</row>
    <row r="1712" spans="1:22" x14ac:dyDescent="0.3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</row>
    <row r="1713" spans="1:22" x14ac:dyDescent="0.3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</row>
    <row r="1714" spans="1:22" x14ac:dyDescent="0.3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</row>
    <row r="1715" spans="1:22" x14ac:dyDescent="0.3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</row>
    <row r="1716" spans="1:22" x14ac:dyDescent="0.3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</row>
    <row r="1717" spans="1:22" x14ac:dyDescent="0.3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</row>
    <row r="1718" spans="1:22" x14ac:dyDescent="0.3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</row>
    <row r="1719" spans="1:22" x14ac:dyDescent="0.3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</row>
    <row r="1720" spans="1:22" x14ac:dyDescent="0.3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</row>
    <row r="1721" spans="1:22" x14ac:dyDescent="0.3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</row>
    <row r="1722" spans="1:22" x14ac:dyDescent="0.3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</row>
    <row r="1723" spans="1:22" x14ac:dyDescent="0.3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</row>
    <row r="1724" spans="1:22" x14ac:dyDescent="0.3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</row>
    <row r="1725" spans="1:22" x14ac:dyDescent="0.3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</row>
    <row r="1726" spans="1:22" x14ac:dyDescent="0.3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</row>
    <row r="1727" spans="1:22" x14ac:dyDescent="0.3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</row>
    <row r="1728" spans="1:22" x14ac:dyDescent="0.3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</row>
    <row r="1729" spans="1:22" x14ac:dyDescent="0.3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</row>
    <row r="1730" spans="1:22" x14ac:dyDescent="0.3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</row>
    <row r="1731" spans="1:22" x14ac:dyDescent="0.3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</row>
    <row r="1732" spans="1:22" x14ac:dyDescent="0.3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</row>
    <row r="1733" spans="1:22" x14ac:dyDescent="0.3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</row>
    <row r="1734" spans="1:22" x14ac:dyDescent="0.3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</row>
    <row r="1735" spans="1:22" x14ac:dyDescent="0.3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</row>
    <row r="1736" spans="1:22" x14ac:dyDescent="0.3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</row>
    <row r="1737" spans="1:22" x14ac:dyDescent="0.3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</row>
    <row r="1738" spans="1:22" x14ac:dyDescent="0.3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</row>
    <row r="1739" spans="1:22" x14ac:dyDescent="0.3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</row>
    <row r="1740" spans="1:22" x14ac:dyDescent="0.3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</row>
    <row r="1741" spans="1:22" x14ac:dyDescent="0.3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</row>
    <row r="1742" spans="1:22" x14ac:dyDescent="0.3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</row>
    <row r="1743" spans="1:22" x14ac:dyDescent="0.3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</row>
    <row r="1744" spans="1:22" x14ac:dyDescent="0.3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</row>
    <row r="1745" spans="1:22" x14ac:dyDescent="0.3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</row>
    <row r="1746" spans="1:22" x14ac:dyDescent="0.3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</row>
    <row r="1747" spans="1:22" x14ac:dyDescent="0.3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</row>
    <row r="1748" spans="1:22" x14ac:dyDescent="0.3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</row>
    <row r="1749" spans="1:22" x14ac:dyDescent="0.3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</row>
    <row r="1750" spans="1:22" x14ac:dyDescent="0.3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</row>
    <row r="1751" spans="1:22" x14ac:dyDescent="0.3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</row>
    <row r="1752" spans="1:22" x14ac:dyDescent="0.3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</row>
    <row r="1753" spans="1:22" x14ac:dyDescent="0.3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</row>
    <row r="1754" spans="1:22" x14ac:dyDescent="0.3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</row>
    <row r="1755" spans="1:22" x14ac:dyDescent="0.3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</row>
    <row r="1756" spans="1:22" x14ac:dyDescent="0.3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</row>
    <row r="1757" spans="1:22" x14ac:dyDescent="0.3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</row>
    <row r="1758" spans="1:22" x14ac:dyDescent="0.3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</row>
    <row r="1759" spans="1:22" x14ac:dyDescent="0.3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</row>
    <row r="1760" spans="1:22" x14ac:dyDescent="0.3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</row>
    <row r="1761" spans="1:22" x14ac:dyDescent="0.3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</row>
    <row r="1762" spans="1:22" x14ac:dyDescent="0.3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</row>
    <row r="1763" spans="1:22" x14ac:dyDescent="0.3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</row>
    <row r="1764" spans="1:22" x14ac:dyDescent="0.3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</row>
    <row r="1765" spans="1:22" x14ac:dyDescent="0.3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</row>
    <row r="1766" spans="1:22" x14ac:dyDescent="0.3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</row>
    <row r="1767" spans="1:22" x14ac:dyDescent="0.3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</row>
    <row r="1768" spans="1:22" x14ac:dyDescent="0.3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</row>
    <row r="1769" spans="1:22" x14ac:dyDescent="0.3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</row>
    <row r="1770" spans="1:22" x14ac:dyDescent="0.3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</row>
    <row r="1771" spans="1:22" x14ac:dyDescent="0.3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</row>
    <row r="1772" spans="1:22" x14ac:dyDescent="0.3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</row>
    <row r="1773" spans="1:22" x14ac:dyDescent="0.3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</row>
    <row r="1774" spans="1:22" x14ac:dyDescent="0.3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</row>
    <row r="1775" spans="1:22" x14ac:dyDescent="0.3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</row>
    <row r="1776" spans="1:22" x14ac:dyDescent="0.3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</row>
    <row r="1777" spans="1:22" x14ac:dyDescent="0.3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</row>
    <row r="1778" spans="1:22" x14ac:dyDescent="0.3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</row>
    <row r="1779" spans="1:22" x14ac:dyDescent="0.3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</row>
    <row r="1780" spans="1:22" x14ac:dyDescent="0.3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</row>
    <row r="1781" spans="1:22" x14ac:dyDescent="0.3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</row>
    <row r="1782" spans="1:22" x14ac:dyDescent="0.3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</row>
    <row r="1783" spans="1:22" x14ac:dyDescent="0.3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</row>
    <row r="1784" spans="1:22" x14ac:dyDescent="0.3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</row>
    <row r="1785" spans="1:22" x14ac:dyDescent="0.3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</row>
    <row r="1786" spans="1:22" x14ac:dyDescent="0.3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</row>
    <row r="1787" spans="1:22" x14ac:dyDescent="0.3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</row>
    <row r="1788" spans="1:22" x14ac:dyDescent="0.3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</row>
    <row r="1789" spans="1:22" x14ac:dyDescent="0.3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</row>
    <row r="1790" spans="1:22" x14ac:dyDescent="0.3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</row>
    <row r="1791" spans="1:22" x14ac:dyDescent="0.3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</row>
    <row r="1792" spans="1:22" x14ac:dyDescent="0.3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</row>
    <row r="1793" spans="1:22" x14ac:dyDescent="0.3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</row>
    <row r="1794" spans="1:22" x14ac:dyDescent="0.3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</row>
    <row r="1795" spans="1:22" x14ac:dyDescent="0.3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</row>
    <row r="1796" spans="1:22" x14ac:dyDescent="0.3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</row>
    <row r="1797" spans="1:22" x14ac:dyDescent="0.3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</row>
    <row r="1798" spans="1:22" x14ac:dyDescent="0.3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</row>
    <row r="1799" spans="1:22" x14ac:dyDescent="0.3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</row>
    <row r="1800" spans="1:22" x14ac:dyDescent="0.3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</row>
    <row r="1801" spans="1:22" x14ac:dyDescent="0.3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</row>
    <row r="1802" spans="1:22" x14ac:dyDescent="0.3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</row>
    <row r="1803" spans="1:22" x14ac:dyDescent="0.3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</row>
    <row r="1804" spans="1:22" x14ac:dyDescent="0.3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</row>
    <row r="1805" spans="1:22" x14ac:dyDescent="0.3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</row>
    <row r="1806" spans="1:22" x14ac:dyDescent="0.3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</row>
    <row r="1807" spans="1:22" x14ac:dyDescent="0.3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</row>
    <row r="1808" spans="1:22" x14ac:dyDescent="0.3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</row>
    <row r="1809" spans="1:22" x14ac:dyDescent="0.3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</row>
    <row r="1810" spans="1:22" x14ac:dyDescent="0.3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</row>
    <row r="1811" spans="1:22" x14ac:dyDescent="0.3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</row>
    <row r="1812" spans="1:22" x14ac:dyDescent="0.3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</row>
    <row r="1813" spans="1:22" x14ac:dyDescent="0.3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</row>
    <row r="1814" spans="1:22" x14ac:dyDescent="0.3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</row>
    <row r="1815" spans="1:22" x14ac:dyDescent="0.3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</row>
    <row r="1816" spans="1:22" x14ac:dyDescent="0.3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</row>
    <row r="1817" spans="1:22" x14ac:dyDescent="0.3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</row>
    <row r="1818" spans="1:22" x14ac:dyDescent="0.3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</row>
    <row r="1819" spans="1:22" x14ac:dyDescent="0.3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</row>
    <row r="1820" spans="1:22" x14ac:dyDescent="0.3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</row>
    <row r="1821" spans="1:22" x14ac:dyDescent="0.3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</row>
    <row r="1822" spans="1:22" x14ac:dyDescent="0.3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</row>
    <row r="1823" spans="1:22" x14ac:dyDescent="0.3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</row>
    <row r="1824" spans="1:22" x14ac:dyDescent="0.3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</row>
    <row r="1825" spans="1:22" x14ac:dyDescent="0.3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</row>
    <row r="1826" spans="1:22" x14ac:dyDescent="0.3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</row>
    <row r="1827" spans="1:22" x14ac:dyDescent="0.3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</row>
    <row r="1828" spans="1:22" x14ac:dyDescent="0.3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</row>
    <row r="1829" spans="1:22" x14ac:dyDescent="0.3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</row>
    <row r="1830" spans="1:22" x14ac:dyDescent="0.3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</row>
    <row r="1831" spans="1:22" x14ac:dyDescent="0.3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</row>
    <row r="1832" spans="1:22" x14ac:dyDescent="0.3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</row>
    <row r="1833" spans="1:22" x14ac:dyDescent="0.3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</row>
    <row r="1834" spans="1:22" x14ac:dyDescent="0.3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</row>
    <row r="1835" spans="1:22" x14ac:dyDescent="0.3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</row>
    <row r="1836" spans="1:22" x14ac:dyDescent="0.3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</row>
    <row r="1837" spans="1:22" x14ac:dyDescent="0.3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</row>
    <row r="1838" spans="1:22" x14ac:dyDescent="0.3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</row>
    <row r="1839" spans="1:22" x14ac:dyDescent="0.3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</row>
    <row r="1840" spans="1:22" x14ac:dyDescent="0.3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</row>
    <row r="1841" spans="1:22" x14ac:dyDescent="0.3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</row>
    <row r="1842" spans="1:22" x14ac:dyDescent="0.3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</row>
    <row r="1843" spans="1:22" x14ac:dyDescent="0.3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</row>
    <row r="1844" spans="1:22" x14ac:dyDescent="0.3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</row>
    <row r="1845" spans="1:22" x14ac:dyDescent="0.3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</row>
    <row r="1846" spans="1:22" x14ac:dyDescent="0.3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</row>
    <row r="1847" spans="1:22" x14ac:dyDescent="0.3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</row>
    <row r="1848" spans="1:22" x14ac:dyDescent="0.3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</row>
    <row r="1849" spans="1:22" x14ac:dyDescent="0.3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</row>
    <row r="1850" spans="1:22" x14ac:dyDescent="0.3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</row>
    <row r="1851" spans="1:22" x14ac:dyDescent="0.3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</row>
    <row r="1852" spans="1:22" x14ac:dyDescent="0.3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</row>
    <row r="1853" spans="1:22" x14ac:dyDescent="0.3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</row>
    <row r="1854" spans="1:22" x14ac:dyDescent="0.3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</row>
    <row r="1855" spans="1:22" x14ac:dyDescent="0.3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</row>
    <row r="1856" spans="1:22" x14ac:dyDescent="0.3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</row>
    <row r="1857" spans="1:22" x14ac:dyDescent="0.3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</row>
    <row r="1858" spans="1:22" x14ac:dyDescent="0.3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</row>
    <row r="1859" spans="1:22" x14ac:dyDescent="0.3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</row>
    <row r="1860" spans="1:22" x14ac:dyDescent="0.3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</row>
    <row r="1861" spans="1:22" x14ac:dyDescent="0.3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</row>
    <row r="1862" spans="1:22" x14ac:dyDescent="0.3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</row>
    <row r="1863" spans="1:22" x14ac:dyDescent="0.3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</row>
    <row r="1864" spans="1:22" x14ac:dyDescent="0.3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</row>
    <row r="1865" spans="1:22" x14ac:dyDescent="0.3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</row>
    <row r="1866" spans="1:22" x14ac:dyDescent="0.3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</row>
    <row r="1867" spans="1:22" x14ac:dyDescent="0.3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</row>
    <row r="1868" spans="1:22" x14ac:dyDescent="0.3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</row>
    <row r="1869" spans="1:22" x14ac:dyDescent="0.3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</row>
    <row r="1870" spans="1:22" x14ac:dyDescent="0.3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</row>
    <row r="1871" spans="1:22" x14ac:dyDescent="0.3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</row>
    <row r="1872" spans="1:22" x14ac:dyDescent="0.3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</row>
    <row r="1873" spans="1:22" x14ac:dyDescent="0.3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</row>
    <row r="1874" spans="1:22" x14ac:dyDescent="0.3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</row>
    <row r="1875" spans="1:22" x14ac:dyDescent="0.3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</row>
    <row r="1876" spans="1:22" x14ac:dyDescent="0.3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</row>
    <row r="1877" spans="1:22" x14ac:dyDescent="0.3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</row>
    <row r="1878" spans="1:22" x14ac:dyDescent="0.3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</row>
    <row r="1879" spans="1:22" x14ac:dyDescent="0.3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</row>
    <row r="1880" spans="1:22" x14ac:dyDescent="0.3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</row>
    <row r="1881" spans="1:22" x14ac:dyDescent="0.3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</row>
    <row r="1882" spans="1:22" x14ac:dyDescent="0.3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</row>
    <row r="1883" spans="1:22" x14ac:dyDescent="0.3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</row>
    <row r="1884" spans="1:22" x14ac:dyDescent="0.3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</row>
    <row r="1885" spans="1:22" x14ac:dyDescent="0.3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</row>
    <row r="1886" spans="1:22" x14ac:dyDescent="0.3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</row>
    <row r="1887" spans="1:22" x14ac:dyDescent="0.3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</row>
    <row r="1888" spans="1:22" x14ac:dyDescent="0.3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</row>
    <row r="1889" spans="1:22" x14ac:dyDescent="0.3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</row>
    <row r="1890" spans="1:22" x14ac:dyDescent="0.3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</row>
    <row r="1891" spans="1:22" x14ac:dyDescent="0.3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</row>
    <row r="1892" spans="1:22" x14ac:dyDescent="0.3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</row>
    <row r="1893" spans="1:22" x14ac:dyDescent="0.3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</row>
    <row r="1894" spans="1:22" x14ac:dyDescent="0.3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</row>
    <row r="1895" spans="1:22" x14ac:dyDescent="0.3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</row>
    <row r="1896" spans="1:22" x14ac:dyDescent="0.3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</row>
    <row r="1897" spans="1:22" x14ac:dyDescent="0.3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</row>
    <row r="1898" spans="1:22" x14ac:dyDescent="0.3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</row>
    <row r="1899" spans="1:22" x14ac:dyDescent="0.3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</row>
    <row r="1900" spans="1:22" x14ac:dyDescent="0.3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</row>
    <row r="1901" spans="1:22" x14ac:dyDescent="0.3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</row>
    <row r="1902" spans="1:22" x14ac:dyDescent="0.3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</row>
    <row r="1903" spans="1:22" x14ac:dyDescent="0.3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</row>
    <row r="1904" spans="1:22" x14ac:dyDescent="0.3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</row>
    <row r="1905" spans="1:22" x14ac:dyDescent="0.3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</row>
    <row r="1906" spans="1:22" x14ac:dyDescent="0.3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</row>
    <row r="1907" spans="1:22" x14ac:dyDescent="0.3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</row>
    <row r="1908" spans="1:22" x14ac:dyDescent="0.3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</row>
    <row r="1909" spans="1:22" x14ac:dyDescent="0.3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</row>
    <row r="1910" spans="1:22" x14ac:dyDescent="0.3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</row>
    <row r="1911" spans="1:22" x14ac:dyDescent="0.3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</row>
    <row r="1912" spans="1:22" x14ac:dyDescent="0.3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</row>
    <row r="1913" spans="1:22" x14ac:dyDescent="0.3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</row>
    <row r="1914" spans="1:22" x14ac:dyDescent="0.3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</row>
    <row r="1915" spans="1:22" x14ac:dyDescent="0.3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</row>
    <row r="1916" spans="1:22" x14ac:dyDescent="0.3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</row>
    <row r="1917" spans="1:22" x14ac:dyDescent="0.3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</row>
    <row r="1918" spans="1:22" x14ac:dyDescent="0.3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</row>
    <row r="1919" spans="1:22" x14ac:dyDescent="0.3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</row>
    <row r="1920" spans="1:22" x14ac:dyDescent="0.3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</row>
    <row r="1921" spans="1:22" x14ac:dyDescent="0.3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</row>
    <row r="1922" spans="1:22" x14ac:dyDescent="0.3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</row>
    <row r="1923" spans="1:22" x14ac:dyDescent="0.3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</row>
    <row r="1924" spans="1:22" x14ac:dyDescent="0.3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</row>
    <row r="1925" spans="1:22" x14ac:dyDescent="0.3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</row>
    <row r="1926" spans="1:22" x14ac:dyDescent="0.3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</row>
    <row r="1927" spans="1:22" x14ac:dyDescent="0.3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</row>
    <row r="1928" spans="1:22" x14ac:dyDescent="0.3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</row>
    <row r="1929" spans="1:22" x14ac:dyDescent="0.3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</row>
    <row r="1930" spans="1:22" x14ac:dyDescent="0.3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</row>
    <row r="1931" spans="1:22" x14ac:dyDescent="0.3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</row>
    <row r="1932" spans="1:22" x14ac:dyDescent="0.3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</row>
    <row r="1933" spans="1:22" x14ac:dyDescent="0.3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</row>
    <row r="1934" spans="1:22" x14ac:dyDescent="0.3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</row>
    <row r="1935" spans="1:22" x14ac:dyDescent="0.3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</row>
    <row r="1936" spans="1:22" x14ac:dyDescent="0.3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</row>
    <row r="1937" spans="1:22" x14ac:dyDescent="0.3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</row>
    <row r="1938" spans="1:22" x14ac:dyDescent="0.3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</row>
    <row r="1939" spans="1:22" x14ac:dyDescent="0.3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</row>
    <row r="1940" spans="1:22" x14ac:dyDescent="0.3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</row>
    <row r="1941" spans="1:22" x14ac:dyDescent="0.3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</row>
    <row r="1942" spans="1:22" x14ac:dyDescent="0.3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</row>
    <row r="1943" spans="1:22" x14ac:dyDescent="0.3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</row>
    <row r="1944" spans="1:22" x14ac:dyDescent="0.3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</row>
    <row r="1945" spans="1:22" x14ac:dyDescent="0.3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</row>
    <row r="1946" spans="1:22" x14ac:dyDescent="0.3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</row>
    <row r="1947" spans="1:22" x14ac:dyDescent="0.3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</row>
    <row r="1948" spans="1:22" x14ac:dyDescent="0.3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</row>
    <row r="1949" spans="1:22" x14ac:dyDescent="0.3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</row>
    <row r="1950" spans="1:22" x14ac:dyDescent="0.3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</row>
    <row r="1951" spans="1:22" x14ac:dyDescent="0.3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</row>
    <row r="1952" spans="1:22" x14ac:dyDescent="0.3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</row>
    <row r="1953" spans="1:22" x14ac:dyDescent="0.3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</row>
    <row r="1954" spans="1:22" x14ac:dyDescent="0.3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</row>
    <row r="1955" spans="1:22" x14ac:dyDescent="0.3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</row>
    <row r="1956" spans="1:22" x14ac:dyDescent="0.3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</row>
    <row r="1957" spans="1:22" x14ac:dyDescent="0.3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</row>
    <row r="1958" spans="1:22" x14ac:dyDescent="0.3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</row>
    <row r="1959" spans="1:22" x14ac:dyDescent="0.3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</row>
    <row r="1960" spans="1:22" x14ac:dyDescent="0.3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</row>
    <row r="1961" spans="1:22" x14ac:dyDescent="0.3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</row>
    <row r="1962" spans="1:22" x14ac:dyDescent="0.3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</row>
    <row r="1963" spans="1:22" x14ac:dyDescent="0.3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</row>
    <row r="1964" spans="1:22" x14ac:dyDescent="0.3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</row>
    <row r="1965" spans="1:22" x14ac:dyDescent="0.3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</row>
    <row r="1966" spans="1:22" x14ac:dyDescent="0.3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</row>
    <row r="1967" spans="1:22" x14ac:dyDescent="0.3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</row>
    <row r="1968" spans="1:22" x14ac:dyDescent="0.3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</row>
    <row r="1969" spans="1:22" x14ac:dyDescent="0.3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</row>
    <row r="1970" spans="1:22" x14ac:dyDescent="0.3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</row>
    <row r="1971" spans="1:22" x14ac:dyDescent="0.3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</row>
    <row r="1972" spans="1:22" x14ac:dyDescent="0.3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</row>
    <row r="1973" spans="1:22" x14ac:dyDescent="0.3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</row>
    <row r="1974" spans="1:22" x14ac:dyDescent="0.3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</row>
    <row r="1975" spans="1:22" x14ac:dyDescent="0.3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</row>
    <row r="1976" spans="1:22" x14ac:dyDescent="0.3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</row>
    <row r="1977" spans="1:22" x14ac:dyDescent="0.3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</row>
    <row r="1978" spans="1:22" x14ac:dyDescent="0.3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</row>
    <row r="1979" spans="1:22" x14ac:dyDescent="0.3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</row>
    <row r="1980" spans="1:22" x14ac:dyDescent="0.3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</row>
    <row r="1981" spans="1:22" x14ac:dyDescent="0.3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</row>
    <row r="1982" spans="1:22" x14ac:dyDescent="0.3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</row>
    <row r="1983" spans="1:22" x14ac:dyDescent="0.3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</row>
    <row r="1984" spans="1:22" x14ac:dyDescent="0.3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</row>
    <row r="1985" spans="1:22" x14ac:dyDescent="0.3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</row>
    <row r="1986" spans="1:22" x14ac:dyDescent="0.3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</row>
    <row r="1987" spans="1:22" x14ac:dyDescent="0.3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</row>
    <row r="1988" spans="1:22" x14ac:dyDescent="0.3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</row>
    <row r="1989" spans="1:22" x14ac:dyDescent="0.3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</row>
    <row r="1990" spans="1:22" x14ac:dyDescent="0.3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</row>
    <row r="1991" spans="1:22" x14ac:dyDescent="0.3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</row>
    <row r="1992" spans="1:22" x14ac:dyDescent="0.3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</row>
    <row r="1993" spans="1:22" x14ac:dyDescent="0.3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</row>
    <row r="1994" spans="1:22" x14ac:dyDescent="0.3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</row>
    <row r="1995" spans="1:22" x14ac:dyDescent="0.3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</row>
    <row r="1996" spans="1:22" x14ac:dyDescent="0.3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</row>
    <row r="1997" spans="1:22" x14ac:dyDescent="0.3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</row>
    <row r="1998" spans="1:22" x14ac:dyDescent="0.3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</row>
    <row r="1999" spans="1:22" x14ac:dyDescent="0.3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</row>
    <row r="2000" spans="1:22" x14ac:dyDescent="0.3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</row>
    <row r="2001" spans="1:22" x14ac:dyDescent="0.3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</row>
    <row r="2002" spans="1:22" x14ac:dyDescent="0.3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</row>
    <row r="2003" spans="1:22" x14ac:dyDescent="0.3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</row>
    <row r="2004" spans="1:22" x14ac:dyDescent="0.3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</row>
    <row r="2005" spans="1:22" x14ac:dyDescent="0.3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</row>
    <row r="2006" spans="1:22" x14ac:dyDescent="0.3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</row>
    <row r="2007" spans="1:22" x14ac:dyDescent="0.3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</row>
    <row r="2008" spans="1:22" x14ac:dyDescent="0.3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</row>
    <row r="2009" spans="1:22" x14ac:dyDescent="0.3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</row>
    <row r="2010" spans="1:22" x14ac:dyDescent="0.3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</row>
    <row r="2011" spans="1:22" x14ac:dyDescent="0.3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</row>
    <row r="2012" spans="1:22" x14ac:dyDescent="0.3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</row>
    <row r="2013" spans="1:22" x14ac:dyDescent="0.3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</row>
    <row r="2014" spans="1:22" x14ac:dyDescent="0.3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</row>
    <row r="2015" spans="1:22" x14ac:dyDescent="0.3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</row>
    <row r="2016" spans="1:22" x14ac:dyDescent="0.3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</row>
    <row r="2017" spans="1:22" x14ac:dyDescent="0.3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</row>
    <row r="2018" spans="1:22" x14ac:dyDescent="0.3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</row>
    <row r="2019" spans="1:22" x14ac:dyDescent="0.3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</row>
    <row r="2020" spans="1:22" x14ac:dyDescent="0.3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</row>
    <row r="2021" spans="1:22" x14ac:dyDescent="0.3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</row>
    <row r="2022" spans="1:22" x14ac:dyDescent="0.3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</row>
    <row r="2023" spans="1:22" x14ac:dyDescent="0.3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</row>
    <row r="2024" spans="1:22" x14ac:dyDescent="0.3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</row>
    <row r="2025" spans="1:22" x14ac:dyDescent="0.3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</row>
    <row r="2026" spans="1:22" x14ac:dyDescent="0.3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</row>
    <row r="2027" spans="1:22" x14ac:dyDescent="0.3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</row>
    <row r="2028" spans="1:22" x14ac:dyDescent="0.3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</row>
    <row r="2029" spans="1:22" x14ac:dyDescent="0.3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</row>
    <row r="2030" spans="1:22" x14ac:dyDescent="0.3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</row>
    <row r="2031" spans="1:22" x14ac:dyDescent="0.3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</row>
    <row r="2032" spans="1:22" x14ac:dyDescent="0.3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</row>
    <row r="2033" spans="1:22" x14ac:dyDescent="0.3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</row>
    <row r="2034" spans="1:22" x14ac:dyDescent="0.3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</row>
    <row r="2035" spans="1:22" x14ac:dyDescent="0.3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</row>
    <row r="2036" spans="1:22" x14ac:dyDescent="0.3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</row>
    <row r="2037" spans="1:22" x14ac:dyDescent="0.3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</row>
    <row r="2038" spans="1:22" x14ac:dyDescent="0.3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</row>
    <row r="2039" spans="1:22" x14ac:dyDescent="0.3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</row>
    <row r="2040" spans="1:22" x14ac:dyDescent="0.3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</row>
    <row r="2041" spans="1:22" x14ac:dyDescent="0.3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</row>
    <row r="2042" spans="1:22" x14ac:dyDescent="0.3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</row>
    <row r="2043" spans="1:22" x14ac:dyDescent="0.3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</row>
    <row r="2044" spans="1:22" x14ac:dyDescent="0.3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</row>
    <row r="2045" spans="1:22" x14ac:dyDescent="0.3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</row>
    <row r="2046" spans="1:22" x14ac:dyDescent="0.3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</row>
    <row r="2047" spans="1:22" x14ac:dyDescent="0.3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</row>
    <row r="2048" spans="1:22" x14ac:dyDescent="0.3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</row>
    <row r="2049" spans="1:22" x14ac:dyDescent="0.3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</row>
    <row r="2050" spans="1:22" x14ac:dyDescent="0.3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</row>
    <row r="2051" spans="1:22" x14ac:dyDescent="0.3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</row>
    <row r="2052" spans="1:22" x14ac:dyDescent="0.3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</row>
    <row r="2053" spans="1:22" x14ac:dyDescent="0.3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</row>
    <row r="2054" spans="1:22" x14ac:dyDescent="0.3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</row>
    <row r="2055" spans="1:22" x14ac:dyDescent="0.3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</row>
    <row r="2056" spans="1:22" x14ac:dyDescent="0.3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</row>
    <row r="2057" spans="1:22" x14ac:dyDescent="0.3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</row>
    <row r="2058" spans="1:22" x14ac:dyDescent="0.3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</row>
    <row r="2059" spans="1:22" x14ac:dyDescent="0.3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</row>
    <row r="2060" spans="1:22" x14ac:dyDescent="0.3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</row>
    <row r="2061" spans="1:22" x14ac:dyDescent="0.3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</row>
    <row r="2062" spans="1:22" x14ac:dyDescent="0.3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</row>
    <row r="2063" spans="1:22" x14ac:dyDescent="0.3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</row>
    <row r="2064" spans="1:22" x14ac:dyDescent="0.3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</row>
    <row r="2065" spans="1:22" x14ac:dyDescent="0.3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</row>
    <row r="2066" spans="1:22" x14ac:dyDescent="0.3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</row>
    <row r="2067" spans="1:22" x14ac:dyDescent="0.3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</row>
    <row r="2068" spans="1:22" x14ac:dyDescent="0.3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</row>
    <row r="2069" spans="1:22" x14ac:dyDescent="0.3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</row>
    <row r="2070" spans="1:22" x14ac:dyDescent="0.3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</row>
    <row r="2071" spans="1:22" x14ac:dyDescent="0.3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</row>
    <row r="2072" spans="1:22" x14ac:dyDescent="0.3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</row>
    <row r="2073" spans="1:22" x14ac:dyDescent="0.3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</row>
    <row r="2074" spans="1:22" x14ac:dyDescent="0.3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</row>
    <row r="2075" spans="1:22" x14ac:dyDescent="0.3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</row>
    <row r="2076" spans="1:22" x14ac:dyDescent="0.3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</row>
    <row r="2077" spans="1:22" x14ac:dyDescent="0.3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</row>
    <row r="2078" spans="1:22" x14ac:dyDescent="0.3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</row>
    <row r="2079" spans="1:22" x14ac:dyDescent="0.3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</row>
    <row r="2080" spans="1:22" x14ac:dyDescent="0.3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</row>
    <row r="2081" spans="1:22" x14ac:dyDescent="0.3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</row>
    <row r="2082" spans="1:22" x14ac:dyDescent="0.3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</row>
    <row r="2083" spans="1:22" x14ac:dyDescent="0.3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</row>
    <row r="2084" spans="1:22" x14ac:dyDescent="0.3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</row>
    <row r="2085" spans="1:22" x14ac:dyDescent="0.3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</row>
    <row r="2086" spans="1:22" x14ac:dyDescent="0.3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</row>
    <row r="2087" spans="1:22" x14ac:dyDescent="0.3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</row>
    <row r="2088" spans="1:22" x14ac:dyDescent="0.3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</row>
    <row r="2089" spans="1:22" x14ac:dyDescent="0.3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</row>
    <row r="2090" spans="1:22" x14ac:dyDescent="0.3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</row>
    <row r="2091" spans="1:22" x14ac:dyDescent="0.3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</row>
    <row r="2092" spans="1:22" x14ac:dyDescent="0.3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</row>
    <row r="2093" spans="1:22" x14ac:dyDescent="0.3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</row>
    <row r="2094" spans="1:22" x14ac:dyDescent="0.3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</row>
    <row r="2095" spans="1:22" x14ac:dyDescent="0.3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</row>
    <row r="2096" spans="1:22" x14ac:dyDescent="0.3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</row>
    <row r="2097" spans="1:22" x14ac:dyDescent="0.3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</row>
    <row r="2098" spans="1:22" x14ac:dyDescent="0.3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</row>
    <row r="2099" spans="1:22" x14ac:dyDescent="0.3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</row>
    <row r="2100" spans="1:22" x14ac:dyDescent="0.3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</row>
    <row r="2101" spans="1:22" x14ac:dyDescent="0.3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</row>
    <row r="2102" spans="1:22" x14ac:dyDescent="0.3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</row>
    <row r="2103" spans="1:22" x14ac:dyDescent="0.3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</row>
  </sheetData>
  <autoFilter ref="L1:L2103" xr:uid="{0E92B004-7F4B-4569-93E4-2BD57F6CC5F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7A2-733A-4556-B607-0BE05E2388FC}">
  <dimension ref="A1:L2103"/>
  <sheetViews>
    <sheetView tabSelected="1" workbookViewId="0">
      <selection activeCell="O7" sqref="O7"/>
    </sheetView>
  </sheetViews>
  <sheetFormatPr defaultRowHeight="14.4" x14ac:dyDescent="0.3"/>
  <cols>
    <col min="2" max="2" width="19.109375" customWidth="1"/>
    <col min="3" max="3" width="17.21875" customWidth="1"/>
    <col min="4" max="4" width="12" customWidth="1"/>
    <col min="5" max="5" width="10.88671875" customWidth="1"/>
    <col min="6" max="6" width="13.109375" bestFit="1" customWidth="1"/>
    <col min="8" max="9" width="10.21875" customWidth="1"/>
    <col min="11" max="11" width="10.44140625" customWidth="1"/>
    <col min="12" max="12" width="18.33203125" style="2" customWidth="1"/>
  </cols>
  <sheetData>
    <row r="1" spans="1:12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18</v>
      </c>
      <c r="H1" t="s">
        <v>19</v>
      </c>
      <c r="I1" t="s">
        <v>20</v>
      </c>
      <c r="J1" t="s">
        <v>21</v>
      </c>
      <c r="K1" t="s">
        <v>3830</v>
      </c>
      <c r="L1" s="2" t="s">
        <v>3831</v>
      </c>
    </row>
    <row r="2" spans="1:12" x14ac:dyDescent="0.3">
      <c r="A2">
        <v>3819</v>
      </c>
      <c r="B2" t="s">
        <v>22</v>
      </c>
      <c r="C2" t="s">
        <v>25</v>
      </c>
      <c r="D2" s="1">
        <v>42262</v>
      </c>
      <c r="E2" s="1">
        <v>42266</v>
      </c>
      <c r="F2" t="s">
        <v>23</v>
      </c>
      <c r="G2">
        <v>1056.8599999999999</v>
      </c>
      <c r="H2">
        <v>7</v>
      </c>
      <c r="I2">
        <v>0</v>
      </c>
      <c r="J2">
        <v>306.48939999999999</v>
      </c>
      <c r="K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52.842999999999996</v>
      </c>
      <c r="L2" s="2">
        <f>(Table3[[#This Row],[Sales]]-Table3[[#This Row],[Profit]])*(1+Table3[[#This Row],[Sub_Charge]])</f>
        <v>40402.204215799997</v>
      </c>
    </row>
    <row r="3" spans="1:12" x14ac:dyDescent="0.3">
      <c r="A3">
        <v>3817</v>
      </c>
      <c r="B3" t="s">
        <v>22</v>
      </c>
      <c r="C3" t="s">
        <v>25</v>
      </c>
      <c r="D3" s="1">
        <v>42262</v>
      </c>
      <c r="E3" s="1">
        <v>42266</v>
      </c>
      <c r="F3" t="s">
        <v>23</v>
      </c>
      <c r="G3">
        <v>801.96</v>
      </c>
      <c r="H3">
        <v>2</v>
      </c>
      <c r="I3">
        <v>0</v>
      </c>
      <c r="J3">
        <v>200.49</v>
      </c>
      <c r="K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40.098000000000006</v>
      </c>
      <c r="L3" s="2">
        <f>(Table3[[#This Row],[Sales]]-Table3[[#This Row],[Profit]])*(1+Table3[[#This Row],[Sub_Charge]])</f>
        <v>24719.214060000006</v>
      </c>
    </row>
    <row r="4" spans="1:12" x14ac:dyDescent="0.3">
      <c r="A4">
        <v>6825</v>
      </c>
      <c r="B4" t="s">
        <v>40</v>
      </c>
      <c r="C4" t="s">
        <v>41</v>
      </c>
      <c r="D4" s="1">
        <v>42210</v>
      </c>
      <c r="E4" s="1">
        <v>42214</v>
      </c>
      <c r="F4" t="s">
        <v>23</v>
      </c>
      <c r="G4">
        <v>358.58</v>
      </c>
      <c r="H4">
        <v>2</v>
      </c>
      <c r="I4">
        <v>0</v>
      </c>
      <c r="J4">
        <v>39.443800000000003</v>
      </c>
      <c r="K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17.928999999999998</v>
      </c>
      <c r="L4" s="2">
        <f>(Table3[[#This Row],[Sales]]-Table3[[#This Row],[Profit]])*(1+Table3[[#This Row],[Sub_Charge]])</f>
        <v>6040.9291297999989</v>
      </c>
    </row>
    <row r="5" spans="1:12" x14ac:dyDescent="0.3">
      <c r="A5">
        <v>6255</v>
      </c>
      <c r="B5" t="s">
        <v>47</v>
      </c>
      <c r="C5" t="s">
        <v>49</v>
      </c>
      <c r="D5" s="1">
        <v>42255</v>
      </c>
      <c r="E5" s="1">
        <v>42261</v>
      </c>
      <c r="F5" t="s">
        <v>23</v>
      </c>
      <c r="G5">
        <v>21.36</v>
      </c>
      <c r="H5">
        <v>8</v>
      </c>
      <c r="I5">
        <v>0</v>
      </c>
      <c r="J5">
        <v>8.1167999999999996</v>
      </c>
      <c r="K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1.0680000000000001</v>
      </c>
      <c r="L5" s="2">
        <f>(Table3[[#This Row],[Sales]]-Table3[[#This Row],[Profit]])*(1+Table3[[#This Row],[Sub_Charge]])</f>
        <v>27.3869376</v>
      </c>
    </row>
    <row r="6" spans="1:12" x14ac:dyDescent="0.3">
      <c r="A6">
        <v>6924</v>
      </c>
      <c r="B6" t="s">
        <v>53</v>
      </c>
      <c r="C6" t="s">
        <v>56</v>
      </c>
      <c r="D6" s="1">
        <v>42079</v>
      </c>
      <c r="E6" s="1">
        <v>42082</v>
      </c>
      <c r="F6" t="s">
        <v>54</v>
      </c>
      <c r="G6">
        <v>7.38</v>
      </c>
      <c r="H6">
        <v>2</v>
      </c>
      <c r="I6">
        <v>0</v>
      </c>
      <c r="J6">
        <v>3.3948</v>
      </c>
      <c r="K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" s="2">
        <f>(Table3[[#This Row],[Sales]]-Table3[[#This Row],[Profit]])*(1+Table3[[#This Row],[Sub_Charge]])</f>
        <v>3.9851999999999999</v>
      </c>
    </row>
    <row r="7" spans="1:12" x14ac:dyDescent="0.3">
      <c r="A7">
        <v>6923</v>
      </c>
      <c r="B7" t="s">
        <v>53</v>
      </c>
      <c r="C7" t="s">
        <v>56</v>
      </c>
      <c r="D7" s="1">
        <v>42079</v>
      </c>
      <c r="E7" s="1">
        <v>42082</v>
      </c>
      <c r="F7" t="s">
        <v>54</v>
      </c>
      <c r="G7">
        <v>491.55</v>
      </c>
      <c r="H7">
        <v>5</v>
      </c>
      <c r="I7">
        <v>0</v>
      </c>
      <c r="J7">
        <v>240.8595</v>
      </c>
      <c r="K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" s="2">
        <f>(Table3[[#This Row],[Sales]]-Table3[[#This Row],[Profit]])*(1+Table3[[#This Row],[Sub_Charge]])</f>
        <v>250.69050000000001</v>
      </c>
    </row>
    <row r="8" spans="1:12" x14ac:dyDescent="0.3">
      <c r="A8">
        <v>3706</v>
      </c>
      <c r="B8" t="s">
        <v>66</v>
      </c>
      <c r="C8" t="s">
        <v>67</v>
      </c>
      <c r="D8" s="1">
        <v>42168</v>
      </c>
      <c r="E8" s="1">
        <v>42174</v>
      </c>
      <c r="F8" t="s">
        <v>23</v>
      </c>
      <c r="G8">
        <v>32.4</v>
      </c>
      <c r="H8">
        <v>5</v>
      </c>
      <c r="I8">
        <v>0</v>
      </c>
      <c r="J8">
        <v>15.552</v>
      </c>
      <c r="K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1.62</v>
      </c>
      <c r="L8" s="2">
        <f>(Table3[[#This Row],[Sales]]-Table3[[#This Row],[Profit]])*(1+Table3[[#This Row],[Sub_Charge]])</f>
        <v>44.141759999999998</v>
      </c>
    </row>
    <row r="9" spans="1:12" x14ac:dyDescent="0.3">
      <c r="A9">
        <v>3703</v>
      </c>
      <c r="B9" t="s">
        <v>66</v>
      </c>
      <c r="C9" t="s">
        <v>67</v>
      </c>
      <c r="D9" s="1">
        <v>42168</v>
      </c>
      <c r="E9" s="1">
        <v>42174</v>
      </c>
      <c r="F9" t="s">
        <v>23</v>
      </c>
      <c r="G9">
        <v>24.78</v>
      </c>
      <c r="H9">
        <v>6</v>
      </c>
      <c r="I9">
        <v>0</v>
      </c>
      <c r="J9">
        <v>6.9383999999999997</v>
      </c>
      <c r="K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1.2390000000000001</v>
      </c>
      <c r="L9" s="2">
        <f>(Table3[[#This Row],[Sales]]-Table3[[#This Row],[Profit]])*(1+Table3[[#This Row],[Sub_Charge]])</f>
        <v>39.947342399999997</v>
      </c>
    </row>
    <row r="10" spans="1:12" x14ac:dyDescent="0.3">
      <c r="A10">
        <v>6824</v>
      </c>
      <c r="B10" t="s">
        <v>40</v>
      </c>
      <c r="C10" t="s">
        <v>41</v>
      </c>
      <c r="D10" s="1">
        <v>42210</v>
      </c>
      <c r="E10" s="1">
        <v>42214</v>
      </c>
      <c r="F10" t="s">
        <v>23</v>
      </c>
      <c r="G10">
        <v>98.46</v>
      </c>
      <c r="H10">
        <v>9</v>
      </c>
      <c r="I10">
        <v>0</v>
      </c>
      <c r="J10">
        <v>49.23</v>
      </c>
      <c r="K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4.923</v>
      </c>
      <c r="L10" s="2">
        <f>(Table3[[#This Row],[Sales]]-Table3[[#This Row],[Profit]])*(1+Table3[[#This Row],[Sub_Charge]])</f>
        <v>291.58929000000001</v>
      </c>
    </row>
    <row r="11" spans="1:12" x14ac:dyDescent="0.3">
      <c r="A11">
        <v>3704</v>
      </c>
      <c r="B11" t="s">
        <v>66</v>
      </c>
      <c r="C11" t="s">
        <v>67</v>
      </c>
      <c r="D11" s="1">
        <v>42168</v>
      </c>
      <c r="E11" s="1">
        <v>42174</v>
      </c>
      <c r="F11" t="s">
        <v>23</v>
      </c>
      <c r="G11">
        <v>19.14</v>
      </c>
      <c r="H11">
        <v>3</v>
      </c>
      <c r="I11">
        <v>0</v>
      </c>
      <c r="J11">
        <v>8.8043999999999993</v>
      </c>
      <c r="K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0.95700000000000007</v>
      </c>
      <c r="L11" s="2">
        <f>(Table3[[#This Row],[Sales]]-Table3[[#This Row],[Profit]])*(1+Table3[[#This Row],[Sub_Charge]])</f>
        <v>20.226769200000003</v>
      </c>
    </row>
    <row r="12" spans="1:12" x14ac:dyDescent="0.3">
      <c r="A12">
        <v>7654</v>
      </c>
      <c r="B12" t="s">
        <v>80</v>
      </c>
      <c r="C12" t="s">
        <v>81</v>
      </c>
      <c r="D12" s="1">
        <v>42085</v>
      </c>
      <c r="E12" s="1">
        <v>42090</v>
      </c>
      <c r="F12" t="s">
        <v>23</v>
      </c>
      <c r="G12">
        <v>19.559999999999999</v>
      </c>
      <c r="H12">
        <v>4</v>
      </c>
      <c r="I12">
        <v>0</v>
      </c>
      <c r="J12">
        <v>5.4767999999999999</v>
      </c>
      <c r="K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0.97799999999999998</v>
      </c>
      <c r="L12" s="2">
        <f>(Table3[[#This Row],[Sales]]-Table3[[#This Row],[Profit]])*(1+Table3[[#This Row],[Sub_Charge]])</f>
        <v>27.856569599999997</v>
      </c>
    </row>
    <row r="13" spans="1:12" x14ac:dyDescent="0.3">
      <c r="A13">
        <v>3818</v>
      </c>
      <c r="B13" t="s">
        <v>22</v>
      </c>
      <c r="C13" t="s">
        <v>25</v>
      </c>
      <c r="D13" s="1">
        <v>42262</v>
      </c>
      <c r="E13" s="1">
        <v>42266</v>
      </c>
      <c r="F13" t="s">
        <v>23</v>
      </c>
      <c r="G13">
        <v>59.97</v>
      </c>
      <c r="H13">
        <v>3</v>
      </c>
      <c r="I13">
        <v>0</v>
      </c>
      <c r="J13">
        <v>0</v>
      </c>
      <c r="K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2.9984999999999999</v>
      </c>
      <c r="L13" s="2">
        <f>(Table3[[#This Row],[Sales]]-Table3[[#This Row],[Profit]])*(1+Table3[[#This Row],[Sub_Charge]])</f>
        <v>239.79004499999999</v>
      </c>
    </row>
    <row r="14" spans="1:12" x14ac:dyDescent="0.3">
      <c r="A14">
        <v>3705</v>
      </c>
      <c r="B14" t="s">
        <v>66</v>
      </c>
      <c r="C14" t="s">
        <v>67</v>
      </c>
      <c r="D14" s="1">
        <v>42168</v>
      </c>
      <c r="E14" s="1">
        <v>42174</v>
      </c>
      <c r="F14" t="s">
        <v>23</v>
      </c>
      <c r="G14">
        <v>899.97</v>
      </c>
      <c r="H14">
        <v>3</v>
      </c>
      <c r="I14">
        <v>0</v>
      </c>
      <c r="J14">
        <v>314.98950000000002</v>
      </c>
      <c r="K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44.998500000000007</v>
      </c>
      <c r="L14" s="2">
        <f>(Table3[[#This Row],[Sales]]-Table3[[#This Row],[Profit]])*(1+Table3[[#This Row],[Sub_Charge]])</f>
        <v>26908.225529250005</v>
      </c>
    </row>
    <row r="15" spans="1:12" x14ac:dyDescent="0.3">
      <c r="A15">
        <v>1522</v>
      </c>
      <c r="B15" t="s">
        <v>92</v>
      </c>
      <c r="C15" t="s">
        <v>93</v>
      </c>
      <c r="D15" s="1">
        <v>42344</v>
      </c>
      <c r="E15" s="1">
        <v>42349</v>
      </c>
      <c r="F15" t="s">
        <v>23</v>
      </c>
      <c r="G15">
        <v>206.11199999999999</v>
      </c>
      <c r="H15">
        <v>6</v>
      </c>
      <c r="I15">
        <v>0.2</v>
      </c>
      <c r="J15">
        <v>48.951599999999999</v>
      </c>
      <c r="K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10.3056</v>
      </c>
      <c r="L15" s="2">
        <f>(Table3[[#This Row],[Sales]]-Table3[[#This Row],[Profit]])*(1+Table3[[#This Row],[Sub_Charge]])</f>
        <v>1776.7926182399999</v>
      </c>
    </row>
    <row r="16" spans="1:12" x14ac:dyDescent="0.3">
      <c r="A16">
        <v>3883</v>
      </c>
      <c r="B16" t="s">
        <v>99</v>
      </c>
      <c r="C16" t="s">
        <v>100</v>
      </c>
      <c r="D16" s="1">
        <v>42170</v>
      </c>
      <c r="E16" s="1">
        <v>42175</v>
      </c>
      <c r="F16" t="s">
        <v>23</v>
      </c>
      <c r="G16">
        <v>364.70400000000001</v>
      </c>
      <c r="H16">
        <v>6</v>
      </c>
      <c r="I16">
        <v>0.2</v>
      </c>
      <c r="J16">
        <v>-36.470399999999998</v>
      </c>
      <c r="K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18.235200000000003</v>
      </c>
      <c r="L16" s="2">
        <f>(Table3[[#This Row],[Sales]]-Table3[[#This Row],[Profit]])*(1+Table3[[#This Row],[Sub_Charge]])</f>
        <v>7716.669818880001</v>
      </c>
    </row>
    <row r="17" spans="1:12" x14ac:dyDescent="0.3">
      <c r="A17">
        <v>2082</v>
      </c>
      <c r="B17" t="s">
        <v>104</v>
      </c>
      <c r="C17" t="s">
        <v>105</v>
      </c>
      <c r="D17" s="1">
        <v>42362</v>
      </c>
      <c r="E17" s="1">
        <v>42367</v>
      </c>
      <c r="F17" t="s">
        <v>23</v>
      </c>
      <c r="G17">
        <v>7.7119999999999997</v>
      </c>
      <c r="H17">
        <v>2</v>
      </c>
      <c r="I17">
        <v>0.2</v>
      </c>
      <c r="J17">
        <v>1.7352000000000001</v>
      </c>
      <c r="K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0.3856</v>
      </c>
      <c r="L17" s="2">
        <f>(Table3[[#This Row],[Sales]]-Table3[[#This Row],[Profit]])*(1+Table3[[#This Row],[Sub_Charge]])</f>
        <v>8.2814540799999996</v>
      </c>
    </row>
    <row r="18" spans="1:12" x14ac:dyDescent="0.3">
      <c r="A18">
        <v>4337</v>
      </c>
      <c r="B18" t="s">
        <v>109</v>
      </c>
      <c r="C18" t="s">
        <v>110</v>
      </c>
      <c r="D18" s="1">
        <v>42358</v>
      </c>
      <c r="E18" s="1">
        <v>42362</v>
      </c>
      <c r="F18" t="s">
        <v>23</v>
      </c>
      <c r="G18">
        <v>14.368</v>
      </c>
      <c r="H18">
        <v>2</v>
      </c>
      <c r="I18">
        <v>0.2</v>
      </c>
      <c r="J18">
        <v>3.9512</v>
      </c>
      <c r="K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0.71840000000000004</v>
      </c>
      <c r="L18" s="2">
        <f>(Table3[[#This Row],[Sales]]-Table3[[#This Row],[Profit]])*(1+Table3[[#This Row],[Sub_Charge]])</f>
        <v>17.900229119999999</v>
      </c>
    </row>
    <row r="19" spans="1:12" x14ac:dyDescent="0.3">
      <c r="A19">
        <v>947</v>
      </c>
      <c r="B19" t="s">
        <v>114</v>
      </c>
      <c r="C19" t="s">
        <v>116</v>
      </c>
      <c r="D19" s="1">
        <v>42211</v>
      </c>
      <c r="E19" s="1">
        <v>42213</v>
      </c>
      <c r="F19" t="s">
        <v>115</v>
      </c>
      <c r="G19">
        <v>393.16500000000002</v>
      </c>
      <c r="H19">
        <v>3</v>
      </c>
      <c r="I19">
        <v>0.5</v>
      </c>
      <c r="J19">
        <v>-204.44579999999999</v>
      </c>
      <c r="K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39.316500000000005</v>
      </c>
      <c r="L19" s="2">
        <f>(Table3[[#This Row],[Sales]]-Table3[[#This Row],[Profit]])*(1+Table3[[#This Row],[Sub_Charge]])</f>
        <v>24093.575818200006</v>
      </c>
    </row>
    <row r="20" spans="1:12" x14ac:dyDescent="0.3">
      <c r="A20">
        <v>3884</v>
      </c>
      <c r="B20" t="s">
        <v>99</v>
      </c>
      <c r="C20" t="s">
        <v>100</v>
      </c>
      <c r="D20" s="1">
        <v>42170</v>
      </c>
      <c r="E20" s="1">
        <v>42175</v>
      </c>
      <c r="F20" t="s">
        <v>23</v>
      </c>
      <c r="G20">
        <v>40.256</v>
      </c>
      <c r="H20">
        <v>4</v>
      </c>
      <c r="I20">
        <v>0.2</v>
      </c>
      <c r="J20">
        <v>11.070399999999999</v>
      </c>
      <c r="K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2.0127999999999999</v>
      </c>
      <c r="L20" s="2">
        <f>(Table3[[#This Row],[Sales]]-Table3[[#This Row],[Profit]])*(1+Table3[[#This Row],[Sub_Charge]])</f>
        <v>87.930375679999997</v>
      </c>
    </row>
    <row r="21" spans="1:12" x14ac:dyDescent="0.3">
      <c r="A21">
        <v>7867</v>
      </c>
      <c r="B21" t="s">
        <v>121</v>
      </c>
      <c r="C21" t="s">
        <v>122</v>
      </c>
      <c r="D21" s="1">
        <v>42199</v>
      </c>
      <c r="E21" s="1">
        <v>42204</v>
      </c>
      <c r="F21" t="s">
        <v>54</v>
      </c>
      <c r="G21">
        <v>127.764</v>
      </c>
      <c r="H21">
        <v>6</v>
      </c>
      <c r="I21">
        <v>0.7</v>
      </c>
      <c r="J21">
        <v>-191.64599999999999</v>
      </c>
      <c r="K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1" s="2">
        <f>(Table3[[#This Row],[Sales]]-Table3[[#This Row],[Profit]])*(1+Table3[[#This Row],[Sub_Charge]])</f>
        <v>319.40999999999997</v>
      </c>
    </row>
    <row r="22" spans="1:12" x14ac:dyDescent="0.3">
      <c r="A22">
        <v>7866</v>
      </c>
      <c r="B22" t="s">
        <v>121</v>
      </c>
      <c r="C22" t="s">
        <v>122</v>
      </c>
      <c r="D22" s="1">
        <v>42199</v>
      </c>
      <c r="E22" s="1">
        <v>42204</v>
      </c>
      <c r="F22" t="s">
        <v>54</v>
      </c>
      <c r="G22">
        <v>441.92</v>
      </c>
      <c r="H22">
        <v>2</v>
      </c>
      <c r="I22">
        <v>0.2</v>
      </c>
      <c r="J22">
        <v>49.716000000000001</v>
      </c>
      <c r="K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2" s="2">
        <f>(Table3[[#This Row],[Sales]]-Table3[[#This Row],[Profit]])*(1+Table3[[#This Row],[Sub_Charge]])</f>
        <v>392.20400000000001</v>
      </c>
    </row>
    <row r="23" spans="1:12" x14ac:dyDescent="0.3">
      <c r="A23">
        <v>6046</v>
      </c>
      <c r="B23" t="s">
        <v>127</v>
      </c>
      <c r="C23" t="s">
        <v>128</v>
      </c>
      <c r="D23" s="1">
        <v>42250</v>
      </c>
      <c r="E23" s="1">
        <v>42255</v>
      </c>
      <c r="F23" t="s">
        <v>23</v>
      </c>
      <c r="G23">
        <v>238.15199999999999</v>
      </c>
      <c r="H23">
        <v>3</v>
      </c>
      <c r="I23">
        <v>0.2</v>
      </c>
      <c r="J23">
        <v>89.307000000000002</v>
      </c>
      <c r="K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11.9076</v>
      </c>
      <c r="L23" s="2">
        <f>(Table3[[#This Row],[Sales]]-Table3[[#This Row],[Profit]])*(1+Table3[[#This Row],[Sub_Charge]])</f>
        <v>1921.2317219999998</v>
      </c>
    </row>
    <row r="24" spans="1:12" x14ac:dyDescent="0.3">
      <c r="A24">
        <v>8814</v>
      </c>
      <c r="B24" t="s">
        <v>131</v>
      </c>
      <c r="C24" t="s">
        <v>132</v>
      </c>
      <c r="D24" s="1">
        <v>42211</v>
      </c>
      <c r="E24" s="1">
        <v>42216</v>
      </c>
      <c r="F24" t="s">
        <v>23</v>
      </c>
      <c r="G24">
        <v>266.35199999999998</v>
      </c>
      <c r="H24">
        <v>3</v>
      </c>
      <c r="I24">
        <v>0.2</v>
      </c>
      <c r="J24">
        <v>13.317600000000001</v>
      </c>
      <c r="K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13.317599999999999</v>
      </c>
      <c r="L24" s="2">
        <f>(Table3[[#This Row],[Sales]]-Table3[[#This Row],[Profit]])*(1+Table3[[#This Row],[Sub_Charge]])</f>
        <v>3622.8453254399992</v>
      </c>
    </row>
    <row r="25" spans="1:12" x14ac:dyDescent="0.3">
      <c r="A25">
        <v>6977</v>
      </c>
      <c r="B25" t="s">
        <v>136</v>
      </c>
      <c r="C25" t="s">
        <v>137</v>
      </c>
      <c r="D25" s="1">
        <v>42183</v>
      </c>
      <c r="E25" s="1">
        <v>42187</v>
      </c>
      <c r="F25" t="s">
        <v>23</v>
      </c>
      <c r="G25">
        <v>621.76</v>
      </c>
      <c r="H25">
        <v>4</v>
      </c>
      <c r="I25">
        <v>0.2</v>
      </c>
      <c r="J25">
        <v>46.631999999999998</v>
      </c>
      <c r="K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31.088000000000001</v>
      </c>
      <c r="L25" s="2">
        <f>(Table3[[#This Row],[Sales]]-Table3[[#This Row],[Profit]])*(1+Table3[[#This Row],[Sub_Charge]])</f>
        <v>18454.707264000001</v>
      </c>
    </row>
    <row r="26" spans="1:12" x14ac:dyDescent="0.3">
      <c r="A26">
        <v>2660</v>
      </c>
      <c r="B26" t="s">
        <v>140</v>
      </c>
      <c r="C26" t="s">
        <v>141</v>
      </c>
      <c r="D26" s="1">
        <v>42362</v>
      </c>
      <c r="E26" s="1">
        <v>42366</v>
      </c>
      <c r="F26" t="s">
        <v>23</v>
      </c>
      <c r="G26">
        <v>883.84</v>
      </c>
      <c r="H26">
        <v>4</v>
      </c>
      <c r="I26">
        <v>0.2</v>
      </c>
      <c r="J26">
        <v>99.432000000000002</v>
      </c>
      <c r="K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44.192000000000007</v>
      </c>
      <c r="L26" s="2">
        <f>(Table3[[#This Row],[Sales]]-Table3[[#This Row],[Profit]])*(1+Table3[[#This Row],[Sub_Charge]])</f>
        <v>35448.966336000005</v>
      </c>
    </row>
    <row r="27" spans="1:12" x14ac:dyDescent="0.3">
      <c r="A27">
        <v>9541</v>
      </c>
      <c r="B27" t="s">
        <v>143</v>
      </c>
      <c r="C27" t="s">
        <v>144</v>
      </c>
      <c r="D27" s="1">
        <v>42135</v>
      </c>
      <c r="E27" s="1">
        <v>42140</v>
      </c>
      <c r="F27" t="s">
        <v>54</v>
      </c>
      <c r="G27">
        <v>191.96799999999999</v>
      </c>
      <c r="H27">
        <v>7</v>
      </c>
      <c r="I27">
        <v>0.2</v>
      </c>
      <c r="J27">
        <v>16.7972</v>
      </c>
      <c r="K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7" s="2">
        <f>(Table3[[#This Row],[Sales]]-Table3[[#This Row],[Profit]])*(1+Table3[[#This Row],[Sub_Charge]])</f>
        <v>175.17079999999999</v>
      </c>
    </row>
    <row r="28" spans="1:12" x14ac:dyDescent="0.3">
      <c r="A28">
        <v>2042</v>
      </c>
      <c r="B28" t="s">
        <v>148</v>
      </c>
      <c r="C28" t="s">
        <v>149</v>
      </c>
      <c r="D28" s="1">
        <v>42173</v>
      </c>
      <c r="E28" s="1">
        <v>42178</v>
      </c>
      <c r="F28" t="s">
        <v>23</v>
      </c>
      <c r="G28">
        <v>75.36</v>
      </c>
      <c r="H28">
        <v>5</v>
      </c>
      <c r="I28">
        <v>0.2</v>
      </c>
      <c r="J28">
        <v>20.724</v>
      </c>
      <c r="K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3.7680000000000002</v>
      </c>
      <c r="L28" s="2">
        <f>(Table3[[#This Row],[Sales]]-Table3[[#This Row],[Profit]])*(1+Table3[[#This Row],[Sub_Charge]])</f>
        <v>260.50444800000002</v>
      </c>
    </row>
    <row r="29" spans="1:12" x14ac:dyDescent="0.3">
      <c r="A29">
        <v>7864</v>
      </c>
      <c r="B29" t="s">
        <v>121</v>
      </c>
      <c r="C29" t="s">
        <v>122</v>
      </c>
      <c r="D29" s="1">
        <v>42199</v>
      </c>
      <c r="E29" s="1">
        <v>42204</v>
      </c>
      <c r="F29" t="s">
        <v>54</v>
      </c>
      <c r="G29">
        <v>272.73599999999999</v>
      </c>
      <c r="H29">
        <v>3</v>
      </c>
      <c r="I29">
        <v>0.2</v>
      </c>
      <c r="J29">
        <v>-64.774799999999999</v>
      </c>
      <c r="K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9" s="2">
        <f>(Table3[[#This Row],[Sales]]-Table3[[#This Row],[Profit]])*(1+Table3[[#This Row],[Sub_Charge]])</f>
        <v>337.51080000000002</v>
      </c>
    </row>
    <row r="30" spans="1:12" x14ac:dyDescent="0.3">
      <c r="A30">
        <v>1526</v>
      </c>
      <c r="B30" t="s">
        <v>92</v>
      </c>
      <c r="C30" t="s">
        <v>93</v>
      </c>
      <c r="D30" s="1">
        <v>42344</v>
      </c>
      <c r="E30" s="1">
        <v>42349</v>
      </c>
      <c r="F30" t="s">
        <v>23</v>
      </c>
      <c r="G30">
        <v>86.304000000000002</v>
      </c>
      <c r="H30">
        <v>6</v>
      </c>
      <c r="I30">
        <v>0.2</v>
      </c>
      <c r="J30">
        <v>9.7091999999999992</v>
      </c>
      <c r="K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4.3151999999999999</v>
      </c>
      <c r="L30" s="2">
        <f>(Table3[[#This Row],[Sales]]-Table3[[#This Row],[Profit]])*(1+Table3[[#This Row],[Sub_Charge]])</f>
        <v>407.11668096000005</v>
      </c>
    </row>
    <row r="31" spans="1:12" x14ac:dyDescent="0.3">
      <c r="A31">
        <v>3198</v>
      </c>
      <c r="B31" t="s">
        <v>157</v>
      </c>
      <c r="C31" t="s">
        <v>159</v>
      </c>
      <c r="D31" s="1">
        <v>42195</v>
      </c>
      <c r="E31" s="1">
        <v>42195</v>
      </c>
      <c r="F31" t="s">
        <v>158</v>
      </c>
      <c r="G31">
        <v>3.3660000000000001</v>
      </c>
      <c r="H31">
        <v>3</v>
      </c>
      <c r="I31">
        <v>0.7</v>
      </c>
      <c r="J31">
        <v>-2.2440000000000002</v>
      </c>
      <c r="K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0.67320000000000002</v>
      </c>
      <c r="L31" s="2">
        <f>(Table3[[#This Row],[Sales]]-Table3[[#This Row],[Profit]])*(1+Table3[[#This Row],[Sub_Charge]])</f>
        <v>9.3866519999999998</v>
      </c>
    </row>
    <row r="32" spans="1:12" x14ac:dyDescent="0.3">
      <c r="A32">
        <v>8400</v>
      </c>
      <c r="B32" t="s">
        <v>164</v>
      </c>
      <c r="C32" t="s">
        <v>165</v>
      </c>
      <c r="D32" s="1">
        <v>42107</v>
      </c>
      <c r="E32" s="1">
        <v>42112</v>
      </c>
      <c r="F32" t="s">
        <v>23</v>
      </c>
      <c r="G32">
        <v>10.744</v>
      </c>
      <c r="H32">
        <v>1</v>
      </c>
      <c r="I32">
        <v>0.2</v>
      </c>
      <c r="J32">
        <v>0.80579999999999996</v>
      </c>
      <c r="K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0.53720000000000001</v>
      </c>
      <c r="L32" s="2">
        <f>(Table3[[#This Row],[Sales]]-Table3[[#This Row],[Profit]])*(1+Table3[[#This Row],[Sub_Charge]])</f>
        <v>15.27700104</v>
      </c>
    </row>
    <row r="33" spans="1:12" x14ac:dyDescent="0.3">
      <c r="A33">
        <v>1523</v>
      </c>
      <c r="B33" t="s">
        <v>92</v>
      </c>
      <c r="C33" t="s">
        <v>93</v>
      </c>
      <c r="D33" s="1">
        <v>42344</v>
      </c>
      <c r="E33" s="1">
        <v>42349</v>
      </c>
      <c r="F33" t="s">
        <v>23</v>
      </c>
      <c r="G33">
        <v>19.920000000000002</v>
      </c>
      <c r="H33">
        <v>5</v>
      </c>
      <c r="I33">
        <v>0.2</v>
      </c>
      <c r="J33">
        <v>6.7229999999999999</v>
      </c>
      <c r="K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0.99600000000000011</v>
      </c>
      <c r="L33" s="2">
        <f>(Table3[[#This Row],[Sales]]-Table3[[#This Row],[Profit]])*(1+Table3[[#This Row],[Sub_Charge]])</f>
        <v>26.341212000000006</v>
      </c>
    </row>
    <row r="34" spans="1:12" x14ac:dyDescent="0.3">
      <c r="A34">
        <v>1451</v>
      </c>
      <c r="B34" t="s">
        <v>170</v>
      </c>
      <c r="C34" t="s">
        <v>171</v>
      </c>
      <c r="D34" s="1">
        <v>42204</v>
      </c>
      <c r="E34" s="1">
        <v>42205</v>
      </c>
      <c r="F34" t="s">
        <v>115</v>
      </c>
      <c r="G34">
        <v>2.0249999999999999</v>
      </c>
      <c r="H34">
        <v>1</v>
      </c>
      <c r="I34">
        <v>0.7</v>
      </c>
      <c r="J34">
        <v>-1.35</v>
      </c>
      <c r="K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0.20250000000000001</v>
      </c>
      <c r="L34" s="2">
        <f>(Table3[[#This Row],[Sales]]-Table3[[#This Row],[Profit]])*(1+Table3[[#This Row],[Sub_Charge]])</f>
        <v>4.0584375000000001</v>
      </c>
    </row>
    <row r="35" spans="1:12" x14ac:dyDescent="0.3">
      <c r="A35">
        <v>2551</v>
      </c>
      <c r="B35" t="s">
        <v>174</v>
      </c>
      <c r="C35" t="s">
        <v>175</v>
      </c>
      <c r="D35" s="1">
        <v>42232</v>
      </c>
      <c r="E35" s="1">
        <v>42238</v>
      </c>
      <c r="F35" t="s">
        <v>23</v>
      </c>
      <c r="G35">
        <v>5.04</v>
      </c>
      <c r="H35">
        <v>2</v>
      </c>
      <c r="I35">
        <v>0.2</v>
      </c>
      <c r="J35">
        <v>1.764</v>
      </c>
      <c r="K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0.252</v>
      </c>
      <c r="L35" s="2">
        <f>(Table3[[#This Row],[Sales]]-Table3[[#This Row],[Profit]])*(1+Table3[[#This Row],[Sub_Charge]])</f>
        <v>4.1015519999999999</v>
      </c>
    </row>
    <row r="36" spans="1:12" x14ac:dyDescent="0.3">
      <c r="A36">
        <v>7865</v>
      </c>
      <c r="B36" t="s">
        <v>121</v>
      </c>
      <c r="C36" t="s">
        <v>122</v>
      </c>
      <c r="D36" s="1">
        <v>42199</v>
      </c>
      <c r="E36" s="1">
        <v>42204</v>
      </c>
      <c r="F36" t="s">
        <v>54</v>
      </c>
      <c r="G36">
        <v>18.495999999999999</v>
      </c>
      <c r="H36">
        <v>4</v>
      </c>
      <c r="I36">
        <v>0.2</v>
      </c>
      <c r="J36">
        <v>6.7047999999999996</v>
      </c>
      <c r="K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6" s="2">
        <f>(Table3[[#This Row],[Sales]]-Table3[[#This Row],[Profit]])*(1+Table3[[#This Row],[Sub_Charge]])</f>
        <v>11.7912</v>
      </c>
    </row>
    <row r="37" spans="1:12" x14ac:dyDescent="0.3">
      <c r="A37">
        <v>9152</v>
      </c>
      <c r="B37" t="s">
        <v>179</v>
      </c>
      <c r="C37" t="s">
        <v>180</v>
      </c>
      <c r="D37" s="1">
        <v>42271</v>
      </c>
      <c r="E37" s="1">
        <v>42276</v>
      </c>
      <c r="F37" t="s">
        <v>54</v>
      </c>
      <c r="G37">
        <v>14.576000000000001</v>
      </c>
      <c r="H37">
        <v>2</v>
      </c>
      <c r="I37">
        <v>0.2</v>
      </c>
      <c r="J37">
        <v>2.3685999999999998</v>
      </c>
      <c r="K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7" s="2">
        <f>(Table3[[#This Row],[Sales]]-Table3[[#This Row],[Profit]])*(1+Table3[[#This Row],[Sub_Charge]])</f>
        <v>12.2074</v>
      </c>
    </row>
    <row r="38" spans="1:12" x14ac:dyDescent="0.3">
      <c r="A38">
        <v>2080</v>
      </c>
      <c r="B38" t="s">
        <v>104</v>
      </c>
      <c r="C38" t="s">
        <v>105</v>
      </c>
      <c r="D38" s="1">
        <v>42362</v>
      </c>
      <c r="E38" s="1">
        <v>42367</v>
      </c>
      <c r="F38" t="s">
        <v>23</v>
      </c>
      <c r="G38">
        <v>106.232</v>
      </c>
      <c r="H38">
        <v>7</v>
      </c>
      <c r="I38">
        <v>0.2</v>
      </c>
      <c r="J38">
        <v>37.181199999999997</v>
      </c>
      <c r="K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5.3116000000000003</v>
      </c>
      <c r="L38" s="2">
        <f>(Table3[[#This Row],[Sales]]-Table3[[#This Row],[Profit]])*(1+Table3[[#This Row],[Sub_Charge]])</f>
        <v>435.82102928000006</v>
      </c>
    </row>
    <row r="39" spans="1:12" x14ac:dyDescent="0.3">
      <c r="A39">
        <v>3297</v>
      </c>
      <c r="B39" t="s">
        <v>185</v>
      </c>
      <c r="C39" t="s">
        <v>186</v>
      </c>
      <c r="D39" s="1">
        <v>42147</v>
      </c>
      <c r="E39" s="1">
        <v>42154</v>
      </c>
      <c r="F39" t="s">
        <v>23</v>
      </c>
      <c r="G39">
        <v>19.193999999999999</v>
      </c>
      <c r="H39">
        <v>7</v>
      </c>
      <c r="I39">
        <v>0.7</v>
      </c>
      <c r="J39">
        <v>-12.795999999999999</v>
      </c>
      <c r="K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0.9597</v>
      </c>
      <c r="L39" s="2">
        <f>(Table3[[#This Row],[Sales]]-Table3[[#This Row],[Profit]])*(1+Table3[[#This Row],[Sub_Charge]])</f>
        <v>62.690802999999995</v>
      </c>
    </row>
    <row r="40" spans="1:12" x14ac:dyDescent="0.3">
      <c r="A40">
        <v>9435</v>
      </c>
      <c r="B40" t="s">
        <v>189</v>
      </c>
      <c r="C40" t="s">
        <v>190</v>
      </c>
      <c r="D40" s="1">
        <v>42233</v>
      </c>
      <c r="E40" s="1">
        <v>42239</v>
      </c>
      <c r="F40" t="s">
        <v>23</v>
      </c>
      <c r="G40">
        <v>10.272</v>
      </c>
      <c r="H40">
        <v>3</v>
      </c>
      <c r="I40">
        <v>0.2</v>
      </c>
      <c r="J40">
        <v>1.1556</v>
      </c>
      <c r="K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0.51360000000000006</v>
      </c>
      <c r="L40" s="2">
        <f>(Table3[[#This Row],[Sales]]-Table3[[#This Row],[Profit]])*(1+Table3[[#This Row],[Sub_Charge]])</f>
        <v>13.79858304</v>
      </c>
    </row>
    <row r="41" spans="1:12" x14ac:dyDescent="0.3">
      <c r="A41">
        <v>1525</v>
      </c>
      <c r="B41" t="s">
        <v>92</v>
      </c>
      <c r="C41" t="s">
        <v>93</v>
      </c>
      <c r="D41" s="1">
        <v>42344</v>
      </c>
      <c r="E41" s="1">
        <v>42349</v>
      </c>
      <c r="F41" t="s">
        <v>23</v>
      </c>
      <c r="G41">
        <v>247.10400000000001</v>
      </c>
      <c r="H41">
        <v>6</v>
      </c>
      <c r="I41">
        <v>0.2</v>
      </c>
      <c r="J41">
        <v>-58.687199999999997</v>
      </c>
      <c r="K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12.355200000000002</v>
      </c>
      <c r="L41" s="2">
        <f>(Table3[[#This Row],[Sales]]-Table3[[#This Row],[Profit]])*(1+Table3[[#This Row],[Sub_Charge]])</f>
        <v>4083.9026342400007</v>
      </c>
    </row>
    <row r="42" spans="1:12" x14ac:dyDescent="0.3">
      <c r="A42">
        <v>9434</v>
      </c>
      <c r="B42" t="s">
        <v>189</v>
      </c>
      <c r="C42" t="s">
        <v>190</v>
      </c>
      <c r="D42" s="1">
        <v>42233</v>
      </c>
      <c r="E42" s="1">
        <v>42239</v>
      </c>
      <c r="F42" t="s">
        <v>23</v>
      </c>
      <c r="G42">
        <v>36.287999999999997</v>
      </c>
      <c r="H42">
        <v>7</v>
      </c>
      <c r="I42">
        <v>0.2</v>
      </c>
      <c r="J42">
        <v>12.700799999999999</v>
      </c>
      <c r="K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1.8144</v>
      </c>
      <c r="L42" s="2">
        <f>(Table3[[#This Row],[Sales]]-Table3[[#This Row],[Profit]])*(1+Table3[[#This Row],[Sub_Charge]])</f>
        <v>66.383815679999984</v>
      </c>
    </row>
    <row r="43" spans="1:12" x14ac:dyDescent="0.3">
      <c r="A43">
        <v>2548</v>
      </c>
      <c r="B43" t="s">
        <v>174</v>
      </c>
      <c r="C43" t="s">
        <v>175</v>
      </c>
      <c r="D43" s="1">
        <v>42232</v>
      </c>
      <c r="E43" s="1">
        <v>42238</v>
      </c>
      <c r="F43" t="s">
        <v>23</v>
      </c>
      <c r="G43">
        <v>2.3039999999999998</v>
      </c>
      <c r="H43">
        <v>1</v>
      </c>
      <c r="I43">
        <v>0.2</v>
      </c>
      <c r="J43">
        <v>0.25919999999999999</v>
      </c>
      <c r="K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0.1152</v>
      </c>
      <c r="L43" s="2">
        <f>(Table3[[#This Row],[Sales]]-Table3[[#This Row],[Profit]])*(1+Table3[[#This Row],[Sub_Charge]])</f>
        <v>2.2803609599999999</v>
      </c>
    </row>
    <row r="44" spans="1:12" x14ac:dyDescent="0.3">
      <c r="A44">
        <v>3882</v>
      </c>
      <c r="B44" t="s">
        <v>99</v>
      </c>
      <c r="C44" t="s">
        <v>100</v>
      </c>
      <c r="D44" s="1">
        <v>42170</v>
      </c>
      <c r="E44" s="1">
        <v>42175</v>
      </c>
      <c r="F44" t="s">
        <v>23</v>
      </c>
      <c r="G44">
        <v>82.367999999999995</v>
      </c>
      <c r="H44">
        <v>2</v>
      </c>
      <c r="I44">
        <v>0.2</v>
      </c>
      <c r="J44">
        <v>-19.5624</v>
      </c>
      <c r="K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4.1184000000000003</v>
      </c>
      <c r="L44" s="2">
        <f>(Table3[[#This Row],[Sales]]-Table3[[#This Row],[Profit]])*(1+Table3[[#This Row],[Sub_Charge]])</f>
        <v>521.72055936000004</v>
      </c>
    </row>
    <row r="45" spans="1:12" x14ac:dyDescent="0.3">
      <c r="A45">
        <v>9154</v>
      </c>
      <c r="B45" t="s">
        <v>179</v>
      </c>
      <c r="C45" t="s">
        <v>180</v>
      </c>
      <c r="D45" s="1">
        <v>42271</v>
      </c>
      <c r="E45" s="1">
        <v>42276</v>
      </c>
      <c r="F45" t="s">
        <v>54</v>
      </c>
      <c r="G45">
        <v>16.463999999999999</v>
      </c>
      <c r="H45">
        <v>7</v>
      </c>
      <c r="I45">
        <v>0.2</v>
      </c>
      <c r="J45">
        <v>1.8522000000000001</v>
      </c>
      <c r="K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5" s="2">
        <f>(Table3[[#This Row],[Sales]]-Table3[[#This Row],[Profit]])*(1+Table3[[#This Row],[Sub_Charge]])</f>
        <v>14.611799999999999</v>
      </c>
    </row>
    <row r="46" spans="1:12" x14ac:dyDescent="0.3">
      <c r="A46">
        <v>1524</v>
      </c>
      <c r="B46" t="s">
        <v>92</v>
      </c>
      <c r="C46" t="s">
        <v>93</v>
      </c>
      <c r="D46" s="1">
        <v>42344</v>
      </c>
      <c r="E46" s="1">
        <v>42349</v>
      </c>
      <c r="F46" t="s">
        <v>23</v>
      </c>
      <c r="G46">
        <v>198.27199999999999</v>
      </c>
      <c r="H46">
        <v>8</v>
      </c>
      <c r="I46">
        <v>0.2</v>
      </c>
      <c r="J46">
        <v>61.96</v>
      </c>
      <c r="K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9.9136000000000006</v>
      </c>
      <c r="L46" s="2">
        <f>(Table3[[#This Row],[Sales]]-Table3[[#This Row],[Profit]])*(1+Table3[[#This Row],[Sub_Charge]])</f>
        <v>1487.6546432</v>
      </c>
    </row>
    <row r="47" spans="1:12" x14ac:dyDescent="0.3">
      <c r="A47">
        <v>3298</v>
      </c>
      <c r="B47" t="s">
        <v>185</v>
      </c>
      <c r="C47" t="s">
        <v>186</v>
      </c>
      <c r="D47" s="1">
        <v>42147</v>
      </c>
      <c r="E47" s="1">
        <v>42154</v>
      </c>
      <c r="F47" t="s">
        <v>23</v>
      </c>
      <c r="G47">
        <v>121.792</v>
      </c>
      <c r="H47">
        <v>4</v>
      </c>
      <c r="I47">
        <v>0.2</v>
      </c>
      <c r="J47">
        <v>13.701599999999999</v>
      </c>
      <c r="K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6.0896000000000008</v>
      </c>
      <c r="L47" s="2">
        <f>(Table3[[#This Row],[Sales]]-Table3[[#This Row],[Profit]])*(1+Table3[[#This Row],[Sub_Charge]])</f>
        <v>766.31769984000016</v>
      </c>
    </row>
    <row r="48" spans="1:12" x14ac:dyDescent="0.3">
      <c r="A48">
        <v>1007</v>
      </c>
      <c r="B48" t="s">
        <v>200</v>
      </c>
      <c r="C48" t="s">
        <v>201</v>
      </c>
      <c r="D48" s="1">
        <v>42314</v>
      </c>
      <c r="E48" s="1">
        <v>42317</v>
      </c>
      <c r="F48" t="s">
        <v>115</v>
      </c>
      <c r="G48">
        <v>7.08</v>
      </c>
      <c r="H48">
        <v>3</v>
      </c>
      <c r="I48">
        <v>0.2</v>
      </c>
      <c r="J48">
        <v>2.4780000000000002</v>
      </c>
      <c r="K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0.70800000000000007</v>
      </c>
      <c r="L48" s="2">
        <f>(Table3[[#This Row],[Sales]]-Table3[[#This Row],[Profit]])*(1+Table3[[#This Row],[Sub_Charge]])</f>
        <v>7.8602160000000012</v>
      </c>
    </row>
    <row r="49" spans="1:12" x14ac:dyDescent="0.3">
      <c r="A49">
        <v>3881</v>
      </c>
      <c r="B49" t="s">
        <v>99</v>
      </c>
      <c r="C49" t="s">
        <v>100</v>
      </c>
      <c r="D49" s="1">
        <v>42170</v>
      </c>
      <c r="E49" s="1">
        <v>42175</v>
      </c>
      <c r="F49" t="s">
        <v>23</v>
      </c>
      <c r="G49">
        <v>9.5679999999999996</v>
      </c>
      <c r="H49">
        <v>2</v>
      </c>
      <c r="I49">
        <v>0.2</v>
      </c>
      <c r="J49">
        <v>2.99</v>
      </c>
      <c r="K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0.47839999999999999</v>
      </c>
      <c r="L49" s="2">
        <f>(Table3[[#This Row],[Sales]]-Table3[[#This Row],[Profit]])*(1+Table3[[#This Row],[Sub_Charge]])</f>
        <v>9.7249151999999981</v>
      </c>
    </row>
    <row r="50" spans="1:12" x14ac:dyDescent="0.3">
      <c r="A50">
        <v>2550</v>
      </c>
      <c r="B50" t="s">
        <v>174</v>
      </c>
      <c r="C50" t="s">
        <v>175</v>
      </c>
      <c r="D50" s="1">
        <v>42232</v>
      </c>
      <c r="E50" s="1">
        <v>42238</v>
      </c>
      <c r="F50" t="s">
        <v>23</v>
      </c>
      <c r="G50">
        <v>313.024</v>
      </c>
      <c r="H50">
        <v>8</v>
      </c>
      <c r="I50">
        <v>0.2</v>
      </c>
      <c r="J50">
        <v>105.6456</v>
      </c>
      <c r="K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15.651200000000001</v>
      </c>
      <c r="L50" s="2">
        <f>(Table3[[#This Row],[Sales]]-Table3[[#This Row],[Profit]])*(1+Table3[[#This Row],[Sub_Charge]])</f>
        <v>3453.0992140800004</v>
      </c>
    </row>
    <row r="51" spans="1:12" x14ac:dyDescent="0.3">
      <c r="A51">
        <v>1008</v>
      </c>
      <c r="B51" t="s">
        <v>200</v>
      </c>
      <c r="C51" t="s">
        <v>201</v>
      </c>
      <c r="D51" s="1">
        <v>42314</v>
      </c>
      <c r="E51" s="1">
        <v>42317</v>
      </c>
      <c r="F51" t="s">
        <v>115</v>
      </c>
      <c r="G51">
        <v>4.4009999999999998</v>
      </c>
      <c r="H51">
        <v>3</v>
      </c>
      <c r="I51">
        <v>0.7</v>
      </c>
      <c r="J51">
        <v>-3.5207999999999999</v>
      </c>
      <c r="K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0.44009999999999999</v>
      </c>
      <c r="L51" s="2">
        <f>(Table3[[#This Row],[Sales]]-Table3[[#This Row],[Profit]])*(1+Table3[[#This Row],[Sub_Charge]])</f>
        <v>11.408184179999999</v>
      </c>
    </row>
    <row r="52" spans="1:12" x14ac:dyDescent="0.3">
      <c r="A52">
        <v>4336</v>
      </c>
      <c r="B52" t="s">
        <v>109</v>
      </c>
      <c r="C52" t="s">
        <v>110</v>
      </c>
      <c r="D52" s="1">
        <v>42358</v>
      </c>
      <c r="E52" s="1">
        <v>42362</v>
      </c>
      <c r="F52" t="s">
        <v>23</v>
      </c>
      <c r="G52">
        <v>7.92</v>
      </c>
      <c r="H52">
        <v>1</v>
      </c>
      <c r="I52">
        <v>0.2</v>
      </c>
      <c r="J52">
        <v>2.7719999999999998</v>
      </c>
      <c r="K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0.39600000000000002</v>
      </c>
      <c r="L52" s="2">
        <f>(Table3[[#This Row],[Sales]]-Table3[[#This Row],[Profit]])*(1+Table3[[#This Row],[Sub_Charge]])</f>
        <v>7.1866079999999988</v>
      </c>
    </row>
    <row r="53" spans="1:12" x14ac:dyDescent="0.3">
      <c r="A53">
        <v>6976</v>
      </c>
      <c r="B53" t="s">
        <v>136</v>
      </c>
      <c r="C53" t="s">
        <v>137</v>
      </c>
      <c r="D53" s="1">
        <v>42183</v>
      </c>
      <c r="E53" s="1">
        <v>42187</v>
      </c>
      <c r="F53" t="s">
        <v>23</v>
      </c>
      <c r="G53">
        <v>5.9039999999999999</v>
      </c>
      <c r="H53">
        <v>2</v>
      </c>
      <c r="I53">
        <v>0.2</v>
      </c>
      <c r="J53">
        <v>1.9925999999999999</v>
      </c>
      <c r="K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0.29520000000000002</v>
      </c>
      <c r="L53" s="2">
        <f>(Table3[[#This Row],[Sales]]-Table3[[#This Row],[Profit]])*(1+Table3[[#This Row],[Sub_Charge]])</f>
        <v>5.06604528</v>
      </c>
    </row>
    <row r="54" spans="1:12" x14ac:dyDescent="0.3">
      <c r="A54">
        <v>1421</v>
      </c>
      <c r="B54" t="s">
        <v>210</v>
      </c>
      <c r="C54" t="s">
        <v>211</v>
      </c>
      <c r="D54" s="1">
        <v>42273</v>
      </c>
      <c r="E54" s="1">
        <v>42277</v>
      </c>
      <c r="F54" t="s">
        <v>23</v>
      </c>
      <c r="G54">
        <v>72.587999999999994</v>
      </c>
      <c r="H54">
        <v>2</v>
      </c>
      <c r="I54">
        <v>0.7</v>
      </c>
      <c r="J54">
        <v>-48.392000000000003</v>
      </c>
      <c r="K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3.6294</v>
      </c>
      <c r="L54" s="2">
        <f>(Table3[[#This Row],[Sales]]-Table3[[#This Row],[Profit]])*(1+Table3[[#This Row],[Sub_Charge]])</f>
        <v>560.06481199999996</v>
      </c>
    </row>
    <row r="55" spans="1:12" x14ac:dyDescent="0.3">
      <c r="A55">
        <v>1426</v>
      </c>
      <c r="B55" t="s">
        <v>210</v>
      </c>
      <c r="C55" t="s">
        <v>211</v>
      </c>
      <c r="D55" s="1">
        <v>42273</v>
      </c>
      <c r="E55" s="1">
        <v>42277</v>
      </c>
      <c r="F55" t="s">
        <v>23</v>
      </c>
      <c r="G55">
        <v>363.64800000000002</v>
      </c>
      <c r="H55">
        <v>4</v>
      </c>
      <c r="I55">
        <v>0.2</v>
      </c>
      <c r="J55">
        <v>-86.366399999999999</v>
      </c>
      <c r="K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18.182400000000001</v>
      </c>
      <c r="L55" s="2">
        <f>(Table3[[#This Row],[Sales]]-Table3[[#This Row],[Profit]])*(1+Table3[[#This Row],[Sub_Charge]])</f>
        <v>8632.3562265600012</v>
      </c>
    </row>
    <row r="56" spans="1:12" x14ac:dyDescent="0.3">
      <c r="A56">
        <v>7627</v>
      </c>
      <c r="B56" t="s">
        <v>214</v>
      </c>
      <c r="C56" t="s">
        <v>215</v>
      </c>
      <c r="D56" s="1">
        <v>42329</v>
      </c>
      <c r="E56" s="1">
        <v>42331</v>
      </c>
      <c r="F56" t="s">
        <v>54</v>
      </c>
      <c r="G56">
        <v>325.63200000000001</v>
      </c>
      <c r="H56">
        <v>6</v>
      </c>
      <c r="I56">
        <v>0.2</v>
      </c>
      <c r="J56">
        <v>28.492799999999999</v>
      </c>
      <c r="K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6" s="2">
        <f>(Table3[[#This Row],[Sales]]-Table3[[#This Row],[Profit]])*(1+Table3[[#This Row],[Sub_Charge]])</f>
        <v>297.13920000000002</v>
      </c>
    </row>
    <row r="57" spans="1:12" x14ac:dyDescent="0.3">
      <c r="A57">
        <v>1424</v>
      </c>
      <c r="B57" t="s">
        <v>210</v>
      </c>
      <c r="C57" t="s">
        <v>211</v>
      </c>
      <c r="D57" s="1">
        <v>42273</v>
      </c>
      <c r="E57" s="1">
        <v>42277</v>
      </c>
      <c r="F57" t="s">
        <v>23</v>
      </c>
      <c r="G57">
        <v>119.904</v>
      </c>
      <c r="H57">
        <v>6</v>
      </c>
      <c r="I57">
        <v>0.2</v>
      </c>
      <c r="J57">
        <v>-1.4987999999999999</v>
      </c>
      <c r="K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5.9952000000000005</v>
      </c>
      <c r="L57" s="2">
        <f>(Table3[[#This Row],[Sales]]-Table3[[#This Row],[Profit]])*(1+Table3[[#This Row],[Sub_Charge]])</f>
        <v>849.23686656000007</v>
      </c>
    </row>
    <row r="58" spans="1:12" x14ac:dyDescent="0.3">
      <c r="A58">
        <v>1422</v>
      </c>
      <c r="B58" t="s">
        <v>210</v>
      </c>
      <c r="C58" t="s">
        <v>211</v>
      </c>
      <c r="D58" s="1">
        <v>42273</v>
      </c>
      <c r="E58" s="1">
        <v>42277</v>
      </c>
      <c r="F58" t="s">
        <v>23</v>
      </c>
      <c r="G58">
        <v>60.671999999999997</v>
      </c>
      <c r="H58">
        <v>2</v>
      </c>
      <c r="I58">
        <v>0.2</v>
      </c>
      <c r="J58">
        <v>14.409599999999999</v>
      </c>
      <c r="K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3.0335999999999999</v>
      </c>
      <c r="L58" s="2">
        <f>(Table3[[#This Row],[Sales]]-Table3[[#This Row],[Profit]])*(1+Table3[[#This Row],[Sub_Charge]])</f>
        <v>186.60401664</v>
      </c>
    </row>
    <row r="59" spans="1:12" x14ac:dyDescent="0.3">
      <c r="A59">
        <v>7629</v>
      </c>
      <c r="B59" t="s">
        <v>214</v>
      </c>
      <c r="C59" t="s">
        <v>215</v>
      </c>
      <c r="D59" s="1">
        <v>42329</v>
      </c>
      <c r="E59" s="1">
        <v>42331</v>
      </c>
      <c r="F59" t="s">
        <v>54</v>
      </c>
      <c r="G59">
        <v>16.52</v>
      </c>
      <c r="H59">
        <v>5</v>
      </c>
      <c r="I59">
        <v>0.2</v>
      </c>
      <c r="J59">
        <v>5.3689999999999998</v>
      </c>
      <c r="K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9" s="2">
        <f>(Table3[[#This Row],[Sales]]-Table3[[#This Row],[Profit]])*(1+Table3[[#This Row],[Sub_Charge]])</f>
        <v>11.151</v>
      </c>
    </row>
    <row r="60" spans="1:12" x14ac:dyDescent="0.3">
      <c r="A60">
        <v>1420</v>
      </c>
      <c r="B60" t="s">
        <v>210</v>
      </c>
      <c r="C60" t="s">
        <v>211</v>
      </c>
      <c r="D60" s="1">
        <v>42273</v>
      </c>
      <c r="E60" s="1">
        <v>42277</v>
      </c>
      <c r="F60" t="s">
        <v>23</v>
      </c>
      <c r="G60">
        <v>86.272000000000006</v>
      </c>
      <c r="H60">
        <v>4</v>
      </c>
      <c r="I60">
        <v>0.2</v>
      </c>
      <c r="J60">
        <v>31.273599999999998</v>
      </c>
      <c r="K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4.3136000000000001</v>
      </c>
      <c r="L60" s="2">
        <f>(Table3[[#This Row],[Sales]]-Table3[[#This Row],[Profit]])*(1+Table3[[#This Row],[Sub_Charge]])</f>
        <v>292.23949824000005</v>
      </c>
    </row>
    <row r="61" spans="1:12" x14ac:dyDescent="0.3">
      <c r="A61">
        <v>1423</v>
      </c>
      <c r="B61" t="s">
        <v>210</v>
      </c>
      <c r="C61" t="s">
        <v>211</v>
      </c>
      <c r="D61" s="1">
        <v>42273</v>
      </c>
      <c r="E61" s="1">
        <v>42277</v>
      </c>
      <c r="F61" t="s">
        <v>23</v>
      </c>
      <c r="G61">
        <v>77.031000000000006</v>
      </c>
      <c r="H61">
        <v>9</v>
      </c>
      <c r="I61">
        <v>0.7</v>
      </c>
      <c r="J61">
        <v>-59.057099999999998</v>
      </c>
      <c r="K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3.8515500000000005</v>
      </c>
      <c r="L61" s="2">
        <f>(Table3[[#This Row],[Sales]]-Table3[[#This Row],[Profit]])*(1+Table3[[#This Row],[Sub_Charge]])</f>
        <v>660.238221555</v>
      </c>
    </row>
    <row r="62" spans="1:12" x14ac:dyDescent="0.3">
      <c r="A62">
        <v>2040</v>
      </c>
      <c r="B62" t="s">
        <v>148</v>
      </c>
      <c r="C62" t="s">
        <v>149</v>
      </c>
      <c r="D62" s="1">
        <v>42173</v>
      </c>
      <c r="E62" s="1">
        <v>42178</v>
      </c>
      <c r="F62" t="s">
        <v>23</v>
      </c>
      <c r="G62">
        <v>4.5359999999999996</v>
      </c>
      <c r="H62">
        <v>7</v>
      </c>
      <c r="I62">
        <v>0.7</v>
      </c>
      <c r="J62">
        <v>-3.3264</v>
      </c>
      <c r="K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0.2268</v>
      </c>
      <c r="L62" s="2">
        <f>(Table3[[#This Row],[Sales]]-Table3[[#This Row],[Profit]])*(1+Table3[[#This Row],[Sub_Charge]])</f>
        <v>9.6455923199999987</v>
      </c>
    </row>
    <row r="63" spans="1:12" x14ac:dyDescent="0.3">
      <c r="A63">
        <v>4170</v>
      </c>
      <c r="B63" t="s">
        <v>224</v>
      </c>
      <c r="C63" t="s">
        <v>225</v>
      </c>
      <c r="D63" s="1">
        <v>42107</v>
      </c>
      <c r="E63" s="1">
        <v>42108</v>
      </c>
      <c r="F63" t="s">
        <v>115</v>
      </c>
      <c r="G63">
        <v>31.103999999999999</v>
      </c>
      <c r="H63">
        <v>6</v>
      </c>
      <c r="I63">
        <v>0.2</v>
      </c>
      <c r="J63">
        <v>10.8864</v>
      </c>
      <c r="K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3.1104000000000003</v>
      </c>
      <c r="L63" s="2">
        <f>(Table3[[#This Row],[Sales]]-Table3[[#This Row],[Profit]])*(1+Table3[[#This Row],[Sub_Charge]])</f>
        <v>83.102423039999991</v>
      </c>
    </row>
    <row r="64" spans="1:12" x14ac:dyDescent="0.3">
      <c r="A64">
        <v>2039</v>
      </c>
      <c r="B64" t="s">
        <v>148</v>
      </c>
      <c r="C64" t="s">
        <v>149</v>
      </c>
      <c r="D64" s="1">
        <v>42173</v>
      </c>
      <c r="E64" s="1">
        <v>42178</v>
      </c>
      <c r="F64" t="s">
        <v>23</v>
      </c>
      <c r="G64">
        <v>11.952</v>
      </c>
      <c r="H64">
        <v>3</v>
      </c>
      <c r="I64">
        <v>0.2</v>
      </c>
      <c r="J64">
        <v>4.3326000000000002</v>
      </c>
      <c r="K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0.59760000000000002</v>
      </c>
      <c r="L64" s="2">
        <f>(Table3[[#This Row],[Sales]]-Table3[[#This Row],[Profit]])*(1+Table3[[#This Row],[Sub_Charge]])</f>
        <v>12.172753439999999</v>
      </c>
    </row>
    <row r="65" spans="1:12" x14ac:dyDescent="0.3">
      <c r="A65">
        <v>4171</v>
      </c>
      <c r="B65" t="s">
        <v>224</v>
      </c>
      <c r="C65" t="s">
        <v>225</v>
      </c>
      <c r="D65" s="1">
        <v>42107</v>
      </c>
      <c r="E65" s="1">
        <v>42108</v>
      </c>
      <c r="F65" t="s">
        <v>115</v>
      </c>
      <c r="G65">
        <v>54.816000000000003</v>
      </c>
      <c r="H65">
        <v>3</v>
      </c>
      <c r="I65">
        <v>0.2</v>
      </c>
      <c r="J65">
        <v>17.815200000000001</v>
      </c>
      <c r="K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5.4816000000000003</v>
      </c>
      <c r="L65" s="2">
        <f>(Table3[[#This Row],[Sales]]-Table3[[#This Row],[Profit]])*(1+Table3[[#This Row],[Sub_Charge]])</f>
        <v>239.82438528</v>
      </c>
    </row>
    <row r="66" spans="1:12" x14ac:dyDescent="0.3">
      <c r="A66">
        <v>2041</v>
      </c>
      <c r="B66" t="s">
        <v>148</v>
      </c>
      <c r="C66" t="s">
        <v>149</v>
      </c>
      <c r="D66" s="1">
        <v>42173</v>
      </c>
      <c r="E66" s="1">
        <v>42178</v>
      </c>
      <c r="F66" t="s">
        <v>23</v>
      </c>
      <c r="G66">
        <v>9.1560000000000006</v>
      </c>
      <c r="H66">
        <v>2</v>
      </c>
      <c r="I66">
        <v>0.7</v>
      </c>
      <c r="J66">
        <v>-6.1040000000000001</v>
      </c>
      <c r="K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0.45780000000000004</v>
      </c>
      <c r="L66" s="2">
        <f>(Table3[[#This Row],[Sales]]-Table3[[#This Row],[Profit]])*(1+Table3[[#This Row],[Sub_Charge]])</f>
        <v>22.246028000000003</v>
      </c>
    </row>
    <row r="67" spans="1:12" x14ac:dyDescent="0.3">
      <c r="A67">
        <v>9433</v>
      </c>
      <c r="B67" t="s">
        <v>189</v>
      </c>
      <c r="C67" t="s">
        <v>190</v>
      </c>
      <c r="D67" s="1">
        <v>42233</v>
      </c>
      <c r="E67" s="1">
        <v>42239</v>
      </c>
      <c r="F67" t="s">
        <v>23</v>
      </c>
      <c r="G67">
        <v>30.08</v>
      </c>
      <c r="H67">
        <v>2</v>
      </c>
      <c r="I67">
        <v>0.2</v>
      </c>
      <c r="J67">
        <v>-5.2640000000000002</v>
      </c>
      <c r="K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1.504</v>
      </c>
      <c r="L67" s="2">
        <f>(Table3[[#This Row],[Sales]]-Table3[[#This Row],[Profit]])*(1+Table3[[#This Row],[Sub_Charge]])</f>
        <v>88.501376000000008</v>
      </c>
    </row>
    <row r="68" spans="1:12" x14ac:dyDescent="0.3">
      <c r="A68">
        <v>9153</v>
      </c>
      <c r="B68" t="s">
        <v>179</v>
      </c>
      <c r="C68" t="s">
        <v>180</v>
      </c>
      <c r="D68" s="1">
        <v>42271</v>
      </c>
      <c r="E68" s="1">
        <v>42276</v>
      </c>
      <c r="F68" t="s">
        <v>54</v>
      </c>
      <c r="G68">
        <v>23.2</v>
      </c>
      <c r="H68">
        <v>2</v>
      </c>
      <c r="I68">
        <v>0.2</v>
      </c>
      <c r="J68">
        <v>1.45</v>
      </c>
      <c r="K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8" s="2">
        <f>(Table3[[#This Row],[Sales]]-Table3[[#This Row],[Profit]])*(1+Table3[[#This Row],[Sub_Charge]])</f>
        <v>21.75</v>
      </c>
    </row>
    <row r="69" spans="1:12" x14ac:dyDescent="0.3">
      <c r="A69">
        <v>7742</v>
      </c>
      <c r="B69" t="s">
        <v>234</v>
      </c>
      <c r="C69" t="s">
        <v>235</v>
      </c>
      <c r="D69" s="1">
        <v>42271</v>
      </c>
      <c r="E69" s="1">
        <v>42273</v>
      </c>
      <c r="F69" t="s">
        <v>54</v>
      </c>
      <c r="G69">
        <v>35.119999999999997</v>
      </c>
      <c r="H69">
        <v>2</v>
      </c>
      <c r="I69">
        <v>0.2</v>
      </c>
      <c r="J69">
        <v>13.17</v>
      </c>
      <c r="K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9" s="2">
        <f>(Table3[[#This Row],[Sales]]-Table3[[#This Row],[Profit]])*(1+Table3[[#This Row],[Sub_Charge]])</f>
        <v>21.949999999999996</v>
      </c>
    </row>
    <row r="70" spans="1:12" x14ac:dyDescent="0.3">
      <c r="A70">
        <v>2549</v>
      </c>
      <c r="B70" t="s">
        <v>174</v>
      </c>
      <c r="C70" t="s">
        <v>175</v>
      </c>
      <c r="D70" s="1">
        <v>42232</v>
      </c>
      <c r="E70" s="1">
        <v>42238</v>
      </c>
      <c r="F70" t="s">
        <v>23</v>
      </c>
      <c r="G70">
        <v>1879.96</v>
      </c>
      <c r="H70">
        <v>5</v>
      </c>
      <c r="I70">
        <v>0.2</v>
      </c>
      <c r="J70">
        <v>211.49549999999999</v>
      </c>
      <c r="K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93.998000000000005</v>
      </c>
      <c r="L70" s="2">
        <f>(Table3[[#This Row],[Sales]]-Table3[[#This Row],[Profit]])*(1+Table3[[#This Row],[Sub_Charge]])</f>
        <v>158500.79057100002</v>
      </c>
    </row>
    <row r="71" spans="1:12" x14ac:dyDescent="0.3">
      <c r="A71">
        <v>2081</v>
      </c>
      <c r="B71" t="s">
        <v>104</v>
      </c>
      <c r="C71" t="s">
        <v>105</v>
      </c>
      <c r="D71" s="1">
        <v>42362</v>
      </c>
      <c r="E71" s="1">
        <v>42367</v>
      </c>
      <c r="F71" t="s">
        <v>23</v>
      </c>
      <c r="G71">
        <v>111.98399999999999</v>
      </c>
      <c r="H71">
        <v>2</v>
      </c>
      <c r="I71">
        <v>0.2</v>
      </c>
      <c r="J71">
        <v>11.198399999999999</v>
      </c>
      <c r="K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5.5991999999999997</v>
      </c>
      <c r="L71" s="2">
        <f>(Table3[[#This Row],[Sales]]-Table3[[#This Row],[Profit]])*(1+Table3[[#This Row],[Sub_Charge]])</f>
        <v>665.10433151999985</v>
      </c>
    </row>
    <row r="72" spans="1:12" x14ac:dyDescent="0.3">
      <c r="A72">
        <v>9436</v>
      </c>
      <c r="B72" t="s">
        <v>189</v>
      </c>
      <c r="C72" t="s">
        <v>190</v>
      </c>
      <c r="D72" s="1">
        <v>42233</v>
      </c>
      <c r="E72" s="1">
        <v>42239</v>
      </c>
      <c r="F72" t="s">
        <v>23</v>
      </c>
      <c r="G72">
        <v>252.8</v>
      </c>
      <c r="H72">
        <v>4</v>
      </c>
      <c r="I72">
        <v>0.2</v>
      </c>
      <c r="J72">
        <v>-31.6</v>
      </c>
      <c r="K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12.64</v>
      </c>
      <c r="L72" s="2">
        <f>(Table3[[#This Row],[Sales]]-Table3[[#This Row],[Profit]])*(1+Table3[[#This Row],[Sub_Charge]])</f>
        <v>3879.2160000000008</v>
      </c>
    </row>
    <row r="73" spans="1:12" x14ac:dyDescent="0.3">
      <c r="A73">
        <v>7711</v>
      </c>
      <c r="B73" t="s">
        <v>242</v>
      </c>
      <c r="C73" t="s">
        <v>243</v>
      </c>
      <c r="D73" s="1">
        <v>42096</v>
      </c>
      <c r="E73" s="1">
        <v>42101</v>
      </c>
      <c r="F73" t="s">
        <v>23</v>
      </c>
      <c r="G73">
        <v>87.8</v>
      </c>
      <c r="H73">
        <v>5</v>
      </c>
      <c r="I73">
        <v>0.2</v>
      </c>
      <c r="J73">
        <v>32.924999999999997</v>
      </c>
      <c r="K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4.3899999999999997</v>
      </c>
      <c r="L73" s="2">
        <f>(Table3[[#This Row],[Sales]]-Table3[[#This Row],[Profit]])*(1+Table3[[#This Row],[Sub_Charge]])</f>
        <v>295.77625</v>
      </c>
    </row>
    <row r="74" spans="1:12" x14ac:dyDescent="0.3">
      <c r="A74">
        <v>1425</v>
      </c>
      <c r="B74" t="s">
        <v>210</v>
      </c>
      <c r="C74" t="s">
        <v>211</v>
      </c>
      <c r="D74" s="1">
        <v>42273</v>
      </c>
      <c r="E74" s="1">
        <v>42277</v>
      </c>
      <c r="F74" t="s">
        <v>23</v>
      </c>
      <c r="G74">
        <v>263.95999999999998</v>
      </c>
      <c r="H74">
        <v>5</v>
      </c>
      <c r="I74">
        <v>0.2</v>
      </c>
      <c r="J74">
        <v>23.096499999999999</v>
      </c>
      <c r="K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13.198</v>
      </c>
      <c r="L74" s="2">
        <f>(Table3[[#This Row],[Sales]]-Table3[[#This Row],[Profit]])*(1+Table3[[#This Row],[Sub_Charge]])</f>
        <v>3419.7799729999997</v>
      </c>
    </row>
    <row r="75" spans="1:12" x14ac:dyDescent="0.3">
      <c r="A75">
        <v>7628</v>
      </c>
      <c r="B75" t="s">
        <v>214</v>
      </c>
      <c r="C75" t="s">
        <v>215</v>
      </c>
      <c r="D75" s="1">
        <v>42329</v>
      </c>
      <c r="E75" s="1">
        <v>42331</v>
      </c>
      <c r="F75" t="s">
        <v>54</v>
      </c>
      <c r="G75">
        <v>23.344000000000001</v>
      </c>
      <c r="H75">
        <v>2</v>
      </c>
      <c r="I75">
        <v>0.2</v>
      </c>
      <c r="J75">
        <v>-1.4590000000000001</v>
      </c>
      <c r="K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5" s="2">
        <f>(Table3[[#This Row],[Sales]]-Table3[[#This Row],[Profit]])*(1+Table3[[#This Row],[Sub_Charge]])</f>
        <v>24.803000000000001</v>
      </c>
    </row>
    <row r="76" spans="1:12" x14ac:dyDescent="0.3">
      <c r="A76">
        <v>5161</v>
      </c>
      <c r="B76" t="s">
        <v>247</v>
      </c>
      <c r="C76" t="s">
        <v>248</v>
      </c>
      <c r="D76" s="1">
        <v>42303</v>
      </c>
      <c r="E76" s="1">
        <v>42307</v>
      </c>
      <c r="F76" t="s">
        <v>54</v>
      </c>
      <c r="G76">
        <v>68.72</v>
      </c>
      <c r="H76">
        <v>2</v>
      </c>
      <c r="I76">
        <v>0.2</v>
      </c>
      <c r="J76">
        <v>-14.603</v>
      </c>
      <c r="K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6" s="2">
        <f>(Table3[[#This Row],[Sales]]-Table3[[#This Row],[Profit]])*(1+Table3[[#This Row],[Sub_Charge]])</f>
        <v>83.322999999999993</v>
      </c>
    </row>
    <row r="77" spans="1:12" x14ac:dyDescent="0.3">
      <c r="A77">
        <v>5160</v>
      </c>
      <c r="B77" t="s">
        <v>247</v>
      </c>
      <c r="C77" t="s">
        <v>248</v>
      </c>
      <c r="D77" s="1">
        <v>42303</v>
      </c>
      <c r="E77" s="1">
        <v>42307</v>
      </c>
      <c r="F77" t="s">
        <v>54</v>
      </c>
      <c r="G77">
        <v>105.584</v>
      </c>
      <c r="H77">
        <v>2</v>
      </c>
      <c r="I77">
        <v>0.2</v>
      </c>
      <c r="J77">
        <v>9.2385999999999999</v>
      </c>
      <c r="K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7" s="2">
        <f>(Table3[[#This Row],[Sales]]-Table3[[#This Row],[Profit]])*(1+Table3[[#This Row],[Sub_Charge]])</f>
        <v>96.345399999999998</v>
      </c>
    </row>
    <row r="78" spans="1:12" x14ac:dyDescent="0.3">
      <c r="A78">
        <v>5860</v>
      </c>
      <c r="B78" t="s">
        <v>252</v>
      </c>
      <c r="C78" t="s">
        <v>253</v>
      </c>
      <c r="D78" s="1">
        <v>42309</v>
      </c>
      <c r="E78" s="1">
        <v>42316</v>
      </c>
      <c r="F78" t="s">
        <v>23</v>
      </c>
      <c r="G78">
        <v>301.95999999999998</v>
      </c>
      <c r="H78">
        <v>2</v>
      </c>
      <c r="I78">
        <v>0</v>
      </c>
      <c r="J78">
        <v>45.293999999999997</v>
      </c>
      <c r="K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15.097999999999999</v>
      </c>
      <c r="L78" s="2">
        <f>(Table3[[#This Row],[Sales]]-Table3[[#This Row],[Profit]])*(1+Table3[[#This Row],[Sub_Charge]])</f>
        <v>4131.809268</v>
      </c>
    </row>
    <row r="79" spans="1:12" x14ac:dyDescent="0.3">
      <c r="A79">
        <v>496</v>
      </c>
      <c r="B79" t="s">
        <v>258</v>
      </c>
      <c r="C79" t="s">
        <v>259</v>
      </c>
      <c r="D79" s="1">
        <v>42365</v>
      </c>
      <c r="E79" s="1">
        <v>42369</v>
      </c>
      <c r="F79" t="s">
        <v>23</v>
      </c>
      <c r="G79">
        <v>105.42</v>
      </c>
      <c r="H79">
        <v>2</v>
      </c>
      <c r="I79">
        <v>0</v>
      </c>
      <c r="J79">
        <v>51.655799999999999</v>
      </c>
      <c r="K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5.2710000000000008</v>
      </c>
      <c r="L79" s="2">
        <f>(Table3[[#This Row],[Sales]]-Table3[[#This Row],[Profit]])*(1+Table3[[#This Row],[Sub_Charge]])</f>
        <v>337.15529820000006</v>
      </c>
    </row>
    <row r="80" spans="1:12" x14ac:dyDescent="0.3">
      <c r="A80">
        <v>962</v>
      </c>
      <c r="B80" t="s">
        <v>263</v>
      </c>
      <c r="C80" t="s">
        <v>264</v>
      </c>
      <c r="D80" s="1">
        <v>42335</v>
      </c>
      <c r="E80" s="1">
        <v>42339</v>
      </c>
      <c r="F80" t="s">
        <v>23</v>
      </c>
      <c r="G80">
        <v>6.24</v>
      </c>
      <c r="H80">
        <v>2</v>
      </c>
      <c r="I80">
        <v>0</v>
      </c>
      <c r="J80">
        <v>3.0575999999999999</v>
      </c>
      <c r="K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0.31200000000000006</v>
      </c>
      <c r="L80" s="2">
        <f>(Table3[[#This Row],[Sales]]-Table3[[#This Row],[Profit]])*(1+Table3[[#This Row],[Sub_Charge]])</f>
        <v>4.1753088000000007</v>
      </c>
    </row>
    <row r="81" spans="1:12" x14ac:dyDescent="0.3">
      <c r="A81">
        <v>2642</v>
      </c>
      <c r="B81" t="s">
        <v>267</v>
      </c>
      <c r="C81" t="s">
        <v>268</v>
      </c>
      <c r="D81" s="1">
        <v>42055</v>
      </c>
      <c r="E81" s="1">
        <v>42060</v>
      </c>
      <c r="F81" t="s">
        <v>23</v>
      </c>
      <c r="G81">
        <v>29.99</v>
      </c>
      <c r="H81">
        <v>1</v>
      </c>
      <c r="I81">
        <v>0</v>
      </c>
      <c r="J81">
        <v>2.9990000000000001</v>
      </c>
      <c r="K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1.4995000000000001</v>
      </c>
      <c r="L81" s="2">
        <f>(Table3[[#This Row],[Sales]]-Table3[[#This Row],[Profit]])*(1+Table3[[#This Row],[Sub_Charge]])</f>
        <v>67.464004500000001</v>
      </c>
    </row>
    <row r="82" spans="1:12" x14ac:dyDescent="0.3">
      <c r="A82">
        <v>4740</v>
      </c>
      <c r="B82" t="s">
        <v>272</v>
      </c>
      <c r="C82" t="s">
        <v>273</v>
      </c>
      <c r="D82" s="1">
        <v>42053</v>
      </c>
      <c r="E82" s="1">
        <v>42059</v>
      </c>
      <c r="F82" t="s">
        <v>23</v>
      </c>
      <c r="G82">
        <v>35.543999999999997</v>
      </c>
      <c r="H82">
        <v>1</v>
      </c>
      <c r="I82">
        <v>0.2</v>
      </c>
      <c r="J82">
        <v>-0.88859999999999995</v>
      </c>
      <c r="K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1.7771999999999999</v>
      </c>
      <c r="L82" s="2">
        <f>(Table3[[#This Row],[Sales]]-Table3[[#This Row],[Profit]])*(1+Table3[[#This Row],[Sub_Charge]])</f>
        <v>101.18061671999997</v>
      </c>
    </row>
    <row r="83" spans="1:12" x14ac:dyDescent="0.3">
      <c r="A83">
        <v>2273</v>
      </c>
      <c r="B83" t="s">
        <v>278</v>
      </c>
      <c r="C83" t="s">
        <v>243</v>
      </c>
      <c r="D83" s="1">
        <v>42069</v>
      </c>
      <c r="E83" s="1">
        <v>42074</v>
      </c>
      <c r="F83" t="s">
        <v>23</v>
      </c>
      <c r="G83">
        <v>435.26</v>
      </c>
      <c r="H83">
        <v>7</v>
      </c>
      <c r="I83">
        <v>0</v>
      </c>
      <c r="J83">
        <v>95.757199999999997</v>
      </c>
      <c r="K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21.763000000000002</v>
      </c>
      <c r="L83" s="2">
        <f>(Table3[[#This Row],[Sales]]-Table3[[#This Row],[Profit]])*(1+Table3[[#This Row],[Sub_Charge]])</f>
        <v>7728.1022364</v>
      </c>
    </row>
    <row r="84" spans="1:12" x14ac:dyDescent="0.3">
      <c r="A84">
        <v>704</v>
      </c>
      <c r="B84" t="s">
        <v>281</v>
      </c>
      <c r="C84" t="s">
        <v>282</v>
      </c>
      <c r="D84" s="1">
        <v>42103</v>
      </c>
      <c r="E84" s="1">
        <v>42108</v>
      </c>
      <c r="F84" t="s">
        <v>23</v>
      </c>
      <c r="G84">
        <v>369.91199999999998</v>
      </c>
      <c r="H84">
        <v>3</v>
      </c>
      <c r="I84">
        <v>0.2</v>
      </c>
      <c r="J84">
        <v>-13.871700000000001</v>
      </c>
      <c r="K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18.4956</v>
      </c>
      <c r="L84" s="2">
        <f>(Table3[[#This Row],[Sales]]-Table3[[#This Row],[Profit]])*(1+Table3[[#This Row],[Sub_Charge]])</f>
        <v>7482.093501719999</v>
      </c>
    </row>
    <row r="85" spans="1:12" x14ac:dyDescent="0.3">
      <c r="A85">
        <v>2709</v>
      </c>
      <c r="B85" t="s">
        <v>285</v>
      </c>
      <c r="C85" t="s">
        <v>286</v>
      </c>
      <c r="D85" s="1">
        <v>42034</v>
      </c>
      <c r="E85" s="1">
        <v>42041</v>
      </c>
      <c r="F85" t="s">
        <v>23</v>
      </c>
      <c r="G85">
        <v>227.36</v>
      </c>
      <c r="H85">
        <v>7</v>
      </c>
      <c r="I85">
        <v>0</v>
      </c>
      <c r="J85">
        <v>81.849599999999995</v>
      </c>
      <c r="K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11.368000000000002</v>
      </c>
      <c r="L85" s="2">
        <f>(Table3[[#This Row],[Sales]]-Table3[[#This Row],[Profit]])*(1+Table3[[#This Row],[Sub_Charge]])</f>
        <v>1799.6726272000003</v>
      </c>
    </row>
    <row r="86" spans="1:12" x14ac:dyDescent="0.3">
      <c r="A86">
        <v>8164</v>
      </c>
      <c r="B86" t="s">
        <v>290</v>
      </c>
      <c r="C86" t="s">
        <v>291</v>
      </c>
      <c r="D86" s="1">
        <v>42310</v>
      </c>
      <c r="E86" s="1">
        <v>42314</v>
      </c>
      <c r="F86" t="s">
        <v>23</v>
      </c>
      <c r="G86">
        <v>96.96</v>
      </c>
      <c r="H86">
        <v>6</v>
      </c>
      <c r="I86">
        <v>0</v>
      </c>
      <c r="J86">
        <v>33.936</v>
      </c>
      <c r="K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4.8479999999999999</v>
      </c>
      <c r="L86" s="2">
        <f>(Table3[[#This Row],[Sales]]-Table3[[#This Row],[Profit]])*(1+Table3[[#This Row],[Sub_Charge]])</f>
        <v>368.56435199999993</v>
      </c>
    </row>
    <row r="87" spans="1:12" x14ac:dyDescent="0.3">
      <c r="A87">
        <v>9059</v>
      </c>
      <c r="B87" t="s">
        <v>295</v>
      </c>
      <c r="C87" t="s">
        <v>296</v>
      </c>
      <c r="D87" s="1">
        <v>42297</v>
      </c>
      <c r="E87" s="1">
        <v>42301</v>
      </c>
      <c r="F87" t="s">
        <v>23</v>
      </c>
      <c r="G87">
        <v>364.77600000000001</v>
      </c>
      <c r="H87">
        <v>3</v>
      </c>
      <c r="I87">
        <v>0.2</v>
      </c>
      <c r="J87">
        <v>27.3582</v>
      </c>
      <c r="K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18.238800000000001</v>
      </c>
      <c r="L87" s="2">
        <f>(Table3[[#This Row],[Sales]]-Table3[[#This Row],[Profit]])*(1+Table3[[#This Row],[Sub_Charge]])</f>
        <v>6491.5135706400006</v>
      </c>
    </row>
    <row r="88" spans="1:12" x14ac:dyDescent="0.3">
      <c r="A88">
        <v>6239</v>
      </c>
      <c r="B88" t="s">
        <v>299</v>
      </c>
      <c r="C88" t="s">
        <v>300</v>
      </c>
      <c r="D88" s="1">
        <v>42350</v>
      </c>
      <c r="E88" s="1">
        <v>42354</v>
      </c>
      <c r="F88" t="s">
        <v>23</v>
      </c>
      <c r="G88">
        <v>166.5</v>
      </c>
      <c r="H88">
        <v>3</v>
      </c>
      <c r="I88">
        <v>0</v>
      </c>
      <c r="J88">
        <v>21.645</v>
      </c>
      <c r="K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8.3250000000000011</v>
      </c>
      <c r="L88" s="2">
        <f>(Table3[[#This Row],[Sales]]-Table3[[#This Row],[Profit]])*(1+Table3[[#This Row],[Sub_Charge]])</f>
        <v>1350.7728750000001</v>
      </c>
    </row>
    <row r="89" spans="1:12" x14ac:dyDescent="0.3">
      <c r="A89">
        <v>1763</v>
      </c>
      <c r="B89" t="s">
        <v>304</v>
      </c>
      <c r="C89" t="s">
        <v>305</v>
      </c>
      <c r="D89" s="1">
        <v>42252</v>
      </c>
      <c r="E89" s="1">
        <v>42256</v>
      </c>
      <c r="F89" t="s">
        <v>23</v>
      </c>
      <c r="G89">
        <v>293.19900000000001</v>
      </c>
      <c r="H89">
        <v>3</v>
      </c>
      <c r="I89">
        <v>0.15</v>
      </c>
      <c r="J89">
        <v>-20.696400000000001</v>
      </c>
      <c r="K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14.659950000000002</v>
      </c>
      <c r="L89" s="2">
        <f>(Table3[[#This Row],[Sales]]-Table3[[#This Row],[Profit]])*(1+Table3[[#This Row],[Sub_Charge]])</f>
        <v>4915.5862692300007</v>
      </c>
    </row>
    <row r="90" spans="1:12" x14ac:dyDescent="0.3">
      <c r="A90">
        <v>5847</v>
      </c>
      <c r="B90" t="s">
        <v>309</v>
      </c>
      <c r="C90" t="s">
        <v>310</v>
      </c>
      <c r="D90" s="1">
        <v>42325</v>
      </c>
      <c r="E90" s="1">
        <v>42329</v>
      </c>
      <c r="F90" t="s">
        <v>23</v>
      </c>
      <c r="G90">
        <v>225.56800000000001</v>
      </c>
      <c r="H90">
        <v>2</v>
      </c>
      <c r="I90">
        <v>0.2</v>
      </c>
      <c r="J90">
        <v>2.8195999999999999</v>
      </c>
      <c r="K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11.278400000000001</v>
      </c>
      <c r="L90" s="2">
        <f>(Table3[[#This Row],[Sales]]-Table3[[#This Row],[Profit]])*(1+Table3[[#This Row],[Sub_Charge]])</f>
        <v>2734.9939545600005</v>
      </c>
    </row>
    <row r="91" spans="1:12" x14ac:dyDescent="0.3">
      <c r="A91">
        <v>9502</v>
      </c>
      <c r="B91" t="s">
        <v>313</v>
      </c>
      <c r="C91" t="s">
        <v>314</v>
      </c>
      <c r="D91" s="1">
        <v>42328</v>
      </c>
      <c r="E91" s="1">
        <v>42332</v>
      </c>
      <c r="F91" t="s">
        <v>23</v>
      </c>
      <c r="G91">
        <v>32.04</v>
      </c>
      <c r="H91">
        <v>3</v>
      </c>
      <c r="I91">
        <v>0</v>
      </c>
      <c r="J91">
        <v>8.01</v>
      </c>
      <c r="K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1.6020000000000001</v>
      </c>
      <c r="L91" s="2">
        <f>(Table3[[#This Row],[Sales]]-Table3[[#This Row],[Profit]])*(1+Table3[[#This Row],[Sub_Charge]])</f>
        <v>62.526060000000008</v>
      </c>
    </row>
    <row r="92" spans="1:12" x14ac:dyDescent="0.3">
      <c r="A92">
        <v>5164</v>
      </c>
      <c r="B92" t="s">
        <v>317</v>
      </c>
      <c r="C92" t="s">
        <v>318</v>
      </c>
      <c r="D92" s="1">
        <v>42191</v>
      </c>
      <c r="E92" s="1">
        <v>42196</v>
      </c>
      <c r="F92" t="s">
        <v>23</v>
      </c>
      <c r="G92">
        <v>170.352</v>
      </c>
      <c r="H92">
        <v>3</v>
      </c>
      <c r="I92">
        <v>0.2</v>
      </c>
      <c r="J92">
        <v>-17.0352</v>
      </c>
      <c r="K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8.5175999999999998</v>
      </c>
      <c r="L92" s="2">
        <f>(Table3[[#This Row],[Sales]]-Table3[[#This Row],[Profit]])*(1+Table3[[#This Row],[Sub_Charge]])</f>
        <v>1783.4764147200001</v>
      </c>
    </row>
    <row r="93" spans="1:12" x14ac:dyDescent="0.3">
      <c r="A93">
        <v>3869</v>
      </c>
      <c r="B93" t="s">
        <v>322</v>
      </c>
      <c r="C93" t="s">
        <v>323</v>
      </c>
      <c r="D93" s="1">
        <v>42300</v>
      </c>
      <c r="E93" s="1">
        <v>42304</v>
      </c>
      <c r="F93" t="s">
        <v>54</v>
      </c>
      <c r="G93">
        <v>240.78399999999999</v>
      </c>
      <c r="H93">
        <v>1</v>
      </c>
      <c r="I93">
        <v>0.2</v>
      </c>
      <c r="J93">
        <v>27.088200000000001</v>
      </c>
      <c r="K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3" s="2">
        <f>(Table3[[#This Row],[Sales]]-Table3[[#This Row],[Profit]])*(1+Table3[[#This Row],[Sub_Charge]])</f>
        <v>213.69579999999999</v>
      </c>
    </row>
    <row r="94" spans="1:12" x14ac:dyDescent="0.3">
      <c r="A94">
        <v>2778</v>
      </c>
      <c r="B94" t="s">
        <v>326</v>
      </c>
      <c r="C94" t="s">
        <v>327</v>
      </c>
      <c r="D94" s="1">
        <v>42202</v>
      </c>
      <c r="E94" s="1">
        <v>42204</v>
      </c>
      <c r="F94" t="s">
        <v>54</v>
      </c>
      <c r="G94">
        <v>195.46600000000001</v>
      </c>
      <c r="H94">
        <v>2</v>
      </c>
      <c r="I94">
        <v>0.15</v>
      </c>
      <c r="J94">
        <v>-13.797599999999999</v>
      </c>
      <c r="K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4" s="2">
        <f>(Table3[[#This Row],[Sales]]-Table3[[#This Row],[Profit]])*(1+Table3[[#This Row],[Sub_Charge]])</f>
        <v>209.2636</v>
      </c>
    </row>
    <row r="95" spans="1:12" x14ac:dyDescent="0.3">
      <c r="A95">
        <v>9932</v>
      </c>
      <c r="B95" t="s">
        <v>330</v>
      </c>
      <c r="C95" t="s">
        <v>331</v>
      </c>
      <c r="D95" s="1">
        <v>42321</v>
      </c>
      <c r="E95" s="1">
        <v>42325</v>
      </c>
      <c r="F95" t="s">
        <v>23</v>
      </c>
      <c r="G95">
        <v>683.33199999999999</v>
      </c>
      <c r="H95">
        <v>4</v>
      </c>
      <c r="I95">
        <v>0.15</v>
      </c>
      <c r="J95">
        <v>-40.195999999999998</v>
      </c>
      <c r="K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34.166600000000003</v>
      </c>
      <c r="L95" s="2">
        <f>(Table3[[#This Row],[Sales]]-Table3[[#This Row],[Profit]])*(1+Table3[[#This Row],[Sub_Charge]])</f>
        <v>25444.019764800003</v>
      </c>
    </row>
    <row r="96" spans="1:12" x14ac:dyDescent="0.3">
      <c r="A96">
        <v>3870</v>
      </c>
      <c r="B96" t="s">
        <v>322</v>
      </c>
      <c r="C96" t="s">
        <v>323</v>
      </c>
      <c r="D96" s="1">
        <v>42300</v>
      </c>
      <c r="E96" s="1">
        <v>42304</v>
      </c>
      <c r="F96" t="s">
        <v>54</v>
      </c>
      <c r="G96">
        <v>191.96799999999999</v>
      </c>
      <c r="H96">
        <v>7</v>
      </c>
      <c r="I96">
        <v>0.2</v>
      </c>
      <c r="J96">
        <v>16.7972</v>
      </c>
      <c r="K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6" s="2">
        <f>(Table3[[#This Row],[Sales]]-Table3[[#This Row],[Profit]])*(1+Table3[[#This Row],[Sub_Charge]])</f>
        <v>175.17079999999999</v>
      </c>
    </row>
    <row r="97" spans="1:12" x14ac:dyDescent="0.3">
      <c r="A97">
        <v>2116</v>
      </c>
      <c r="B97" t="s">
        <v>335</v>
      </c>
      <c r="C97" t="s">
        <v>336</v>
      </c>
      <c r="D97" s="1">
        <v>42308</v>
      </c>
      <c r="E97" s="1">
        <v>42308</v>
      </c>
      <c r="F97" t="s">
        <v>158</v>
      </c>
      <c r="G97">
        <v>425.83300000000003</v>
      </c>
      <c r="H97">
        <v>1</v>
      </c>
      <c r="I97">
        <v>0.15</v>
      </c>
      <c r="J97">
        <v>20.039200000000001</v>
      </c>
      <c r="K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85.166600000000017</v>
      </c>
      <c r="L97" s="2">
        <f>(Table3[[#This Row],[Sales]]-Table3[[#This Row],[Profit]])*(1+Table3[[#This Row],[Sub_Charge]])</f>
        <v>34965.872047080011</v>
      </c>
    </row>
    <row r="98" spans="1:12" x14ac:dyDescent="0.3">
      <c r="A98">
        <v>2112</v>
      </c>
      <c r="B98" t="s">
        <v>335</v>
      </c>
      <c r="C98" t="s">
        <v>336</v>
      </c>
      <c r="D98" s="1">
        <v>42308</v>
      </c>
      <c r="E98" s="1">
        <v>42308</v>
      </c>
      <c r="F98" t="s">
        <v>158</v>
      </c>
      <c r="G98">
        <v>323.13600000000002</v>
      </c>
      <c r="H98">
        <v>4</v>
      </c>
      <c r="I98">
        <v>0.2</v>
      </c>
      <c r="J98">
        <v>20.196000000000002</v>
      </c>
      <c r="K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64.627200000000002</v>
      </c>
      <c r="L98" s="2">
        <f>(Table3[[#This Row],[Sales]]-Table3[[#This Row],[Profit]])*(1+Table3[[#This Row],[Sub_Charge]])</f>
        <v>19881.103967999999</v>
      </c>
    </row>
    <row r="99" spans="1:12" x14ac:dyDescent="0.3">
      <c r="A99">
        <v>9413</v>
      </c>
      <c r="B99" t="s">
        <v>341</v>
      </c>
      <c r="C99" t="s">
        <v>342</v>
      </c>
      <c r="D99" s="1">
        <v>42031</v>
      </c>
      <c r="E99" s="1">
        <v>42033</v>
      </c>
      <c r="F99" t="s">
        <v>115</v>
      </c>
      <c r="G99">
        <v>2803.92</v>
      </c>
      <c r="H99">
        <v>5</v>
      </c>
      <c r="I99">
        <v>0.2</v>
      </c>
      <c r="J99">
        <v>0</v>
      </c>
      <c r="K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280.392</v>
      </c>
      <c r="L99" s="2">
        <f>(Table3[[#This Row],[Sales]]-Table3[[#This Row],[Profit]])*(1+Table3[[#This Row],[Sub_Charge]])</f>
        <v>789000.65664000006</v>
      </c>
    </row>
    <row r="100" spans="1:12" x14ac:dyDescent="0.3">
      <c r="A100">
        <v>960</v>
      </c>
      <c r="B100" t="s">
        <v>345</v>
      </c>
      <c r="C100" t="s">
        <v>346</v>
      </c>
      <c r="D100" s="1">
        <v>42269</v>
      </c>
      <c r="E100" s="1">
        <v>42269</v>
      </c>
      <c r="F100" t="s">
        <v>158</v>
      </c>
      <c r="G100">
        <v>204.6</v>
      </c>
      <c r="H100">
        <v>2</v>
      </c>
      <c r="I100">
        <v>0</v>
      </c>
      <c r="J100">
        <v>53.195999999999998</v>
      </c>
      <c r="K1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40.92</v>
      </c>
      <c r="L100" s="2">
        <f>(Table3[[#This Row],[Sales]]-Table3[[#This Row],[Profit]])*(1+Table3[[#This Row],[Sub_Charge]])</f>
        <v>6346.8556799999997</v>
      </c>
    </row>
    <row r="101" spans="1:12" x14ac:dyDescent="0.3">
      <c r="A101">
        <v>4382</v>
      </c>
      <c r="B101" t="s">
        <v>350</v>
      </c>
      <c r="C101" t="s">
        <v>351</v>
      </c>
      <c r="D101" s="1">
        <v>42302</v>
      </c>
      <c r="E101" s="1">
        <v>42307</v>
      </c>
      <c r="F101" t="s">
        <v>23</v>
      </c>
      <c r="G101">
        <v>253.17599999999999</v>
      </c>
      <c r="H101">
        <v>3</v>
      </c>
      <c r="I101">
        <v>0.2</v>
      </c>
      <c r="J101">
        <v>-31.646999999999998</v>
      </c>
      <c r="K1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12.658799999999999</v>
      </c>
      <c r="L101" s="2">
        <f>(Table3[[#This Row],[Sales]]-Table3[[#This Row],[Profit]])*(1+Table3[[#This Row],[Sub_Charge]])</f>
        <v>3890.3403923999995</v>
      </c>
    </row>
    <row r="102" spans="1:12" x14ac:dyDescent="0.3">
      <c r="A102">
        <v>5326</v>
      </c>
      <c r="B102" t="s">
        <v>354</v>
      </c>
      <c r="C102" t="s">
        <v>355</v>
      </c>
      <c r="D102" s="1">
        <v>42342</v>
      </c>
      <c r="E102" s="1">
        <v>42347</v>
      </c>
      <c r="F102" t="s">
        <v>23</v>
      </c>
      <c r="G102">
        <v>25.08</v>
      </c>
      <c r="H102">
        <v>6</v>
      </c>
      <c r="I102">
        <v>0</v>
      </c>
      <c r="J102">
        <v>9.0288000000000004</v>
      </c>
      <c r="K1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1.254</v>
      </c>
      <c r="L102" s="2">
        <f>(Table3[[#This Row],[Sales]]-Table3[[#This Row],[Profit]])*(1+Table3[[#This Row],[Sub_Charge]])</f>
        <v>36.179404799999993</v>
      </c>
    </row>
    <row r="103" spans="1:12" x14ac:dyDescent="0.3">
      <c r="A103">
        <v>9575</v>
      </c>
      <c r="B103" t="s">
        <v>359</v>
      </c>
      <c r="C103" t="s">
        <v>360</v>
      </c>
      <c r="D103" s="1">
        <v>42229</v>
      </c>
      <c r="E103" s="1">
        <v>42229</v>
      </c>
      <c r="F103" t="s">
        <v>158</v>
      </c>
      <c r="G103">
        <v>31.56</v>
      </c>
      <c r="H103">
        <v>3</v>
      </c>
      <c r="I103">
        <v>0</v>
      </c>
      <c r="J103">
        <v>10.4148</v>
      </c>
      <c r="K1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6.3120000000000003</v>
      </c>
      <c r="L103" s="2">
        <f>(Table3[[#This Row],[Sales]]-Table3[[#This Row],[Profit]])*(1+Table3[[#This Row],[Sub_Charge]])</f>
        <v>154.61370239999999</v>
      </c>
    </row>
    <row r="104" spans="1:12" x14ac:dyDescent="0.3">
      <c r="A104">
        <v>6088</v>
      </c>
      <c r="B104" t="s">
        <v>364</v>
      </c>
      <c r="C104" t="s">
        <v>159</v>
      </c>
      <c r="D104" s="1">
        <v>42352</v>
      </c>
      <c r="E104" s="1">
        <v>42356</v>
      </c>
      <c r="F104" t="s">
        <v>23</v>
      </c>
      <c r="G104">
        <v>29.22</v>
      </c>
      <c r="H104">
        <v>3</v>
      </c>
      <c r="I104">
        <v>0</v>
      </c>
      <c r="J104">
        <v>12.8568</v>
      </c>
      <c r="K1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1.4610000000000001</v>
      </c>
      <c r="L104" s="2">
        <f>(Table3[[#This Row],[Sales]]-Table3[[#This Row],[Profit]])*(1+Table3[[#This Row],[Sub_Charge]])</f>
        <v>40.269835200000003</v>
      </c>
    </row>
    <row r="105" spans="1:12" x14ac:dyDescent="0.3">
      <c r="A105">
        <v>3273</v>
      </c>
      <c r="B105" t="s">
        <v>367</v>
      </c>
      <c r="C105" t="s">
        <v>318</v>
      </c>
      <c r="D105" s="1">
        <v>42044</v>
      </c>
      <c r="E105" s="1">
        <v>42051</v>
      </c>
      <c r="F105" t="s">
        <v>23</v>
      </c>
      <c r="G105">
        <v>203.92</v>
      </c>
      <c r="H105">
        <v>5</v>
      </c>
      <c r="I105">
        <v>0.2</v>
      </c>
      <c r="J105">
        <v>22.940999999999999</v>
      </c>
      <c r="K1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10.196</v>
      </c>
      <c r="L105" s="2">
        <f>(Table3[[#This Row],[Sales]]-Table3[[#This Row],[Profit]])*(1+Table3[[#This Row],[Sub_Charge]])</f>
        <v>2026.2408839999998</v>
      </c>
    </row>
    <row r="106" spans="1:12" x14ac:dyDescent="0.3">
      <c r="A106">
        <v>7835</v>
      </c>
      <c r="B106" t="s">
        <v>369</v>
      </c>
      <c r="C106" t="s">
        <v>370</v>
      </c>
      <c r="D106" s="1">
        <v>42107</v>
      </c>
      <c r="E106" s="1">
        <v>42111</v>
      </c>
      <c r="F106" t="s">
        <v>54</v>
      </c>
      <c r="G106">
        <v>241.56800000000001</v>
      </c>
      <c r="H106">
        <v>2</v>
      </c>
      <c r="I106">
        <v>0.2</v>
      </c>
      <c r="J106">
        <v>-15.098000000000001</v>
      </c>
      <c r="K1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6" s="2">
        <f>(Table3[[#This Row],[Sales]]-Table3[[#This Row],[Profit]])*(1+Table3[[#This Row],[Sub_Charge]])</f>
        <v>256.666</v>
      </c>
    </row>
    <row r="107" spans="1:12" x14ac:dyDescent="0.3">
      <c r="A107">
        <v>66</v>
      </c>
      <c r="B107" t="s">
        <v>372</v>
      </c>
      <c r="C107" t="s">
        <v>180</v>
      </c>
      <c r="D107" s="1">
        <v>42332</v>
      </c>
      <c r="E107" s="1">
        <v>42338</v>
      </c>
      <c r="F107" t="s">
        <v>23</v>
      </c>
      <c r="G107">
        <v>79.760000000000005</v>
      </c>
      <c r="H107">
        <v>4</v>
      </c>
      <c r="I107">
        <v>0</v>
      </c>
      <c r="J107">
        <v>22.332799999999999</v>
      </c>
      <c r="K1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3.9880000000000004</v>
      </c>
      <c r="L107" s="2">
        <f>(Table3[[#This Row],[Sales]]-Table3[[#This Row],[Profit]])*(1+Table3[[#This Row],[Sub_Charge]])</f>
        <v>286.44687360000006</v>
      </c>
    </row>
    <row r="108" spans="1:12" x14ac:dyDescent="0.3">
      <c r="A108">
        <v>4859</v>
      </c>
      <c r="B108" t="s">
        <v>374</v>
      </c>
      <c r="C108" t="s">
        <v>375</v>
      </c>
      <c r="D108" s="1">
        <v>42017</v>
      </c>
      <c r="E108" s="1">
        <v>42021</v>
      </c>
      <c r="F108" t="s">
        <v>23</v>
      </c>
      <c r="G108">
        <v>464.85</v>
      </c>
      <c r="H108">
        <v>9</v>
      </c>
      <c r="I108">
        <v>0</v>
      </c>
      <c r="J108">
        <v>92.97</v>
      </c>
      <c r="K1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23.242500000000003</v>
      </c>
      <c r="L108" s="2">
        <f>(Table3[[#This Row],[Sales]]-Table3[[#This Row],[Profit]])*(1+Table3[[#This Row],[Sub_Charge]])</f>
        <v>9015.300900000002</v>
      </c>
    </row>
    <row r="109" spans="1:12" x14ac:dyDescent="0.3">
      <c r="A109">
        <v>3075</v>
      </c>
      <c r="B109" t="s">
        <v>378</v>
      </c>
      <c r="C109" t="s">
        <v>379</v>
      </c>
      <c r="D109" s="1">
        <v>42280</v>
      </c>
      <c r="E109" s="1">
        <v>42285</v>
      </c>
      <c r="F109" t="s">
        <v>23</v>
      </c>
      <c r="G109">
        <v>120.666</v>
      </c>
      <c r="H109">
        <v>2</v>
      </c>
      <c r="I109">
        <v>0.15</v>
      </c>
      <c r="J109">
        <v>18.454799999999999</v>
      </c>
      <c r="K1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6.0333000000000006</v>
      </c>
      <c r="L109" s="2">
        <f>(Table3[[#This Row],[Sales]]-Table3[[#This Row],[Profit]])*(1+Table3[[#This Row],[Sub_Charge]])</f>
        <v>718.88203295999995</v>
      </c>
    </row>
    <row r="110" spans="1:12" x14ac:dyDescent="0.3">
      <c r="A110">
        <v>8060</v>
      </c>
      <c r="B110" t="s">
        <v>382</v>
      </c>
      <c r="C110" t="s">
        <v>383</v>
      </c>
      <c r="D110" s="1">
        <v>42244</v>
      </c>
      <c r="E110" s="1">
        <v>42251</v>
      </c>
      <c r="F110" t="s">
        <v>23</v>
      </c>
      <c r="G110">
        <v>4.16</v>
      </c>
      <c r="H110">
        <v>2</v>
      </c>
      <c r="I110">
        <v>0</v>
      </c>
      <c r="J110">
        <v>1.7472000000000001</v>
      </c>
      <c r="K1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0.20800000000000002</v>
      </c>
      <c r="L110" s="2">
        <f>(Table3[[#This Row],[Sales]]-Table3[[#This Row],[Profit]])*(1+Table3[[#This Row],[Sub_Charge]])</f>
        <v>2.9146623999999997</v>
      </c>
    </row>
    <row r="111" spans="1:12" x14ac:dyDescent="0.3">
      <c r="A111">
        <v>5848</v>
      </c>
      <c r="B111" t="s">
        <v>309</v>
      </c>
      <c r="C111" t="s">
        <v>310</v>
      </c>
      <c r="D111" s="1">
        <v>42325</v>
      </c>
      <c r="E111" s="1">
        <v>42329</v>
      </c>
      <c r="F111" t="s">
        <v>23</v>
      </c>
      <c r="G111">
        <v>36.6</v>
      </c>
      <c r="H111">
        <v>3</v>
      </c>
      <c r="I111">
        <v>0</v>
      </c>
      <c r="J111">
        <v>15.372</v>
      </c>
      <c r="K1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1.83</v>
      </c>
      <c r="L111" s="2">
        <f>(Table3[[#This Row],[Sales]]-Table3[[#This Row],[Profit]])*(1+Table3[[#This Row],[Sub_Charge]])</f>
        <v>60.075240000000008</v>
      </c>
    </row>
    <row r="112" spans="1:12" x14ac:dyDescent="0.3">
      <c r="A112">
        <v>4060</v>
      </c>
      <c r="B112" t="s">
        <v>387</v>
      </c>
      <c r="C112" t="s">
        <v>388</v>
      </c>
      <c r="D112" s="1">
        <v>42328</v>
      </c>
      <c r="E112" s="1">
        <v>42332</v>
      </c>
      <c r="F112" t="s">
        <v>23</v>
      </c>
      <c r="G112">
        <v>572.16</v>
      </c>
      <c r="H112">
        <v>3</v>
      </c>
      <c r="I112">
        <v>0.2</v>
      </c>
      <c r="J112">
        <v>35.76</v>
      </c>
      <c r="K1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28.608000000000001</v>
      </c>
      <c r="L112" s="2">
        <f>(Table3[[#This Row],[Sales]]-Table3[[#This Row],[Profit]])*(1+Table3[[#This Row],[Sub_Charge]])</f>
        <v>15881.7312</v>
      </c>
    </row>
    <row r="113" spans="1:12" x14ac:dyDescent="0.3">
      <c r="A113">
        <v>4045</v>
      </c>
      <c r="B113" t="s">
        <v>392</v>
      </c>
      <c r="C113" t="s">
        <v>393</v>
      </c>
      <c r="D113" s="1">
        <v>42180</v>
      </c>
      <c r="E113" s="1">
        <v>42185</v>
      </c>
      <c r="F113" t="s">
        <v>23</v>
      </c>
      <c r="G113">
        <v>204.85</v>
      </c>
      <c r="H113">
        <v>5</v>
      </c>
      <c r="I113">
        <v>0</v>
      </c>
      <c r="J113">
        <v>57.357999999999997</v>
      </c>
      <c r="K1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10.2425</v>
      </c>
      <c r="L113" s="2">
        <f>(Table3[[#This Row],[Sales]]-Table3[[#This Row],[Profit]])*(1+Table3[[#This Row],[Sub_Charge]])</f>
        <v>1658.1788099999999</v>
      </c>
    </row>
    <row r="114" spans="1:12" x14ac:dyDescent="0.3">
      <c r="A114">
        <v>2070</v>
      </c>
      <c r="B114" t="s">
        <v>396</v>
      </c>
      <c r="C114" t="s">
        <v>397</v>
      </c>
      <c r="D114" s="1">
        <v>42107</v>
      </c>
      <c r="E114" s="1">
        <v>42113</v>
      </c>
      <c r="F114" t="s">
        <v>23</v>
      </c>
      <c r="G114">
        <v>710.83199999999999</v>
      </c>
      <c r="H114">
        <v>3</v>
      </c>
      <c r="I114">
        <v>0.2</v>
      </c>
      <c r="J114">
        <v>-97.739400000000003</v>
      </c>
      <c r="K1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35.541600000000003</v>
      </c>
      <c r="L114" s="2">
        <f>(Table3[[#This Row],[Sales]]-Table3[[#This Row],[Profit]])*(1+Table3[[#This Row],[Sub_Charge]])</f>
        <v>29546.492670240004</v>
      </c>
    </row>
    <row r="115" spans="1:12" x14ac:dyDescent="0.3">
      <c r="A115">
        <v>1761</v>
      </c>
      <c r="B115" t="s">
        <v>304</v>
      </c>
      <c r="C115" t="s">
        <v>305</v>
      </c>
      <c r="D115" s="1">
        <v>42252</v>
      </c>
      <c r="E115" s="1">
        <v>42256</v>
      </c>
      <c r="F115" t="s">
        <v>23</v>
      </c>
      <c r="G115">
        <v>411.33199999999999</v>
      </c>
      <c r="H115">
        <v>4</v>
      </c>
      <c r="I115">
        <v>0.15</v>
      </c>
      <c r="J115">
        <v>-4.8391999999999999</v>
      </c>
      <c r="K1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20.566600000000001</v>
      </c>
      <c r="L115" s="2">
        <f>(Table3[[#This Row],[Sales]]-Table3[[#This Row],[Profit]])*(1+Table3[[#This Row],[Sub_Charge]])</f>
        <v>8975.3978019200003</v>
      </c>
    </row>
    <row r="116" spans="1:12" x14ac:dyDescent="0.3">
      <c r="A116">
        <v>2933</v>
      </c>
      <c r="B116" t="s">
        <v>401</v>
      </c>
      <c r="C116" t="s">
        <v>402</v>
      </c>
      <c r="D116" s="1">
        <v>42224</v>
      </c>
      <c r="E116" s="1">
        <v>42224</v>
      </c>
      <c r="F116" t="s">
        <v>158</v>
      </c>
      <c r="G116">
        <v>144.78399999999999</v>
      </c>
      <c r="H116">
        <v>1</v>
      </c>
      <c r="I116">
        <v>0.2</v>
      </c>
      <c r="J116">
        <v>10.8588</v>
      </c>
      <c r="K1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28.956800000000001</v>
      </c>
      <c r="L116" s="2">
        <f>(Table3[[#This Row],[Sales]]-Table3[[#This Row],[Profit]])*(1+Table3[[#This Row],[Sub_Charge]])</f>
        <v>4011.97043136</v>
      </c>
    </row>
    <row r="117" spans="1:12" x14ac:dyDescent="0.3">
      <c r="A117">
        <v>755</v>
      </c>
      <c r="B117" t="s">
        <v>405</v>
      </c>
      <c r="C117" t="s">
        <v>406</v>
      </c>
      <c r="D117" s="1">
        <v>42345</v>
      </c>
      <c r="E117" s="1">
        <v>42350</v>
      </c>
      <c r="F117" t="s">
        <v>23</v>
      </c>
      <c r="G117">
        <v>79.92</v>
      </c>
      <c r="H117">
        <v>4</v>
      </c>
      <c r="I117">
        <v>0</v>
      </c>
      <c r="J117">
        <v>28.7712</v>
      </c>
      <c r="K1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3.9960000000000004</v>
      </c>
      <c r="L117" s="2">
        <f>(Table3[[#This Row],[Sales]]-Table3[[#This Row],[Profit]])*(1+Table3[[#This Row],[Sub_Charge]])</f>
        <v>255.53940480000003</v>
      </c>
    </row>
    <row r="118" spans="1:12" x14ac:dyDescent="0.3">
      <c r="A118">
        <v>4449</v>
      </c>
      <c r="B118" t="s">
        <v>409</v>
      </c>
      <c r="C118" t="s">
        <v>410</v>
      </c>
      <c r="D118" s="1">
        <v>42174</v>
      </c>
      <c r="E118" s="1">
        <v>42178</v>
      </c>
      <c r="F118" t="s">
        <v>23</v>
      </c>
      <c r="G118">
        <v>12.56</v>
      </c>
      <c r="H118">
        <v>2</v>
      </c>
      <c r="I118">
        <v>0</v>
      </c>
      <c r="J118">
        <v>4.0191999999999997</v>
      </c>
      <c r="K1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0.62800000000000011</v>
      </c>
      <c r="L118" s="2">
        <f>(Table3[[#This Row],[Sales]]-Table3[[#This Row],[Profit]])*(1+Table3[[#This Row],[Sub_Charge]])</f>
        <v>13.904422400000003</v>
      </c>
    </row>
    <row r="119" spans="1:12" x14ac:dyDescent="0.3">
      <c r="A119">
        <v>5203</v>
      </c>
      <c r="B119" t="s">
        <v>413</v>
      </c>
      <c r="C119" t="s">
        <v>414</v>
      </c>
      <c r="D119" s="1">
        <v>42231</v>
      </c>
      <c r="E119" s="1">
        <v>42235</v>
      </c>
      <c r="F119" t="s">
        <v>23</v>
      </c>
      <c r="G119">
        <v>104.23</v>
      </c>
      <c r="H119">
        <v>7</v>
      </c>
      <c r="I119">
        <v>0</v>
      </c>
      <c r="J119">
        <v>28.142099999999999</v>
      </c>
      <c r="K1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5.2115000000000009</v>
      </c>
      <c r="L119" s="2">
        <f>(Table3[[#This Row],[Sales]]-Table3[[#This Row],[Profit]])*(1+Table3[[#This Row],[Sub_Charge]])</f>
        <v>472.61999085000008</v>
      </c>
    </row>
    <row r="120" spans="1:12" x14ac:dyDescent="0.3">
      <c r="A120">
        <v>9058</v>
      </c>
      <c r="B120" t="s">
        <v>295</v>
      </c>
      <c r="C120" t="s">
        <v>296</v>
      </c>
      <c r="D120" s="1">
        <v>42297</v>
      </c>
      <c r="E120" s="1">
        <v>42301</v>
      </c>
      <c r="F120" t="s">
        <v>23</v>
      </c>
      <c r="G120">
        <v>74.760000000000005</v>
      </c>
      <c r="H120">
        <v>7</v>
      </c>
      <c r="I120">
        <v>0</v>
      </c>
      <c r="J120">
        <v>23.923200000000001</v>
      </c>
      <c r="K1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3.7380000000000004</v>
      </c>
      <c r="L120" s="2">
        <f>(Table3[[#This Row],[Sales]]-Table3[[#This Row],[Profit]])*(1+Table3[[#This Row],[Sub_Charge]])</f>
        <v>240.86475840000003</v>
      </c>
    </row>
    <row r="121" spans="1:12" x14ac:dyDescent="0.3">
      <c r="A121">
        <v>5509</v>
      </c>
      <c r="B121" t="s">
        <v>418</v>
      </c>
      <c r="C121" t="s">
        <v>419</v>
      </c>
      <c r="D121" s="1">
        <v>42285</v>
      </c>
      <c r="E121" s="1">
        <v>42289</v>
      </c>
      <c r="F121" t="s">
        <v>23</v>
      </c>
      <c r="G121">
        <v>145.9</v>
      </c>
      <c r="H121">
        <v>5</v>
      </c>
      <c r="I121">
        <v>0</v>
      </c>
      <c r="J121">
        <v>62.737000000000002</v>
      </c>
      <c r="K1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7.2950000000000008</v>
      </c>
      <c r="L121" s="2">
        <f>(Table3[[#This Row],[Sales]]-Table3[[#This Row],[Profit]])*(1+Table3[[#This Row],[Sub_Charge]])</f>
        <v>689.83708500000023</v>
      </c>
    </row>
    <row r="122" spans="1:12" x14ac:dyDescent="0.3">
      <c r="A122">
        <v>273</v>
      </c>
      <c r="B122" t="s">
        <v>422</v>
      </c>
      <c r="C122" t="s">
        <v>423</v>
      </c>
      <c r="D122" s="1">
        <v>42215</v>
      </c>
      <c r="E122" s="1">
        <v>42216</v>
      </c>
      <c r="F122" t="s">
        <v>115</v>
      </c>
      <c r="G122">
        <v>5.28</v>
      </c>
      <c r="H122">
        <v>3</v>
      </c>
      <c r="I122">
        <v>0</v>
      </c>
      <c r="J122">
        <v>2.3231999999999999</v>
      </c>
      <c r="K1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0.52800000000000002</v>
      </c>
      <c r="L122" s="2">
        <f>(Table3[[#This Row],[Sales]]-Table3[[#This Row],[Profit]])*(1+Table3[[#This Row],[Sub_Charge]])</f>
        <v>4.5179904000000004</v>
      </c>
    </row>
    <row r="123" spans="1:12" x14ac:dyDescent="0.3">
      <c r="A123">
        <v>4858</v>
      </c>
      <c r="B123" t="s">
        <v>374</v>
      </c>
      <c r="C123" t="s">
        <v>375</v>
      </c>
      <c r="D123" s="1">
        <v>42017</v>
      </c>
      <c r="E123" s="1">
        <v>42021</v>
      </c>
      <c r="F123" t="s">
        <v>23</v>
      </c>
      <c r="G123">
        <v>77.599999999999994</v>
      </c>
      <c r="H123">
        <v>4</v>
      </c>
      <c r="I123">
        <v>0</v>
      </c>
      <c r="J123">
        <v>38.024000000000001</v>
      </c>
      <c r="K1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3.88</v>
      </c>
      <c r="L123" s="2">
        <f>(Table3[[#This Row],[Sales]]-Table3[[#This Row],[Profit]])*(1+Table3[[#This Row],[Sub_Charge]])</f>
        <v>193.13087999999996</v>
      </c>
    </row>
    <row r="124" spans="1:12" x14ac:dyDescent="0.3">
      <c r="A124">
        <v>788</v>
      </c>
      <c r="B124" t="s">
        <v>427</v>
      </c>
      <c r="C124" t="s">
        <v>291</v>
      </c>
      <c r="D124" s="1">
        <v>42350</v>
      </c>
      <c r="E124" s="1">
        <v>42354</v>
      </c>
      <c r="F124" t="s">
        <v>23</v>
      </c>
      <c r="G124">
        <v>348.928</v>
      </c>
      <c r="H124">
        <v>2</v>
      </c>
      <c r="I124">
        <v>0.2</v>
      </c>
      <c r="J124">
        <v>34.892800000000001</v>
      </c>
      <c r="K1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17.446400000000001</v>
      </c>
      <c r="L124" s="2">
        <f>(Table3[[#This Row],[Sales]]-Table3[[#This Row],[Profit]])*(1+Table3[[#This Row],[Sub_Charge]])</f>
        <v>5792.8189132799998</v>
      </c>
    </row>
    <row r="125" spans="1:12" x14ac:dyDescent="0.3">
      <c r="A125">
        <v>8056</v>
      </c>
      <c r="B125" t="s">
        <v>382</v>
      </c>
      <c r="C125" t="s">
        <v>383</v>
      </c>
      <c r="D125" s="1">
        <v>42244</v>
      </c>
      <c r="E125" s="1">
        <v>42251</v>
      </c>
      <c r="F125" t="s">
        <v>23</v>
      </c>
      <c r="G125">
        <v>307.666</v>
      </c>
      <c r="H125">
        <v>2</v>
      </c>
      <c r="I125">
        <v>0.15</v>
      </c>
      <c r="J125">
        <v>28.956800000000001</v>
      </c>
      <c r="K1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15.3833</v>
      </c>
      <c r="L125" s="2">
        <f>(Table3[[#This Row],[Sales]]-Table3[[#This Row],[Profit]])*(1+Table3[[#This Row],[Sub_Charge]])</f>
        <v>4566.1764363599996</v>
      </c>
    </row>
    <row r="126" spans="1:12" x14ac:dyDescent="0.3">
      <c r="A126">
        <v>800</v>
      </c>
      <c r="B126" t="s">
        <v>431</v>
      </c>
      <c r="C126" t="s">
        <v>432</v>
      </c>
      <c r="D126" s="1">
        <v>42335</v>
      </c>
      <c r="E126" s="1">
        <v>42341</v>
      </c>
      <c r="F126" t="s">
        <v>23</v>
      </c>
      <c r="G126">
        <v>283.92</v>
      </c>
      <c r="H126">
        <v>5</v>
      </c>
      <c r="I126">
        <v>0.2</v>
      </c>
      <c r="J126">
        <v>17.745000000000001</v>
      </c>
      <c r="K1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14.196000000000002</v>
      </c>
      <c r="L126" s="2">
        <f>(Table3[[#This Row],[Sales]]-Table3[[#This Row],[Profit]])*(1+Table3[[#This Row],[Sub_Charge]])</f>
        <v>4044.7953000000007</v>
      </c>
    </row>
    <row r="127" spans="1:12" x14ac:dyDescent="0.3">
      <c r="A127">
        <v>4734</v>
      </c>
      <c r="B127" t="s">
        <v>436</v>
      </c>
      <c r="C127" t="s">
        <v>437</v>
      </c>
      <c r="D127" s="1">
        <v>42092</v>
      </c>
      <c r="E127" s="1">
        <v>42094</v>
      </c>
      <c r="F127" t="s">
        <v>54</v>
      </c>
      <c r="G127">
        <v>19.920000000000002</v>
      </c>
      <c r="H127">
        <v>3</v>
      </c>
      <c r="I127">
        <v>0</v>
      </c>
      <c r="J127">
        <v>9.5616000000000003</v>
      </c>
      <c r="K1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7" s="2">
        <f>(Table3[[#This Row],[Sales]]-Table3[[#This Row],[Profit]])*(1+Table3[[#This Row],[Sub_Charge]])</f>
        <v>10.358400000000001</v>
      </c>
    </row>
    <row r="128" spans="1:12" x14ac:dyDescent="0.3">
      <c r="A128">
        <v>5844</v>
      </c>
      <c r="B128" t="s">
        <v>309</v>
      </c>
      <c r="C128" t="s">
        <v>310</v>
      </c>
      <c r="D128" s="1">
        <v>42325</v>
      </c>
      <c r="E128" s="1">
        <v>42329</v>
      </c>
      <c r="F128" t="s">
        <v>23</v>
      </c>
      <c r="G128">
        <v>80.959999999999994</v>
      </c>
      <c r="H128">
        <v>4</v>
      </c>
      <c r="I128">
        <v>0</v>
      </c>
      <c r="J128">
        <v>29.145600000000002</v>
      </c>
      <c r="K1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4.048</v>
      </c>
      <c r="L128" s="2">
        <f>(Table3[[#This Row],[Sales]]-Table3[[#This Row],[Profit]])*(1+Table3[[#This Row],[Sub_Charge]])</f>
        <v>261.55909119999995</v>
      </c>
    </row>
    <row r="129" spans="1:12" x14ac:dyDescent="0.3">
      <c r="A129">
        <v>8167</v>
      </c>
      <c r="B129" t="s">
        <v>290</v>
      </c>
      <c r="C129" t="s">
        <v>291</v>
      </c>
      <c r="D129" s="1">
        <v>42310</v>
      </c>
      <c r="E129" s="1">
        <v>42314</v>
      </c>
      <c r="F129" t="s">
        <v>23</v>
      </c>
      <c r="G129">
        <v>512.49900000000002</v>
      </c>
      <c r="H129">
        <v>3</v>
      </c>
      <c r="I129">
        <v>0.15</v>
      </c>
      <c r="J129">
        <v>-30.146999999999998</v>
      </c>
      <c r="K1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25.624950000000002</v>
      </c>
      <c r="L129" s="2">
        <f>(Table3[[#This Row],[Sales]]-Table3[[#This Row],[Profit]])*(1+Table3[[#This Row],[Sub_Charge]])</f>
        <v>14447.922617700004</v>
      </c>
    </row>
    <row r="130" spans="1:12" x14ac:dyDescent="0.3">
      <c r="A130">
        <v>8713</v>
      </c>
      <c r="B130" t="s">
        <v>441</v>
      </c>
      <c r="C130" t="s">
        <v>442</v>
      </c>
      <c r="D130" s="1">
        <v>42341</v>
      </c>
      <c r="E130" s="1">
        <v>42345</v>
      </c>
      <c r="F130" t="s">
        <v>23</v>
      </c>
      <c r="G130">
        <v>359.49900000000002</v>
      </c>
      <c r="H130">
        <v>3</v>
      </c>
      <c r="I130">
        <v>0.15</v>
      </c>
      <c r="J130">
        <v>-29.605799999999999</v>
      </c>
      <c r="K1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17.974950000000003</v>
      </c>
      <c r="L130" s="2">
        <f>(Table3[[#This Row],[Sales]]-Table3[[#This Row],[Profit]])*(1+Table3[[#This Row],[Sub_Charge]])</f>
        <v>7383.2441247600018</v>
      </c>
    </row>
    <row r="131" spans="1:12" x14ac:dyDescent="0.3">
      <c r="A131">
        <v>283</v>
      </c>
      <c r="B131" t="s">
        <v>444</v>
      </c>
      <c r="C131" t="s">
        <v>445</v>
      </c>
      <c r="D131" s="1">
        <v>42310</v>
      </c>
      <c r="E131" s="1">
        <v>42314</v>
      </c>
      <c r="F131" t="s">
        <v>23</v>
      </c>
      <c r="G131">
        <v>1038.8399999999999</v>
      </c>
      <c r="H131">
        <v>5</v>
      </c>
      <c r="I131">
        <v>0.2</v>
      </c>
      <c r="J131">
        <v>51.942</v>
      </c>
      <c r="K1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51.942</v>
      </c>
      <c r="L131" s="2">
        <f>(Table3[[#This Row],[Sales]]-Table3[[#This Row],[Profit]])*(1+Table3[[#This Row],[Sub_Charge]])</f>
        <v>52248.353915999993</v>
      </c>
    </row>
    <row r="132" spans="1:12" x14ac:dyDescent="0.3">
      <c r="A132">
        <v>3873</v>
      </c>
      <c r="B132" t="s">
        <v>322</v>
      </c>
      <c r="C132" t="s">
        <v>323</v>
      </c>
      <c r="D132" s="1">
        <v>42300</v>
      </c>
      <c r="E132" s="1">
        <v>42304</v>
      </c>
      <c r="F132" t="s">
        <v>54</v>
      </c>
      <c r="G132">
        <v>842.35199999999998</v>
      </c>
      <c r="H132">
        <v>3</v>
      </c>
      <c r="I132">
        <v>0.2</v>
      </c>
      <c r="J132">
        <v>42.117600000000003</v>
      </c>
      <c r="K1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2" s="2">
        <f>(Table3[[#This Row],[Sales]]-Table3[[#This Row],[Profit]])*(1+Table3[[#This Row],[Sub_Charge]])</f>
        <v>800.23439999999994</v>
      </c>
    </row>
    <row r="133" spans="1:12" x14ac:dyDescent="0.3">
      <c r="A133">
        <v>7646</v>
      </c>
      <c r="B133" t="s">
        <v>449</v>
      </c>
      <c r="C133" t="s">
        <v>450</v>
      </c>
      <c r="D133" s="1">
        <v>42099</v>
      </c>
      <c r="E133" s="1">
        <v>42105</v>
      </c>
      <c r="F133" t="s">
        <v>23</v>
      </c>
      <c r="H133">
        <v>3</v>
      </c>
      <c r="I133">
        <v>0.2</v>
      </c>
      <c r="J133">
        <v>89.222399999999993</v>
      </c>
      <c r="K1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3" s="2">
        <f>(Table3[[#This Row],[Sales]]-Table3[[#This Row],[Profit]])*(1+Table3[[#This Row],[Sub_Charge]])</f>
        <v>-89.222399999999993</v>
      </c>
    </row>
    <row r="134" spans="1:12" x14ac:dyDescent="0.3">
      <c r="A134">
        <v>4563</v>
      </c>
      <c r="B134" t="s">
        <v>453</v>
      </c>
      <c r="C134" t="s">
        <v>454</v>
      </c>
      <c r="D134" s="1">
        <v>42342</v>
      </c>
      <c r="E134" s="1">
        <v>42347</v>
      </c>
      <c r="F134" t="s">
        <v>54</v>
      </c>
      <c r="G134">
        <v>36.4</v>
      </c>
      <c r="H134">
        <v>5</v>
      </c>
      <c r="I134">
        <v>0</v>
      </c>
      <c r="J134">
        <v>13.832000000000001</v>
      </c>
      <c r="K1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4" s="2">
        <f>(Table3[[#This Row],[Sales]]-Table3[[#This Row],[Profit]])*(1+Table3[[#This Row],[Sub_Charge]])</f>
        <v>22.567999999999998</v>
      </c>
    </row>
    <row r="135" spans="1:12" x14ac:dyDescent="0.3">
      <c r="A135">
        <v>9906</v>
      </c>
      <c r="B135" t="s">
        <v>457</v>
      </c>
      <c r="C135" t="s">
        <v>458</v>
      </c>
      <c r="D135" s="1">
        <v>42260</v>
      </c>
      <c r="E135" s="1">
        <v>42262</v>
      </c>
      <c r="F135" t="s">
        <v>115</v>
      </c>
      <c r="G135">
        <v>131.88</v>
      </c>
      <c r="H135">
        <v>7</v>
      </c>
      <c r="I135">
        <v>0</v>
      </c>
      <c r="J135">
        <v>55.389600000000002</v>
      </c>
      <c r="K1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13.188000000000001</v>
      </c>
      <c r="L135" s="2">
        <f>(Table3[[#This Row],[Sales]]-Table3[[#This Row],[Profit]])*(1+Table3[[#This Row],[Sub_Charge]])</f>
        <v>1085.2457952</v>
      </c>
    </row>
    <row r="136" spans="1:12" x14ac:dyDescent="0.3">
      <c r="A136">
        <v>5812</v>
      </c>
      <c r="B136" t="s">
        <v>461</v>
      </c>
      <c r="C136" t="s">
        <v>462</v>
      </c>
      <c r="D136" s="1">
        <v>42085</v>
      </c>
      <c r="E136" s="1">
        <v>42089</v>
      </c>
      <c r="F136" t="s">
        <v>23</v>
      </c>
      <c r="G136">
        <v>91.96</v>
      </c>
      <c r="H136">
        <v>2</v>
      </c>
      <c r="I136">
        <v>0</v>
      </c>
      <c r="J136">
        <v>15.6332</v>
      </c>
      <c r="K1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4.5979999999999999</v>
      </c>
      <c r="L136" s="2">
        <f>(Table3[[#This Row],[Sales]]-Table3[[#This Row],[Profit]])*(1+Table3[[#This Row],[Sub_Charge]])</f>
        <v>427.27742639999997</v>
      </c>
    </row>
    <row r="137" spans="1:12" x14ac:dyDescent="0.3">
      <c r="A137">
        <v>8069</v>
      </c>
      <c r="B137" t="s">
        <v>465</v>
      </c>
      <c r="C137" t="s">
        <v>466</v>
      </c>
      <c r="D137" s="1">
        <v>42297</v>
      </c>
      <c r="E137" s="1">
        <v>42301</v>
      </c>
      <c r="F137" t="s">
        <v>23</v>
      </c>
      <c r="G137">
        <v>16.02</v>
      </c>
      <c r="H137">
        <v>6</v>
      </c>
      <c r="I137">
        <v>0</v>
      </c>
      <c r="J137">
        <v>6.0876000000000001</v>
      </c>
      <c r="K1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0.80100000000000005</v>
      </c>
      <c r="L137" s="2">
        <f>(Table3[[#This Row],[Sales]]-Table3[[#This Row],[Profit]])*(1+Table3[[#This Row],[Sub_Charge]])</f>
        <v>17.888252399999999</v>
      </c>
    </row>
    <row r="138" spans="1:12" x14ac:dyDescent="0.3">
      <c r="A138">
        <v>7405</v>
      </c>
      <c r="B138" t="s">
        <v>468</v>
      </c>
      <c r="C138" t="s">
        <v>469</v>
      </c>
      <c r="D138" s="1">
        <v>42138</v>
      </c>
      <c r="E138" s="1">
        <v>42143</v>
      </c>
      <c r="F138" t="s">
        <v>23</v>
      </c>
      <c r="G138">
        <v>122.91</v>
      </c>
      <c r="H138">
        <v>3</v>
      </c>
      <c r="I138">
        <v>0</v>
      </c>
      <c r="J138">
        <v>34.4148</v>
      </c>
      <c r="K1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6.1455000000000002</v>
      </c>
      <c r="L138" s="2">
        <f>(Table3[[#This Row],[Sales]]-Table3[[#This Row],[Profit]])*(1+Table3[[#This Row],[Sub_Charge]])</f>
        <v>632.3424516</v>
      </c>
    </row>
    <row r="139" spans="1:12" x14ac:dyDescent="0.3">
      <c r="A139">
        <v>3761</v>
      </c>
      <c r="B139" t="s">
        <v>472</v>
      </c>
      <c r="C139" t="s">
        <v>473</v>
      </c>
      <c r="D139" s="1">
        <v>42265</v>
      </c>
      <c r="E139" s="1">
        <v>42270</v>
      </c>
      <c r="F139" t="s">
        <v>23</v>
      </c>
      <c r="G139">
        <v>24.4</v>
      </c>
      <c r="H139">
        <v>2</v>
      </c>
      <c r="I139">
        <v>0</v>
      </c>
      <c r="J139">
        <v>10.247999999999999</v>
      </c>
      <c r="K1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1.22</v>
      </c>
      <c r="L139" s="2">
        <f>(Table3[[#This Row],[Sales]]-Table3[[#This Row],[Profit]])*(1+Table3[[#This Row],[Sub_Charge]])</f>
        <v>31.417439999999996</v>
      </c>
    </row>
    <row r="140" spans="1:12" x14ac:dyDescent="0.3">
      <c r="A140">
        <v>8503</v>
      </c>
      <c r="B140" t="s">
        <v>475</v>
      </c>
      <c r="C140" t="s">
        <v>67</v>
      </c>
      <c r="D140" s="1">
        <v>42064</v>
      </c>
      <c r="E140" s="1">
        <v>42066</v>
      </c>
      <c r="F140" t="s">
        <v>54</v>
      </c>
      <c r="G140">
        <v>184.75200000000001</v>
      </c>
      <c r="H140">
        <v>3</v>
      </c>
      <c r="I140">
        <v>0.2</v>
      </c>
      <c r="J140">
        <v>-20.784600000000001</v>
      </c>
      <c r="K1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0" s="2">
        <f>(Table3[[#This Row],[Sales]]-Table3[[#This Row],[Profit]])*(1+Table3[[#This Row],[Sub_Charge]])</f>
        <v>205.53660000000002</v>
      </c>
    </row>
    <row r="141" spans="1:12" x14ac:dyDescent="0.3">
      <c r="A141">
        <v>4795</v>
      </c>
      <c r="B141" t="s">
        <v>477</v>
      </c>
      <c r="C141" t="s">
        <v>478</v>
      </c>
      <c r="D141" s="1">
        <v>42079</v>
      </c>
      <c r="E141" s="1">
        <v>42086</v>
      </c>
      <c r="F141" t="s">
        <v>23</v>
      </c>
      <c r="G141">
        <v>43.13</v>
      </c>
      <c r="H141">
        <v>1</v>
      </c>
      <c r="I141">
        <v>0</v>
      </c>
      <c r="J141">
        <v>18.114599999999999</v>
      </c>
      <c r="K1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2.1565000000000003</v>
      </c>
      <c r="L141" s="2">
        <f>(Table3[[#This Row],[Sales]]-Table3[[#This Row],[Profit]])*(1+Table3[[#This Row],[Sub_Charge]])</f>
        <v>78.961110100000013</v>
      </c>
    </row>
    <row r="142" spans="1:12" x14ac:dyDescent="0.3">
      <c r="A142">
        <v>2354</v>
      </c>
      <c r="B142" t="s">
        <v>481</v>
      </c>
      <c r="C142" t="s">
        <v>482</v>
      </c>
      <c r="D142" s="1">
        <v>42247</v>
      </c>
      <c r="E142" s="1">
        <v>42249</v>
      </c>
      <c r="F142" t="s">
        <v>115</v>
      </c>
      <c r="G142">
        <v>1552.8309999999999</v>
      </c>
      <c r="H142">
        <v>7</v>
      </c>
      <c r="I142">
        <v>0.15</v>
      </c>
      <c r="J142">
        <v>200.9546</v>
      </c>
      <c r="K1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155.28309999999999</v>
      </c>
      <c r="L142" s="2">
        <f>(Table3[[#This Row],[Sales]]-Table3[[#This Row],[Profit]])*(1+Table3[[#This Row],[Sub_Charge]])</f>
        <v>211275.43460883998</v>
      </c>
    </row>
    <row r="143" spans="1:12" x14ac:dyDescent="0.3">
      <c r="A143">
        <v>9956</v>
      </c>
      <c r="B143" t="s">
        <v>485</v>
      </c>
      <c r="C143" t="s">
        <v>486</v>
      </c>
      <c r="D143" s="1">
        <v>42352</v>
      </c>
      <c r="E143" s="1">
        <v>42354</v>
      </c>
      <c r="F143" t="s">
        <v>54</v>
      </c>
      <c r="G143">
        <v>273.56799999999998</v>
      </c>
      <c r="H143">
        <v>2</v>
      </c>
      <c r="I143">
        <v>0.2</v>
      </c>
      <c r="J143">
        <v>10.258800000000001</v>
      </c>
      <c r="K1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3" s="2">
        <f>(Table3[[#This Row],[Sales]]-Table3[[#This Row],[Profit]])*(1+Table3[[#This Row],[Sub_Charge]])</f>
        <v>263.30919999999998</v>
      </c>
    </row>
    <row r="144" spans="1:12" x14ac:dyDescent="0.3">
      <c r="A144">
        <v>1909</v>
      </c>
      <c r="B144" t="s">
        <v>489</v>
      </c>
      <c r="C144" t="s">
        <v>211</v>
      </c>
      <c r="D144" s="1">
        <v>42038</v>
      </c>
      <c r="E144" s="1">
        <v>42039</v>
      </c>
      <c r="F144" t="s">
        <v>115</v>
      </c>
      <c r="G144">
        <v>136.91999999999999</v>
      </c>
      <c r="H144">
        <v>4</v>
      </c>
      <c r="I144">
        <v>0</v>
      </c>
      <c r="J144">
        <v>41.076000000000001</v>
      </c>
      <c r="K1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13.692</v>
      </c>
      <c r="L144" s="2">
        <f>(Table3[[#This Row],[Sales]]-Table3[[#This Row],[Profit]])*(1+Table3[[#This Row],[Sub_Charge]])</f>
        <v>1408.140048</v>
      </c>
    </row>
    <row r="145" spans="1:12" x14ac:dyDescent="0.3">
      <c r="A145">
        <v>2541</v>
      </c>
      <c r="B145" t="s">
        <v>491</v>
      </c>
      <c r="C145" t="s">
        <v>492</v>
      </c>
      <c r="D145" s="1">
        <v>42201</v>
      </c>
      <c r="E145" s="1">
        <v>42201</v>
      </c>
      <c r="F145" t="s">
        <v>158</v>
      </c>
      <c r="G145">
        <v>700.15200000000004</v>
      </c>
      <c r="H145">
        <v>3</v>
      </c>
      <c r="I145">
        <v>0.2</v>
      </c>
      <c r="J145">
        <v>78.767099999999999</v>
      </c>
      <c r="K1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140.03040000000001</v>
      </c>
      <c r="L145" s="2">
        <f>(Table3[[#This Row],[Sales]]-Table3[[#This Row],[Profit]])*(1+Table3[[#This Row],[Sub_Charge]])</f>
        <v>87634.161000960012</v>
      </c>
    </row>
    <row r="146" spans="1:12" x14ac:dyDescent="0.3">
      <c r="A146">
        <v>9913</v>
      </c>
      <c r="B146" t="s">
        <v>495</v>
      </c>
      <c r="C146" t="s">
        <v>496</v>
      </c>
      <c r="D146" s="1">
        <v>42287</v>
      </c>
      <c r="E146" s="1">
        <v>42289</v>
      </c>
      <c r="F146" t="s">
        <v>115</v>
      </c>
      <c r="G146">
        <v>362.13600000000002</v>
      </c>
      <c r="H146">
        <v>3</v>
      </c>
      <c r="I146">
        <v>0.2</v>
      </c>
      <c r="J146">
        <v>-54.320399999999999</v>
      </c>
      <c r="K1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36.213600000000007</v>
      </c>
      <c r="L146" s="2">
        <f>(Table3[[#This Row],[Sales]]-Table3[[#This Row],[Profit]])*(1+Table3[[#This Row],[Sub_Charge]])</f>
        <v>15497.841887040004</v>
      </c>
    </row>
    <row r="147" spans="1:12" x14ac:dyDescent="0.3">
      <c r="A147">
        <v>7404</v>
      </c>
      <c r="B147" t="s">
        <v>468</v>
      </c>
      <c r="C147" t="s">
        <v>469</v>
      </c>
      <c r="D147" s="1">
        <v>42138</v>
      </c>
      <c r="E147" s="1">
        <v>42143</v>
      </c>
      <c r="F147" t="s">
        <v>23</v>
      </c>
      <c r="G147">
        <v>509.95749999999998</v>
      </c>
      <c r="H147">
        <v>5</v>
      </c>
      <c r="I147">
        <v>0.15</v>
      </c>
      <c r="J147">
        <v>41.996499999999997</v>
      </c>
      <c r="K1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25.497875000000001</v>
      </c>
      <c r="L147" s="2">
        <f>(Table3[[#This Row],[Sales]]-Table3[[#This Row],[Profit]])*(1+Table3[[#This Row],[Sub_Charge]])</f>
        <v>12399.972082875001</v>
      </c>
    </row>
    <row r="148" spans="1:12" x14ac:dyDescent="0.3">
      <c r="A148">
        <v>7491</v>
      </c>
      <c r="B148" t="s">
        <v>501</v>
      </c>
      <c r="C148" t="s">
        <v>502</v>
      </c>
      <c r="D148" s="1">
        <v>42257</v>
      </c>
      <c r="E148" s="1">
        <v>42263</v>
      </c>
      <c r="F148" t="s">
        <v>23</v>
      </c>
      <c r="G148">
        <v>106.68</v>
      </c>
      <c r="H148">
        <v>6</v>
      </c>
      <c r="I148">
        <v>0</v>
      </c>
      <c r="J148">
        <v>33.070799999999998</v>
      </c>
      <c r="K1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5.3340000000000005</v>
      </c>
      <c r="L148" s="2">
        <f>(Table3[[#This Row],[Sales]]-Table3[[#This Row],[Profit]])*(1+Table3[[#This Row],[Sub_Charge]])</f>
        <v>466.24067280000014</v>
      </c>
    </row>
    <row r="149" spans="1:12" x14ac:dyDescent="0.3">
      <c r="A149">
        <v>3677</v>
      </c>
      <c r="B149" t="s">
        <v>505</v>
      </c>
      <c r="C149" t="s">
        <v>506</v>
      </c>
      <c r="D149" s="1">
        <v>42343</v>
      </c>
      <c r="E149" s="1">
        <v>42347</v>
      </c>
      <c r="F149" t="s">
        <v>23</v>
      </c>
      <c r="G149">
        <v>44.46</v>
      </c>
      <c r="H149">
        <v>2</v>
      </c>
      <c r="I149">
        <v>0</v>
      </c>
      <c r="J149">
        <v>14.671799999999999</v>
      </c>
      <c r="K1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2.2230000000000003</v>
      </c>
      <c r="L149" s="2">
        <f>(Table3[[#This Row],[Sales]]-Table3[[#This Row],[Profit]])*(1+Table3[[#This Row],[Sub_Charge]])</f>
        <v>96.007368600000021</v>
      </c>
    </row>
    <row r="150" spans="1:12" x14ac:dyDescent="0.3">
      <c r="A150">
        <v>9910</v>
      </c>
      <c r="B150" t="s">
        <v>457</v>
      </c>
      <c r="C150" t="s">
        <v>458</v>
      </c>
      <c r="D150" s="1">
        <v>42260</v>
      </c>
      <c r="E150" s="1">
        <v>42262</v>
      </c>
      <c r="F150" t="s">
        <v>115</v>
      </c>
      <c r="G150">
        <v>44.67</v>
      </c>
      <c r="H150">
        <v>3</v>
      </c>
      <c r="I150">
        <v>0</v>
      </c>
      <c r="J150">
        <v>12.0609</v>
      </c>
      <c r="K1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4.4670000000000005</v>
      </c>
      <c r="L150" s="2">
        <f>(Table3[[#This Row],[Sales]]-Table3[[#This Row],[Profit]])*(1+Table3[[#This Row],[Sub_Charge]])</f>
        <v>178.2739497</v>
      </c>
    </row>
    <row r="151" spans="1:12" x14ac:dyDescent="0.3">
      <c r="A151">
        <v>532</v>
      </c>
      <c r="B151" t="s">
        <v>509</v>
      </c>
      <c r="C151" t="s">
        <v>510</v>
      </c>
      <c r="D151" s="1">
        <v>42315</v>
      </c>
      <c r="E151" s="1">
        <v>42317</v>
      </c>
      <c r="F151" t="s">
        <v>54</v>
      </c>
      <c r="G151">
        <v>190.72</v>
      </c>
      <c r="H151">
        <v>1</v>
      </c>
      <c r="I151">
        <v>0.2</v>
      </c>
      <c r="J151">
        <v>11.92</v>
      </c>
      <c r="K1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1" s="2">
        <f>(Table3[[#This Row],[Sales]]-Table3[[#This Row],[Profit]])*(1+Table3[[#This Row],[Sub_Charge]])</f>
        <v>178.8</v>
      </c>
    </row>
    <row r="152" spans="1:12" x14ac:dyDescent="0.3">
      <c r="A152">
        <v>1815</v>
      </c>
      <c r="B152" t="s">
        <v>512</v>
      </c>
      <c r="C152" t="s">
        <v>513</v>
      </c>
      <c r="D152" s="1">
        <v>42261</v>
      </c>
      <c r="E152" s="1">
        <v>42265</v>
      </c>
      <c r="F152" t="s">
        <v>23</v>
      </c>
      <c r="G152">
        <v>170.136</v>
      </c>
      <c r="H152">
        <v>3</v>
      </c>
      <c r="I152">
        <v>0.2</v>
      </c>
      <c r="J152">
        <v>-8.5068000000000001</v>
      </c>
      <c r="K1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8.5068000000000001</v>
      </c>
      <c r="L152" s="2">
        <f>(Table3[[#This Row],[Sales]]-Table3[[#This Row],[Profit]])*(1+Table3[[#This Row],[Sub_Charge]])</f>
        <v>1698.32137104</v>
      </c>
    </row>
    <row r="153" spans="1:12" x14ac:dyDescent="0.3">
      <c r="A153">
        <v>2540</v>
      </c>
      <c r="B153" t="s">
        <v>491</v>
      </c>
      <c r="C153" t="s">
        <v>492</v>
      </c>
      <c r="D153" s="1">
        <v>42201</v>
      </c>
      <c r="E153" s="1">
        <v>42201</v>
      </c>
      <c r="F153" t="s">
        <v>158</v>
      </c>
      <c r="G153">
        <v>1348.704</v>
      </c>
      <c r="H153">
        <v>6</v>
      </c>
      <c r="I153">
        <v>0.2</v>
      </c>
      <c r="J153">
        <v>-219.1644</v>
      </c>
      <c r="K1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269.74079999999998</v>
      </c>
      <c r="L153" s="2">
        <f>(Table3[[#This Row],[Sales]]-Table3[[#This Row],[Profit]])*(1+Table3[[#This Row],[Sub_Charge]])</f>
        <v>424485.94491071993</v>
      </c>
    </row>
    <row r="154" spans="1:12" x14ac:dyDescent="0.3">
      <c r="A154">
        <v>7407</v>
      </c>
      <c r="B154" t="s">
        <v>468</v>
      </c>
      <c r="C154" t="s">
        <v>469</v>
      </c>
      <c r="D154" s="1">
        <v>42138</v>
      </c>
      <c r="E154" s="1">
        <v>42143</v>
      </c>
      <c r="F154" t="s">
        <v>23</v>
      </c>
      <c r="G154">
        <v>722.35199999999998</v>
      </c>
      <c r="H154">
        <v>3</v>
      </c>
      <c r="I154">
        <v>0.2</v>
      </c>
      <c r="J154">
        <v>81.264600000000002</v>
      </c>
      <c r="K1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36.117600000000003</v>
      </c>
      <c r="L154" s="2">
        <f>(Table3[[#This Row],[Sales]]-Table3[[#This Row],[Profit]])*(1+Table3[[#This Row],[Sub_Charge]])</f>
        <v>23795.625678240001</v>
      </c>
    </row>
    <row r="155" spans="1:12" x14ac:dyDescent="0.3">
      <c r="A155">
        <v>7829</v>
      </c>
      <c r="B155" t="s">
        <v>517</v>
      </c>
      <c r="C155" t="s">
        <v>518</v>
      </c>
      <c r="D155" s="1">
        <v>42120</v>
      </c>
      <c r="E155" s="1">
        <v>42125</v>
      </c>
      <c r="F155" t="s">
        <v>23</v>
      </c>
      <c r="G155">
        <v>63.936</v>
      </c>
      <c r="H155">
        <v>3</v>
      </c>
      <c r="I155">
        <v>0.2</v>
      </c>
      <c r="J155">
        <v>6.3936000000000002</v>
      </c>
      <c r="K1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3.1968000000000001</v>
      </c>
      <c r="L155" s="2">
        <f>(Table3[[#This Row],[Sales]]-Table3[[#This Row],[Profit]])*(1+Table3[[#This Row],[Sub_Charge]])</f>
        <v>241.49394431999997</v>
      </c>
    </row>
    <row r="156" spans="1:12" x14ac:dyDescent="0.3">
      <c r="A156">
        <v>7406</v>
      </c>
      <c r="B156" t="s">
        <v>468</v>
      </c>
      <c r="C156" t="s">
        <v>469</v>
      </c>
      <c r="D156" s="1">
        <v>42138</v>
      </c>
      <c r="E156" s="1">
        <v>42143</v>
      </c>
      <c r="F156" t="s">
        <v>23</v>
      </c>
      <c r="G156">
        <v>97.567999999999998</v>
      </c>
      <c r="H156">
        <v>2</v>
      </c>
      <c r="I156">
        <v>0.2</v>
      </c>
      <c r="J156">
        <v>-6.0979999999999999</v>
      </c>
      <c r="K1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4.8784000000000001</v>
      </c>
      <c r="L156" s="2">
        <f>(Table3[[#This Row],[Sales]]-Table3[[#This Row],[Profit]])*(1+Table3[[#This Row],[Sub_Charge]])</f>
        <v>609.39021439999999</v>
      </c>
    </row>
    <row r="157" spans="1:12" x14ac:dyDescent="0.3">
      <c r="A157">
        <v>5179</v>
      </c>
      <c r="B157" t="s">
        <v>522</v>
      </c>
      <c r="C157" t="s">
        <v>523</v>
      </c>
      <c r="D157" s="1">
        <v>42107</v>
      </c>
      <c r="E157" s="1">
        <v>42113</v>
      </c>
      <c r="F157" t="s">
        <v>23</v>
      </c>
      <c r="G157">
        <v>37.68</v>
      </c>
      <c r="H157">
        <v>2</v>
      </c>
      <c r="I157">
        <v>0</v>
      </c>
      <c r="J157">
        <v>15.8256</v>
      </c>
      <c r="K1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1.8840000000000001</v>
      </c>
      <c r="L157" s="2">
        <f>(Table3[[#This Row],[Sales]]-Table3[[#This Row],[Profit]])*(1+Table3[[#This Row],[Sub_Charge]])</f>
        <v>63.028089600000001</v>
      </c>
    </row>
    <row r="158" spans="1:12" x14ac:dyDescent="0.3">
      <c r="A158">
        <v>2744</v>
      </c>
      <c r="B158" t="s">
        <v>525</v>
      </c>
      <c r="C158" t="s">
        <v>526</v>
      </c>
      <c r="D158" s="1">
        <v>42175</v>
      </c>
      <c r="E158" s="1">
        <v>42180</v>
      </c>
      <c r="F158" t="s">
        <v>54</v>
      </c>
      <c r="G158">
        <v>257.64</v>
      </c>
      <c r="H158">
        <v>6</v>
      </c>
      <c r="I158">
        <v>0</v>
      </c>
      <c r="J158">
        <v>100.4796</v>
      </c>
      <c r="K1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8" s="2">
        <f>(Table3[[#This Row],[Sales]]-Table3[[#This Row],[Profit]])*(1+Table3[[#This Row],[Sub_Charge]])</f>
        <v>157.16039999999998</v>
      </c>
    </row>
    <row r="159" spans="1:12" x14ac:dyDescent="0.3">
      <c r="A159">
        <v>5771</v>
      </c>
      <c r="B159" t="s">
        <v>528</v>
      </c>
      <c r="C159" t="s">
        <v>529</v>
      </c>
      <c r="D159" s="1">
        <v>42271</v>
      </c>
      <c r="E159" s="1">
        <v>42275</v>
      </c>
      <c r="F159" t="s">
        <v>23</v>
      </c>
      <c r="G159">
        <v>14.91</v>
      </c>
      <c r="H159">
        <v>3</v>
      </c>
      <c r="I159">
        <v>0</v>
      </c>
      <c r="J159">
        <v>4.6220999999999997</v>
      </c>
      <c r="K1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0.74550000000000005</v>
      </c>
      <c r="L159" s="2">
        <f>(Table3[[#This Row],[Sales]]-Table3[[#This Row],[Profit]])*(1+Table3[[#This Row],[Sub_Charge]])</f>
        <v>17.957529450000003</v>
      </c>
    </row>
    <row r="160" spans="1:12" x14ac:dyDescent="0.3">
      <c r="A160">
        <v>4634</v>
      </c>
      <c r="B160" t="s">
        <v>532</v>
      </c>
      <c r="C160" t="s">
        <v>533</v>
      </c>
      <c r="D160" s="1">
        <v>42237</v>
      </c>
      <c r="E160" s="1">
        <v>42242</v>
      </c>
      <c r="F160" t="s">
        <v>23</v>
      </c>
      <c r="G160">
        <v>586.39800000000002</v>
      </c>
      <c r="H160">
        <v>6</v>
      </c>
      <c r="I160">
        <v>0.15</v>
      </c>
      <c r="J160">
        <v>34.494</v>
      </c>
      <c r="K1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29.319900000000004</v>
      </c>
      <c r="L160" s="2">
        <f>(Table3[[#This Row],[Sales]]-Table3[[#This Row],[Profit]])*(1+Table3[[#This Row],[Sub_Charge]])</f>
        <v>16733.674089600001</v>
      </c>
    </row>
    <row r="161" spans="1:12" x14ac:dyDescent="0.3">
      <c r="A161">
        <v>9908</v>
      </c>
      <c r="B161" t="s">
        <v>457</v>
      </c>
      <c r="C161" t="s">
        <v>458</v>
      </c>
      <c r="D161" s="1">
        <v>42260</v>
      </c>
      <c r="E161" s="1">
        <v>42262</v>
      </c>
      <c r="F161" t="s">
        <v>115</v>
      </c>
      <c r="G161">
        <v>717.72</v>
      </c>
      <c r="H161">
        <v>3</v>
      </c>
      <c r="I161">
        <v>0.2</v>
      </c>
      <c r="J161">
        <v>71.772000000000006</v>
      </c>
      <c r="K1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71.772000000000006</v>
      </c>
      <c r="L161" s="2">
        <f>(Table3[[#This Row],[Sales]]-Table3[[#This Row],[Profit]])*(1+Table3[[#This Row],[Sub_Charge]])</f>
        <v>47006.927856000002</v>
      </c>
    </row>
    <row r="162" spans="1:12" x14ac:dyDescent="0.3">
      <c r="A162">
        <v>9909</v>
      </c>
      <c r="B162" t="s">
        <v>457</v>
      </c>
      <c r="C162" t="s">
        <v>458</v>
      </c>
      <c r="D162" s="1">
        <v>42260</v>
      </c>
      <c r="E162" s="1">
        <v>42262</v>
      </c>
      <c r="F162" t="s">
        <v>115</v>
      </c>
      <c r="G162">
        <v>207.35</v>
      </c>
      <c r="H162">
        <v>5</v>
      </c>
      <c r="I162">
        <v>0</v>
      </c>
      <c r="J162">
        <v>24.882000000000001</v>
      </c>
      <c r="K1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20.734999999999999</v>
      </c>
      <c r="L162" s="2">
        <f>(Table3[[#This Row],[Sales]]-Table3[[#This Row],[Profit]])*(1+Table3[[#This Row],[Sub_Charge]])</f>
        <v>3965.9419799999996</v>
      </c>
    </row>
    <row r="163" spans="1:12" x14ac:dyDescent="0.3">
      <c r="A163">
        <v>3778</v>
      </c>
      <c r="B163" t="s">
        <v>538</v>
      </c>
      <c r="C163" t="s">
        <v>539</v>
      </c>
      <c r="D163" s="1">
        <v>42127</v>
      </c>
      <c r="E163" s="1">
        <v>42132</v>
      </c>
      <c r="F163" t="s">
        <v>23</v>
      </c>
      <c r="G163">
        <v>665.88</v>
      </c>
      <c r="H163">
        <v>6</v>
      </c>
      <c r="I163">
        <v>0</v>
      </c>
      <c r="J163">
        <v>106.5408</v>
      </c>
      <c r="K1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33.294000000000004</v>
      </c>
      <c r="L163" s="2">
        <f>(Table3[[#This Row],[Sales]]-Table3[[#This Row],[Profit]])*(1+Table3[[#This Row],[Sub_Charge]])</f>
        <v>19181.978524800001</v>
      </c>
    </row>
    <row r="164" spans="1:12" x14ac:dyDescent="0.3">
      <c r="A164">
        <v>6291</v>
      </c>
      <c r="B164" t="s">
        <v>543</v>
      </c>
      <c r="C164" t="s">
        <v>544</v>
      </c>
      <c r="D164" s="1">
        <v>42076</v>
      </c>
      <c r="E164" s="1">
        <v>42081</v>
      </c>
      <c r="F164" t="s">
        <v>54</v>
      </c>
      <c r="G164">
        <v>327.76</v>
      </c>
      <c r="H164">
        <v>8</v>
      </c>
      <c r="I164">
        <v>0</v>
      </c>
      <c r="J164">
        <v>91.772800000000004</v>
      </c>
      <c r="K1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4" s="2">
        <f>(Table3[[#This Row],[Sales]]-Table3[[#This Row],[Profit]])*(1+Table3[[#This Row],[Sub_Charge]])</f>
        <v>235.98719999999997</v>
      </c>
    </row>
    <row r="165" spans="1:12" x14ac:dyDescent="0.3">
      <c r="A165">
        <v>8893</v>
      </c>
      <c r="B165" t="s">
        <v>547</v>
      </c>
      <c r="C165" t="s">
        <v>548</v>
      </c>
      <c r="D165" s="1">
        <v>42339</v>
      </c>
      <c r="E165" s="1">
        <v>42344</v>
      </c>
      <c r="F165" t="s">
        <v>23</v>
      </c>
      <c r="G165">
        <v>2676.672</v>
      </c>
      <c r="H165">
        <v>9</v>
      </c>
      <c r="I165">
        <v>0.2</v>
      </c>
      <c r="J165">
        <v>267.66719999999998</v>
      </c>
      <c r="K1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133.83360000000002</v>
      </c>
      <c r="L165" s="2">
        <f>(Table3[[#This Row],[Sales]]-Table3[[#This Row],[Profit]])*(1+Table3[[#This Row],[Sub_Charge]])</f>
        <v>324814.78960128006</v>
      </c>
    </row>
    <row r="166" spans="1:12" x14ac:dyDescent="0.3">
      <c r="A166">
        <v>6424</v>
      </c>
      <c r="B166" t="s">
        <v>550</v>
      </c>
      <c r="C166" t="s">
        <v>551</v>
      </c>
      <c r="D166" s="1">
        <v>42301</v>
      </c>
      <c r="E166" s="1">
        <v>42304</v>
      </c>
      <c r="F166" t="s">
        <v>115</v>
      </c>
      <c r="G166">
        <v>454.27199999999999</v>
      </c>
      <c r="H166">
        <v>8</v>
      </c>
      <c r="I166">
        <v>0.2</v>
      </c>
      <c r="J166">
        <v>-73.819199999999995</v>
      </c>
      <c r="K1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45.427199999999999</v>
      </c>
      <c r="L166" s="2">
        <f>(Table3[[#This Row],[Sales]]-Table3[[#This Row],[Profit]])*(1+Table3[[#This Row],[Sub_Charge]])</f>
        <v>24517.795760639998</v>
      </c>
    </row>
    <row r="167" spans="1:12" x14ac:dyDescent="0.3">
      <c r="A167">
        <v>9599</v>
      </c>
      <c r="B167" t="s">
        <v>554</v>
      </c>
      <c r="C167" t="s">
        <v>555</v>
      </c>
      <c r="D167" s="1">
        <v>42266</v>
      </c>
      <c r="E167" s="1">
        <v>42270</v>
      </c>
      <c r="F167" t="s">
        <v>23</v>
      </c>
      <c r="G167">
        <v>60.84</v>
      </c>
      <c r="H167">
        <v>3</v>
      </c>
      <c r="I167">
        <v>0</v>
      </c>
      <c r="J167">
        <v>19.468800000000002</v>
      </c>
      <c r="K1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3.0420000000000003</v>
      </c>
      <c r="L167" s="2">
        <f>(Table3[[#This Row],[Sales]]-Table3[[#This Row],[Profit]])*(1+Table3[[#This Row],[Sub_Charge]])</f>
        <v>167.22239039999999</v>
      </c>
    </row>
    <row r="168" spans="1:12" x14ac:dyDescent="0.3">
      <c r="A168">
        <v>1489</v>
      </c>
      <c r="B168" t="s">
        <v>559</v>
      </c>
      <c r="C168" t="s">
        <v>560</v>
      </c>
      <c r="D168" s="1">
        <v>42311</v>
      </c>
      <c r="E168" s="1">
        <v>42315</v>
      </c>
      <c r="F168" t="s">
        <v>23</v>
      </c>
      <c r="G168">
        <v>42.6</v>
      </c>
      <c r="H168">
        <v>3</v>
      </c>
      <c r="I168">
        <v>0</v>
      </c>
      <c r="J168">
        <v>16.614000000000001</v>
      </c>
      <c r="K1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2.1300000000000003</v>
      </c>
      <c r="L168" s="2">
        <f>(Table3[[#This Row],[Sales]]-Table3[[#This Row],[Profit]])*(1+Table3[[#This Row],[Sub_Charge]])</f>
        <v>81.336180000000013</v>
      </c>
    </row>
    <row r="169" spans="1:12" x14ac:dyDescent="0.3">
      <c r="A169">
        <v>6290</v>
      </c>
      <c r="B169" t="s">
        <v>543</v>
      </c>
      <c r="C169" t="s">
        <v>544</v>
      </c>
      <c r="D169" s="1">
        <v>42076</v>
      </c>
      <c r="E169" s="1">
        <v>42081</v>
      </c>
      <c r="F169" t="s">
        <v>54</v>
      </c>
      <c r="G169">
        <v>915.13599999999997</v>
      </c>
      <c r="H169">
        <v>4</v>
      </c>
      <c r="I169">
        <v>0.2</v>
      </c>
      <c r="J169">
        <v>102.9528</v>
      </c>
      <c r="K1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9" s="2">
        <f>(Table3[[#This Row],[Sales]]-Table3[[#This Row],[Profit]])*(1+Table3[[#This Row],[Sub_Charge]])</f>
        <v>812.18319999999994</v>
      </c>
    </row>
    <row r="170" spans="1:12" x14ac:dyDescent="0.3">
      <c r="A170">
        <v>2669</v>
      </c>
      <c r="B170" t="s">
        <v>564</v>
      </c>
      <c r="C170" t="s">
        <v>565</v>
      </c>
      <c r="D170" s="1">
        <v>42241</v>
      </c>
      <c r="E170" s="1">
        <v>42246</v>
      </c>
      <c r="F170" t="s">
        <v>23</v>
      </c>
      <c r="G170">
        <v>40.783999999999999</v>
      </c>
      <c r="H170">
        <v>1</v>
      </c>
      <c r="I170">
        <v>0.2</v>
      </c>
      <c r="J170">
        <v>4.5881999999999996</v>
      </c>
      <c r="K1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2.0392000000000001</v>
      </c>
      <c r="L170" s="2">
        <f>(Table3[[#This Row],[Sales]]-Table3[[#This Row],[Profit]])*(1+Table3[[#This Row],[Sub_Charge]])</f>
        <v>110.00627536</v>
      </c>
    </row>
    <row r="171" spans="1:12" x14ac:dyDescent="0.3">
      <c r="A171">
        <v>778</v>
      </c>
      <c r="B171" t="s">
        <v>567</v>
      </c>
      <c r="C171" t="s">
        <v>568</v>
      </c>
      <c r="D171" s="1">
        <v>42237</v>
      </c>
      <c r="E171" s="1">
        <v>42239</v>
      </c>
      <c r="F171" t="s">
        <v>115</v>
      </c>
      <c r="G171">
        <v>544.00800000000004</v>
      </c>
      <c r="H171">
        <v>3</v>
      </c>
      <c r="I171">
        <v>0.2</v>
      </c>
      <c r="J171">
        <v>40.800600000000003</v>
      </c>
      <c r="K1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54.400800000000004</v>
      </c>
      <c r="L171" s="2">
        <f>(Table3[[#This Row],[Sales]]-Table3[[#This Row],[Profit]])*(1+Table3[[#This Row],[Sub_Charge]])</f>
        <v>27878.092525920001</v>
      </c>
    </row>
    <row r="172" spans="1:12" x14ac:dyDescent="0.3">
      <c r="A172">
        <v>1937</v>
      </c>
      <c r="B172" t="s">
        <v>571</v>
      </c>
      <c r="C172" t="s">
        <v>572</v>
      </c>
      <c r="D172" s="1">
        <v>42149</v>
      </c>
      <c r="E172" s="1">
        <v>42151</v>
      </c>
      <c r="F172" t="s">
        <v>54</v>
      </c>
      <c r="G172">
        <v>14.73</v>
      </c>
      <c r="H172">
        <v>3</v>
      </c>
      <c r="I172">
        <v>0</v>
      </c>
      <c r="J172">
        <v>4.8609</v>
      </c>
      <c r="K1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2" s="2">
        <f>(Table3[[#This Row],[Sales]]-Table3[[#This Row],[Profit]])*(1+Table3[[#This Row],[Sub_Charge]])</f>
        <v>9.8690999999999995</v>
      </c>
    </row>
    <row r="173" spans="1:12" x14ac:dyDescent="0.3">
      <c r="A173">
        <v>2786</v>
      </c>
      <c r="B173" t="s">
        <v>575</v>
      </c>
      <c r="C173" t="s">
        <v>576</v>
      </c>
      <c r="D173" s="1">
        <v>42268</v>
      </c>
      <c r="E173" s="1">
        <v>42270</v>
      </c>
      <c r="F173" t="s">
        <v>115</v>
      </c>
      <c r="G173">
        <v>601.53599999999994</v>
      </c>
      <c r="H173">
        <v>4</v>
      </c>
      <c r="I173">
        <v>0.2</v>
      </c>
      <c r="J173">
        <v>0</v>
      </c>
      <c r="K1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60.153599999999997</v>
      </c>
      <c r="L173" s="2">
        <f>(Table3[[#This Row],[Sales]]-Table3[[#This Row],[Profit]])*(1+Table3[[#This Row],[Sub_Charge]])</f>
        <v>36786.091929599992</v>
      </c>
    </row>
    <row r="174" spans="1:12" x14ac:dyDescent="0.3">
      <c r="A174">
        <v>4456</v>
      </c>
      <c r="B174" t="s">
        <v>579</v>
      </c>
      <c r="C174" t="s">
        <v>580</v>
      </c>
      <c r="D174" s="1">
        <v>42250</v>
      </c>
      <c r="E174" s="1">
        <v>42255</v>
      </c>
      <c r="F174" t="s">
        <v>23</v>
      </c>
      <c r="G174">
        <v>129.56800000000001</v>
      </c>
      <c r="H174">
        <v>2</v>
      </c>
      <c r="I174">
        <v>0.2</v>
      </c>
      <c r="J174">
        <v>-12.956799999999999</v>
      </c>
      <c r="K1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6.4784000000000006</v>
      </c>
      <c r="L174" s="2">
        <f>(Table3[[#This Row],[Sales]]-Table3[[#This Row],[Profit]])*(1+Table3[[#This Row],[Sub_Charge]])</f>
        <v>1065.8574643200002</v>
      </c>
    </row>
    <row r="175" spans="1:12" x14ac:dyDescent="0.3">
      <c r="A175">
        <v>1506</v>
      </c>
      <c r="B175" t="s">
        <v>583</v>
      </c>
      <c r="C175" t="s">
        <v>584</v>
      </c>
      <c r="D175" s="1">
        <v>42217</v>
      </c>
      <c r="E175" s="1">
        <v>42223</v>
      </c>
      <c r="F175" t="s">
        <v>23</v>
      </c>
      <c r="G175">
        <v>1004.976</v>
      </c>
      <c r="H175">
        <v>6</v>
      </c>
      <c r="I175">
        <v>0.2</v>
      </c>
      <c r="J175">
        <v>-175.8708</v>
      </c>
      <c r="K1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50.248800000000003</v>
      </c>
      <c r="L175" s="2">
        <f>(Table3[[#This Row],[Sales]]-Table3[[#This Row],[Profit]])*(1+Table3[[#This Row],[Sub_Charge]])</f>
        <v>60516.981483840005</v>
      </c>
    </row>
    <row r="176" spans="1:12" x14ac:dyDescent="0.3">
      <c r="A176">
        <v>6034</v>
      </c>
      <c r="B176" t="s">
        <v>587</v>
      </c>
      <c r="C176" t="s">
        <v>588</v>
      </c>
      <c r="D176" s="1">
        <v>42352</v>
      </c>
      <c r="E176" s="1">
        <v>42356</v>
      </c>
      <c r="F176" t="s">
        <v>23</v>
      </c>
      <c r="G176">
        <v>15.24</v>
      </c>
      <c r="H176">
        <v>3</v>
      </c>
      <c r="I176">
        <v>0</v>
      </c>
      <c r="J176">
        <v>5.1816000000000004</v>
      </c>
      <c r="K1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0.76200000000000001</v>
      </c>
      <c r="L176" s="2">
        <f>(Table3[[#This Row],[Sales]]-Table3[[#This Row],[Profit]])*(1+Table3[[#This Row],[Sub_Charge]])</f>
        <v>17.722900799999998</v>
      </c>
    </row>
    <row r="177" spans="1:12" x14ac:dyDescent="0.3">
      <c r="A177">
        <v>8939</v>
      </c>
      <c r="B177" t="s">
        <v>591</v>
      </c>
      <c r="C177" t="s">
        <v>592</v>
      </c>
      <c r="D177" s="1">
        <v>42355</v>
      </c>
      <c r="E177" s="1">
        <v>42357</v>
      </c>
      <c r="F177" t="s">
        <v>54</v>
      </c>
      <c r="G177">
        <v>16.399999999999999</v>
      </c>
      <c r="H177">
        <v>5</v>
      </c>
      <c r="I177">
        <v>0</v>
      </c>
      <c r="J177">
        <v>7.0519999999999996</v>
      </c>
      <c r="K1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7" s="2">
        <f>(Table3[[#This Row],[Sales]]-Table3[[#This Row],[Profit]])*(1+Table3[[#This Row],[Sub_Charge]])</f>
        <v>9.347999999999999</v>
      </c>
    </row>
    <row r="178" spans="1:12" x14ac:dyDescent="0.3">
      <c r="A178">
        <v>761</v>
      </c>
      <c r="B178" t="s">
        <v>595</v>
      </c>
      <c r="C178" t="s">
        <v>596</v>
      </c>
      <c r="D178" s="1">
        <v>42247</v>
      </c>
      <c r="E178" s="1">
        <v>42252</v>
      </c>
      <c r="F178" t="s">
        <v>23</v>
      </c>
      <c r="G178">
        <v>58.32</v>
      </c>
      <c r="H178">
        <v>9</v>
      </c>
      <c r="I178">
        <v>0</v>
      </c>
      <c r="J178">
        <v>27.993600000000001</v>
      </c>
      <c r="K1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2.9160000000000004</v>
      </c>
      <c r="L178" s="2">
        <f>(Table3[[#This Row],[Sales]]-Table3[[#This Row],[Profit]])*(1+Table3[[#This Row],[Sub_Charge]])</f>
        <v>118.75818240000001</v>
      </c>
    </row>
    <row r="179" spans="1:12" x14ac:dyDescent="0.3">
      <c r="A179">
        <v>1698</v>
      </c>
      <c r="B179" t="s">
        <v>599</v>
      </c>
      <c r="C179" t="s">
        <v>305</v>
      </c>
      <c r="D179" s="1">
        <v>42365</v>
      </c>
      <c r="E179" s="1">
        <v>42369</v>
      </c>
      <c r="F179" t="s">
        <v>23</v>
      </c>
      <c r="G179">
        <v>106.96</v>
      </c>
      <c r="H179">
        <v>2</v>
      </c>
      <c r="I179">
        <v>0</v>
      </c>
      <c r="J179">
        <v>31.0184</v>
      </c>
      <c r="K1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5.3479999999999999</v>
      </c>
      <c r="L179" s="2">
        <f>(Table3[[#This Row],[Sales]]-Table3[[#This Row],[Profit]])*(1+Table3[[#This Row],[Sub_Charge]])</f>
        <v>482.07727679999994</v>
      </c>
    </row>
    <row r="180" spans="1:12" x14ac:dyDescent="0.3">
      <c r="A180">
        <v>2110</v>
      </c>
      <c r="B180" t="s">
        <v>335</v>
      </c>
      <c r="C180" t="s">
        <v>336</v>
      </c>
      <c r="D180" s="1">
        <v>42308</v>
      </c>
      <c r="E180" s="1">
        <v>42308</v>
      </c>
      <c r="F180" t="s">
        <v>158</v>
      </c>
      <c r="G180">
        <v>5.04</v>
      </c>
      <c r="H180">
        <v>3</v>
      </c>
      <c r="I180">
        <v>0</v>
      </c>
      <c r="J180">
        <v>1.26</v>
      </c>
      <c r="K1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1.008</v>
      </c>
      <c r="L180" s="2">
        <f>(Table3[[#This Row],[Sales]]-Table3[[#This Row],[Profit]])*(1+Table3[[#This Row],[Sub_Charge]])</f>
        <v>7.5902400000000005</v>
      </c>
    </row>
    <row r="181" spans="1:12" x14ac:dyDescent="0.3">
      <c r="A181">
        <v>274</v>
      </c>
      <c r="B181" t="s">
        <v>422</v>
      </c>
      <c r="C181" t="s">
        <v>423</v>
      </c>
      <c r="D181" s="1">
        <v>42215</v>
      </c>
      <c r="E181" s="1">
        <v>42216</v>
      </c>
      <c r="F181" t="s">
        <v>115</v>
      </c>
      <c r="G181">
        <v>10.92</v>
      </c>
      <c r="H181">
        <v>3</v>
      </c>
      <c r="I181">
        <v>0.2</v>
      </c>
      <c r="J181">
        <v>4.0949999999999998</v>
      </c>
      <c r="K1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1.0920000000000001</v>
      </c>
      <c r="L181" s="2">
        <f>(Table3[[#This Row],[Sales]]-Table3[[#This Row],[Profit]])*(1+Table3[[#This Row],[Sub_Charge]])</f>
        <v>14.277900000000001</v>
      </c>
    </row>
    <row r="182" spans="1:12" x14ac:dyDescent="0.3">
      <c r="A182">
        <v>8135</v>
      </c>
      <c r="B182" t="s">
        <v>603</v>
      </c>
      <c r="C182" t="s">
        <v>604</v>
      </c>
      <c r="D182" s="1">
        <v>42051</v>
      </c>
      <c r="E182" s="1">
        <v>42056</v>
      </c>
      <c r="F182" t="s">
        <v>23</v>
      </c>
      <c r="G182">
        <v>36.840000000000003</v>
      </c>
      <c r="H182">
        <v>3</v>
      </c>
      <c r="I182">
        <v>0</v>
      </c>
      <c r="J182">
        <v>17.314800000000002</v>
      </c>
      <c r="K1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1.8420000000000003</v>
      </c>
      <c r="L182" s="2">
        <f>(Table3[[#This Row],[Sales]]-Table3[[#This Row],[Profit]])*(1+Table3[[#This Row],[Sub_Charge]])</f>
        <v>55.490618400000017</v>
      </c>
    </row>
    <row r="183" spans="1:12" x14ac:dyDescent="0.3">
      <c r="A183">
        <v>6140</v>
      </c>
      <c r="B183" t="s">
        <v>607</v>
      </c>
      <c r="C183" t="s">
        <v>608</v>
      </c>
      <c r="D183" s="1">
        <v>42112</v>
      </c>
      <c r="E183" s="1">
        <v>42114</v>
      </c>
      <c r="F183" t="s">
        <v>115</v>
      </c>
      <c r="G183">
        <v>115.44</v>
      </c>
      <c r="H183">
        <v>3</v>
      </c>
      <c r="I183">
        <v>0</v>
      </c>
      <c r="J183">
        <v>30.014399999999998</v>
      </c>
      <c r="K1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11.544</v>
      </c>
      <c r="L183" s="2">
        <f>(Table3[[#This Row],[Sales]]-Table3[[#This Row],[Profit]])*(1+Table3[[#This Row],[Sub_Charge]])</f>
        <v>1071.5787264000001</v>
      </c>
    </row>
    <row r="184" spans="1:12" x14ac:dyDescent="0.3">
      <c r="A184">
        <v>6294</v>
      </c>
      <c r="B184" t="s">
        <v>612</v>
      </c>
      <c r="C184" t="s">
        <v>613</v>
      </c>
      <c r="D184" s="1">
        <v>42116</v>
      </c>
      <c r="E184" s="1">
        <v>42120</v>
      </c>
      <c r="F184" t="s">
        <v>23</v>
      </c>
      <c r="G184">
        <v>64.14</v>
      </c>
      <c r="H184">
        <v>3</v>
      </c>
      <c r="I184">
        <v>0</v>
      </c>
      <c r="J184">
        <v>16.676400000000001</v>
      </c>
      <c r="K1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3.2070000000000003</v>
      </c>
      <c r="L184" s="2">
        <f>(Table3[[#This Row],[Sales]]-Table3[[#This Row],[Profit]])*(1+Table3[[#This Row],[Sub_Charge]])</f>
        <v>199.67936520000003</v>
      </c>
    </row>
    <row r="185" spans="1:12" x14ac:dyDescent="0.3">
      <c r="A185">
        <v>5619</v>
      </c>
      <c r="B185" t="s">
        <v>616</v>
      </c>
      <c r="C185" t="s">
        <v>617</v>
      </c>
      <c r="D185" s="1">
        <v>42265</v>
      </c>
      <c r="E185" s="1">
        <v>42268</v>
      </c>
      <c r="F185" t="s">
        <v>115</v>
      </c>
      <c r="G185">
        <v>443.92</v>
      </c>
      <c r="H185">
        <v>4</v>
      </c>
      <c r="I185">
        <v>0</v>
      </c>
      <c r="J185">
        <v>8.8783999999999992</v>
      </c>
      <c r="K1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44.392000000000003</v>
      </c>
      <c r="L185" s="2">
        <f>(Table3[[#This Row],[Sales]]-Table3[[#This Row],[Profit]])*(1+Table3[[#This Row],[Sub_Charge]])</f>
        <v>19747.408307200003</v>
      </c>
    </row>
    <row r="186" spans="1:12" x14ac:dyDescent="0.3">
      <c r="A186">
        <v>4450</v>
      </c>
      <c r="B186" t="s">
        <v>409</v>
      </c>
      <c r="C186" t="s">
        <v>410</v>
      </c>
      <c r="D186" s="1">
        <v>42174</v>
      </c>
      <c r="E186" s="1">
        <v>42178</v>
      </c>
      <c r="F186" t="s">
        <v>23</v>
      </c>
      <c r="G186">
        <v>6.48</v>
      </c>
      <c r="H186">
        <v>1</v>
      </c>
      <c r="I186">
        <v>0</v>
      </c>
      <c r="J186">
        <v>3.1103999999999998</v>
      </c>
      <c r="K1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0.32400000000000007</v>
      </c>
      <c r="L186" s="2">
        <f>(Table3[[#This Row],[Sales]]-Table3[[#This Row],[Profit]])*(1+Table3[[#This Row],[Sub_Charge]])</f>
        <v>4.4613504000000006</v>
      </c>
    </row>
    <row r="187" spans="1:12" x14ac:dyDescent="0.3">
      <c r="A187">
        <v>8058</v>
      </c>
      <c r="B187" t="s">
        <v>382</v>
      </c>
      <c r="C187" t="s">
        <v>383</v>
      </c>
      <c r="D187" s="1">
        <v>42244</v>
      </c>
      <c r="E187" s="1">
        <v>42251</v>
      </c>
      <c r="F187" t="s">
        <v>23</v>
      </c>
      <c r="G187">
        <v>41.36</v>
      </c>
      <c r="H187">
        <v>5</v>
      </c>
      <c r="I187">
        <v>0.2</v>
      </c>
      <c r="J187">
        <v>13.959</v>
      </c>
      <c r="K1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2.0680000000000001</v>
      </c>
      <c r="L187" s="2">
        <f>(Table3[[#This Row],[Sales]]-Table3[[#This Row],[Profit]])*(1+Table3[[#This Row],[Sub_Charge]])</f>
        <v>84.066268000000008</v>
      </c>
    </row>
    <row r="188" spans="1:12" x14ac:dyDescent="0.3">
      <c r="A188">
        <v>4732</v>
      </c>
      <c r="B188" t="s">
        <v>436</v>
      </c>
      <c r="C188" t="s">
        <v>437</v>
      </c>
      <c r="D188" s="1">
        <v>42092</v>
      </c>
      <c r="E188" s="1">
        <v>42094</v>
      </c>
      <c r="F188" t="s">
        <v>54</v>
      </c>
      <c r="G188">
        <v>9.8699999999999992</v>
      </c>
      <c r="H188">
        <v>3</v>
      </c>
      <c r="I188">
        <v>0</v>
      </c>
      <c r="J188">
        <v>4.5401999999999996</v>
      </c>
      <c r="K1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8" s="2">
        <f>(Table3[[#This Row],[Sales]]-Table3[[#This Row],[Profit]])*(1+Table3[[#This Row],[Sub_Charge]])</f>
        <v>5.3297999999999996</v>
      </c>
    </row>
    <row r="189" spans="1:12" x14ac:dyDescent="0.3">
      <c r="A189">
        <v>576</v>
      </c>
      <c r="B189" t="s">
        <v>624</v>
      </c>
      <c r="C189" t="s">
        <v>625</v>
      </c>
      <c r="D189" s="1">
        <v>42265</v>
      </c>
      <c r="E189" s="1">
        <v>42269</v>
      </c>
      <c r="F189" t="s">
        <v>54</v>
      </c>
      <c r="G189">
        <v>160.72</v>
      </c>
      <c r="H189">
        <v>14</v>
      </c>
      <c r="I189">
        <v>0</v>
      </c>
      <c r="J189">
        <v>78.752799999999993</v>
      </c>
      <c r="K1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9" s="2">
        <f>(Table3[[#This Row],[Sales]]-Table3[[#This Row],[Profit]])*(1+Table3[[#This Row],[Sub_Charge]])</f>
        <v>81.967200000000005</v>
      </c>
    </row>
    <row r="190" spans="1:12" x14ac:dyDescent="0.3">
      <c r="A190">
        <v>2020</v>
      </c>
      <c r="B190" t="s">
        <v>628</v>
      </c>
      <c r="C190" t="s">
        <v>629</v>
      </c>
      <c r="D190" s="1">
        <v>42082</v>
      </c>
      <c r="E190" s="1">
        <v>42086</v>
      </c>
      <c r="F190" t="s">
        <v>23</v>
      </c>
      <c r="G190">
        <v>40.14</v>
      </c>
      <c r="H190">
        <v>6</v>
      </c>
      <c r="I190">
        <v>0</v>
      </c>
      <c r="J190">
        <v>19.668600000000001</v>
      </c>
      <c r="K1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2.0070000000000001</v>
      </c>
      <c r="L190" s="2">
        <f>(Table3[[#This Row],[Sales]]-Table3[[#This Row],[Profit]])*(1+Table3[[#This Row],[Sub_Charge]])</f>
        <v>61.557499800000002</v>
      </c>
    </row>
    <row r="191" spans="1:12" x14ac:dyDescent="0.3">
      <c r="A191">
        <v>6349</v>
      </c>
      <c r="B191" t="s">
        <v>632</v>
      </c>
      <c r="C191" t="s">
        <v>633</v>
      </c>
      <c r="D191" s="1">
        <v>42125</v>
      </c>
      <c r="E191" s="1">
        <v>42130</v>
      </c>
      <c r="F191" t="s">
        <v>23</v>
      </c>
      <c r="G191">
        <v>37.32</v>
      </c>
      <c r="H191">
        <v>3</v>
      </c>
      <c r="I191">
        <v>0</v>
      </c>
      <c r="J191">
        <v>10.4496</v>
      </c>
      <c r="K1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1.8660000000000001</v>
      </c>
      <c r="L191" s="2">
        <f>(Table3[[#This Row],[Sales]]-Table3[[#This Row],[Profit]])*(1+Table3[[#This Row],[Sub_Charge]])</f>
        <v>77.010566400000002</v>
      </c>
    </row>
    <row r="192" spans="1:12" x14ac:dyDescent="0.3">
      <c r="A192">
        <v>4315</v>
      </c>
      <c r="B192" t="s">
        <v>636</v>
      </c>
      <c r="C192" t="s">
        <v>637</v>
      </c>
      <c r="D192" s="1">
        <v>42180</v>
      </c>
      <c r="E192" s="1">
        <v>42186</v>
      </c>
      <c r="F192" t="s">
        <v>23</v>
      </c>
      <c r="G192">
        <v>20.96</v>
      </c>
      <c r="H192">
        <v>2</v>
      </c>
      <c r="I192">
        <v>0</v>
      </c>
      <c r="J192">
        <v>5.24</v>
      </c>
      <c r="K1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1.048</v>
      </c>
      <c r="L192" s="2">
        <f>(Table3[[#This Row],[Sales]]-Table3[[#This Row],[Profit]])*(1+Table3[[#This Row],[Sub_Charge]])</f>
        <v>32.194560000000003</v>
      </c>
    </row>
    <row r="193" spans="1:12" x14ac:dyDescent="0.3">
      <c r="A193">
        <v>9212</v>
      </c>
      <c r="B193" t="s">
        <v>640</v>
      </c>
      <c r="C193" t="s">
        <v>641</v>
      </c>
      <c r="D193" s="1">
        <v>42077</v>
      </c>
      <c r="E193" s="1">
        <v>42082</v>
      </c>
      <c r="F193" t="s">
        <v>23</v>
      </c>
      <c r="G193">
        <v>19.440000000000001</v>
      </c>
      <c r="H193">
        <v>3</v>
      </c>
      <c r="I193">
        <v>0</v>
      </c>
      <c r="J193">
        <v>9.3312000000000008</v>
      </c>
      <c r="K1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0.97200000000000009</v>
      </c>
      <c r="L193" s="2">
        <f>(Table3[[#This Row],[Sales]]-Table3[[#This Row],[Profit]])*(1+Table3[[#This Row],[Sub_Charge]])</f>
        <v>19.934553600000001</v>
      </c>
    </row>
    <row r="194" spans="1:12" x14ac:dyDescent="0.3">
      <c r="A194">
        <v>3289</v>
      </c>
      <c r="B194" t="s">
        <v>645</v>
      </c>
      <c r="C194" t="s">
        <v>604</v>
      </c>
      <c r="D194" s="1">
        <v>42351</v>
      </c>
      <c r="E194" s="1">
        <v>42353</v>
      </c>
      <c r="F194" t="s">
        <v>115</v>
      </c>
      <c r="G194">
        <v>29.2</v>
      </c>
      <c r="H194">
        <v>5</v>
      </c>
      <c r="I194">
        <v>0.2</v>
      </c>
      <c r="J194">
        <v>9.8550000000000004</v>
      </c>
      <c r="K1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2.92</v>
      </c>
      <c r="L194" s="2">
        <f>(Table3[[#This Row],[Sales]]-Table3[[#This Row],[Profit]])*(1+Table3[[#This Row],[Sub_Charge]])</f>
        <v>75.832399999999993</v>
      </c>
    </row>
    <row r="195" spans="1:12" x14ac:dyDescent="0.3">
      <c r="A195">
        <v>8166</v>
      </c>
      <c r="B195" t="s">
        <v>290</v>
      </c>
      <c r="C195" t="s">
        <v>291</v>
      </c>
      <c r="D195" s="1">
        <v>42310</v>
      </c>
      <c r="E195" s="1">
        <v>42314</v>
      </c>
      <c r="F195" t="s">
        <v>23</v>
      </c>
      <c r="G195">
        <v>11.952</v>
      </c>
      <c r="H195">
        <v>3</v>
      </c>
      <c r="I195">
        <v>0.2</v>
      </c>
      <c r="J195">
        <v>4.1832000000000003</v>
      </c>
      <c r="K1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0.59760000000000002</v>
      </c>
      <c r="L195" s="2">
        <f>(Table3[[#This Row],[Sales]]-Table3[[#This Row],[Profit]])*(1+Table3[[#This Row],[Sub_Charge]])</f>
        <v>12.411434879999998</v>
      </c>
    </row>
    <row r="196" spans="1:12" x14ac:dyDescent="0.3">
      <c r="A196">
        <v>2959</v>
      </c>
      <c r="B196" t="s">
        <v>649</v>
      </c>
      <c r="C196" t="s">
        <v>650</v>
      </c>
      <c r="D196" s="1">
        <v>42362</v>
      </c>
      <c r="E196" s="1">
        <v>42367</v>
      </c>
      <c r="F196" t="s">
        <v>23</v>
      </c>
      <c r="G196">
        <v>19.936</v>
      </c>
      <c r="H196">
        <v>4</v>
      </c>
      <c r="I196">
        <v>0.2</v>
      </c>
      <c r="J196">
        <v>7.2267999999999999</v>
      </c>
      <c r="K1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0.99680000000000002</v>
      </c>
      <c r="L196" s="2">
        <f>(Table3[[#This Row],[Sales]]-Table3[[#This Row],[Profit]])*(1+Table3[[#This Row],[Sub_Charge]])</f>
        <v>25.377730559999996</v>
      </c>
    </row>
    <row r="197" spans="1:12" x14ac:dyDescent="0.3">
      <c r="A197">
        <v>1762</v>
      </c>
      <c r="B197" t="s">
        <v>304</v>
      </c>
      <c r="C197" t="s">
        <v>305</v>
      </c>
      <c r="D197" s="1">
        <v>42252</v>
      </c>
      <c r="E197" s="1">
        <v>42256</v>
      </c>
      <c r="F197" t="s">
        <v>23</v>
      </c>
      <c r="G197">
        <v>28.751999999999999</v>
      </c>
      <c r="H197">
        <v>6</v>
      </c>
      <c r="I197">
        <v>0.2</v>
      </c>
      <c r="J197">
        <v>9.7037999999999993</v>
      </c>
      <c r="K1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1.4376</v>
      </c>
      <c r="L197" s="2">
        <f>(Table3[[#This Row],[Sales]]-Table3[[#This Row],[Profit]])*(1+Table3[[#This Row],[Sub_Charge]])</f>
        <v>46.431892319999996</v>
      </c>
    </row>
    <row r="198" spans="1:12" x14ac:dyDescent="0.3">
      <c r="A198">
        <v>5784</v>
      </c>
      <c r="B198" t="s">
        <v>654</v>
      </c>
      <c r="C198" t="s">
        <v>655</v>
      </c>
      <c r="D198" s="1">
        <v>42350</v>
      </c>
      <c r="E198" s="1">
        <v>42354</v>
      </c>
      <c r="F198" t="s">
        <v>54</v>
      </c>
      <c r="G198">
        <v>36.44</v>
      </c>
      <c r="H198">
        <v>4</v>
      </c>
      <c r="I198">
        <v>0</v>
      </c>
      <c r="J198">
        <v>16.398</v>
      </c>
      <c r="K1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8" s="2">
        <f>(Table3[[#This Row],[Sales]]-Table3[[#This Row],[Profit]])*(1+Table3[[#This Row],[Sub_Charge]])</f>
        <v>20.041999999999998</v>
      </c>
    </row>
    <row r="199" spans="1:12" x14ac:dyDescent="0.3">
      <c r="A199">
        <v>5074</v>
      </c>
      <c r="B199" t="s">
        <v>658</v>
      </c>
      <c r="C199" t="s">
        <v>659</v>
      </c>
      <c r="D199" s="1">
        <v>42313</v>
      </c>
      <c r="E199" s="1">
        <v>42313</v>
      </c>
      <c r="F199" t="s">
        <v>158</v>
      </c>
      <c r="G199">
        <v>62.8</v>
      </c>
      <c r="H199">
        <v>4</v>
      </c>
      <c r="I199">
        <v>0</v>
      </c>
      <c r="J199">
        <v>15.7</v>
      </c>
      <c r="K1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12.56</v>
      </c>
      <c r="L199" s="2">
        <f>(Table3[[#This Row],[Sales]]-Table3[[#This Row],[Profit]])*(1+Table3[[#This Row],[Sub_Charge]])</f>
        <v>638.67599999999993</v>
      </c>
    </row>
    <row r="200" spans="1:12" x14ac:dyDescent="0.3">
      <c r="A200">
        <v>8089</v>
      </c>
      <c r="B200" t="s">
        <v>662</v>
      </c>
      <c r="C200" t="s">
        <v>663</v>
      </c>
      <c r="D200" s="1">
        <v>42195</v>
      </c>
      <c r="E200" s="1">
        <v>42199</v>
      </c>
      <c r="F200" t="s">
        <v>23</v>
      </c>
      <c r="G200">
        <v>39.92</v>
      </c>
      <c r="H200">
        <v>2</v>
      </c>
      <c r="I200">
        <v>0.2</v>
      </c>
      <c r="J200">
        <v>12.974</v>
      </c>
      <c r="K2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1.9960000000000002</v>
      </c>
      <c r="L200" s="2">
        <f>(Table3[[#This Row],[Sales]]-Table3[[#This Row],[Profit]])*(1+Table3[[#This Row],[Sub_Charge]])</f>
        <v>80.730216000000013</v>
      </c>
    </row>
    <row r="201" spans="1:12" x14ac:dyDescent="0.3">
      <c r="A201">
        <v>64</v>
      </c>
      <c r="B201" t="s">
        <v>372</v>
      </c>
      <c r="C201" t="s">
        <v>180</v>
      </c>
      <c r="D201" s="1">
        <v>42332</v>
      </c>
      <c r="E201" s="1">
        <v>42338</v>
      </c>
      <c r="F201" t="s">
        <v>23</v>
      </c>
      <c r="G201">
        <v>25.824000000000002</v>
      </c>
      <c r="H201">
        <v>6</v>
      </c>
      <c r="I201">
        <v>0.2</v>
      </c>
      <c r="J201">
        <v>9.3612000000000002</v>
      </c>
      <c r="K2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1.2912000000000001</v>
      </c>
      <c r="L201" s="2">
        <f>(Table3[[#This Row],[Sales]]-Table3[[#This Row],[Profit]])*(1+Table3[[#This Row],[Sub_Charge]])</f>
        <v>37.719567359999999</v>
      </c>
    </row>
    <row r="202" spans="1:12" x14ac:dyDescent="0.3">
      <c r="A202">
        <v>4317</v>
      </c>
      <c r="B202" t="s">
        <v>636</v>
      </c>
      <c r="C202" t="s">
        <v>637</v>
      </c>
      <c r="D202" s="1">
        <v>42180</v>
      </c>
      <c r="E202" s="1">
        <v>42186</v>
      </c>
      <c r="F202" t="s">
        <v>23</v>
      </c>
      <c r="G202">
        <v>304.23</v>
      </c>
      <c r="H202">
        <v>3</v>
      </c>
      <c r="I202">
        <v>0</v>
      </c>
      <c r="J202">
        <v>9.1268999999999991</v>
      </c>
      <c r="K2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15.211500000000001</v>
      </c>
      <c r="L202" s="2">
        <f>(Table3[[#This Row],[Sales]]-Table3[[#This Row],[Profit]])*(1+Table3[[#This Row],[Sub_Charge]])</f>
        <v>4784.0639056500013</v>
      </c>
    </row>
    <row r="203" spans="1:12" x14ac:dyDescent="0.3">
      <c r="A203">
        <v>8165</v>
      </c>
      <c r="B203" t="s">
        <v>290</v>
      </c>
      <c r="C203" t="s">
        <v>291</v>
      </c>
      <c r="D203" s="1">
        <v>42310</v>
      </c>
      <c r="E203" s="1">
        <v>42314</v>
      </c>
      <c r="F203" t="s">
        <v>23</v>
      </c>
      <c r="G203">
        <v>117.488</v>
      </c>
      <c r="H203">
        <v>7</v>
      </c>
      <c r="I203">
        <v>0.2</v>
      </c>
      <c r="J203">
        <v>41.120800000000003</v>
      </c>
      <c r="K2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5.8744000000000005</v>
      </c>
      <c r="L203" s="2">
        <f>(Table3[[#This Row],[Sales]]-Table3[[#This Row],[Profit]])*(1+Table3[[#This Row],[Sub_Charge]])</f>
        <v>524.97867968000003</v>
      </c>
    </row>
    <row r="204" spans="1:12" x14ac:dyDescent="0.3">
      <c r="A204">
        <v>1293</v>
      </c>
      <c r="B204" t="s">
        <v>669</v>
      </c>
      <c r="C204" t="s">
        <v>670</v>
      </c>
      <c r="D204" s="1">
        <v>42243</v>
      </c>
      <c r="E204" s="1">
        <v>42248</v>
      </c>
      <c r="F204" t="s">
        <v>23</v>
      </c>
      <c r="G204">
        <v>32.94</v>
      </c>
      <c r="H204">
        <v>3</v>
      </c>
      <c r="I204">
        <v>0</v>
      </c>
      <c r="J204">
        <v>9.2232000000000003</v>
      </c>
      <c r="K2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1.647</v>
      </c>
      <c r="L204" s="2">
        <f>(Table3[[#This Row],[Sales]]-Table3[[#This Row],[Profit]])*(1+Table3[[#This Row],[Sub_Charge]])</f>
        <v>62.778369600000005</v>
      </c>
    </row>
    <row r="205" spans="1:12" x14ac:dyDescent="0.3">
      <c r="A205">
        <v>7218</v>
      </c>
      <c r="B205" t="s">
        <v>674</v>
      </c>
      <c r="C205" t="s">
        <v>675</v>
      </c>
      <c r="D205" s="1">
        <v>42127</v>
      </c>
      <c r="E205" s="1">
        <v>42130</v>
      </c>
      <c r="F205" t="s">
        <v>115</v>
      </c>
      <c r="G205">
        <v>62.496000000000002</v>
      </c>
      <c r="H205">
        <v>2</v>
      </c>
      <c r="I205">
        <v>0.2</v>
      </c>
      <c r="J205">
        <v>21.8736</v>
      </c>
      <c r="K2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6.2496000000000009</v>
      </c>
      <c r="L205" s="2">
        <f>(Table3[[#This Row],[Sales]]-Table3[[#This Row],[Profit]])*(1+Table3[[#This Row],[Sub_Charge]])</f>
        <v>294.49615104000003</v>
      </c>
    </row>
    <row r="206" spans="1:12" x14ac:dyDescent="0.3">
      <c r="A206">
        <v>2252</v>
      </c>
      <c r="B206" t="s">
        <v>678</v>
      </c>
      <c r="C206" t="s">
        <v>659</v>
      </c>
      <c r="D206" s="1">
        <v>42050</v>
      </c>
      <c r="E206" s="1">
        <v>42053</v>
      </c>
      <c r="F206" t="s">
        <v>54</v>
      </c>
      <c r="G206">
        <v>19.440000000000001</v>
      </c>
      <c r="H206">
        <v>3</v>
      </c>
      <c r="I206">
        <v>0</v>
      </c>
      <c r="J206">
        <v>9.3312000000000008</v>
      </c>
      <c r="K2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6" s="2">
        <f>(Table3[[#This Row],[Sales]]-Table3[[#This Row],[Profit]])*(1+Table3[[#This Row],[Sub_Charge]])</f>
        <v>10.1088</v>
      </c>
    </row>
    <row r="207" spans="1:12" x14ac:dyDescent="0.3">
      <c r="A207">
        <v>577</v>
      </c>
      <c r="B207" t="s">
        <v>624</v>
      </c>
      <c r="C207" t="s">
        <v>625</v>
      </c>
      <c r="D207" s="1">
        <v>42265</v>
      </c>
      <c r="E207" s="1">
        <v>42269</v>
      </c>
      <c r="F207" t="s">
        <v>54</v>
      </c>
      <c r="G207">
        <v>19.920000000000002</v>
      </c>
      <c r="H207">
        <v>4</v>
      </c>
      <c r="I207">
        <v>0</v>
      </c>
      <c r="J207">
        <v>9.7607999999999997</v>
      </c>
      <c r="K2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7" s="2">
        <f>(Table3[[#This Row],[Sales]]-Table3[[#This Row],[Profit]])*(1+Table3[[#This Row],[Sub_Charge]])</f>
        <v>10.159200000000002</v>
      </c>
    </row>
    <row r="208" spans="1:12" x14ac:dyDescent="0.3">
      <c r="A208">
        <v>5325</v>
      </c>
      <c r="B208" t="s">
        <v>354</v>
      </c>
      <c r="C208" t="s">
        <v>355</v>
      </c>
      <c r="D208" s="1">
        <v>42342</v>
      </c>
      <c r="E208" s="1">
        <v>42347</v>
      </c>
      <c r="F208" t="s">
        <v>23</v>
      </c>
      <c r="G208">
        <v>16.899999999999999</v>
      </c>
      <c r="H208">
        <v>5</v>
      </c>
      <c r="I208">
        <v>0</v>
      </c>
      <c r="J208">
        <v>6.2530000000000001</v>
      </c>
      <c r="K2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0.84499999999999997</v>
      </c>
      <c r="L208" s="2">
        <f>(Table3[[#This Row],[Sales]]-Table3[[#This Row],[Profit]])*(1+Table3[[#This Row],[Sub_Charge]])</f>
        <v>19.643714999999997</v>
      </c>
    </row>
    <row r="209" spans="1:12" x14ac:dyDescent="0.3">
      <c r="A209">
        <v>3319</v>
      </c>
      <c r="B209" t="s">
        <v>682</v>
      </c>
      <c r="C209" t="s">
        <v>190</v>
      </c>
      <c r="D209" s="1">
        <v>42258</v>
      </c>
      <c r="E209" s="1">
        <v>42262</v>
      </c>
      <c r="F209" t="s">
        <v>23</v>
      </c>
      <c r="G209">
        <v>8.64</v>
      </c>
      <c r="H209">
        <v>3</v>
      </c>
      <c r="I209">
        <v>0</v>
      </c>
      <c r="J209">
        <v>4.2336</v>
      </c>
      <c r="K2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0.43200000000000005</v>
      </c>
      <c r="L209" s="2">
        <f>(Table3[[#This Row],[Sales]]-Table3[[#This Row],[Profit]])*(1+Table3[[#This Row],[Sub_Charge]])</f>
        <v>6.3099648000000004</v>
      </c>
    </row>
    <row r="210" spans="1:12" x14ac:dyDescent="0.3">
      <c r="A210">
        <v>335</v>
      </c>
      <c r="B210" t="s">
        <v>684</v>
      </c>
      <c r="C210" t="s">
        <v>685</v>
      </c>
      <c r="D210" s="1">
        <v>42248</v>
      </c>
      <c r="E210" s="1">
        <v>42251</v>
      </c>
      <c r="F210" t="s">
        <v>54</v>
      </c>
      <c r="G210">
        <v>4.7519999999999998</v>
      </c>
      <c r="H210">
        <v>1</v>
      </c>
      <c r="I210">
        <v>0.2</v>
      </c>
      <c r="J210">
        <v>1.6037999999999999</v>
      </c>
      <c r="K2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10" s="2">
        <f>(Table3[[#This Row],[Sales]]-Table3[[#This Row],[Profit]])*(1+Table3[[#This Row],[Sub_Charge]])</f>
        <v>3.1482000000000001</v>
      </c>
    </row>
    <row r="211" spans="1:12" x14ac:dyDescent="0.3">
      <c r="A211">
        <v>4119</v>
      </c>
      <c r="B211" t="s">
        <v>688</v>
      </c>
      <c r="C211" t="s">
        <v>689</v>
      </c>
      <c r="D211" s="1">
        <v>42332</v>
      </c>
      <c r="E211" s="1">
        <v>42337</v>
      </c>
      <c r="F211" t="s">
        <v>23</v>
      </c>
      <c r="G211">
        <v>454.86</v>
      </c>
      <c r="H211">
        <v>7</v>
      </c>
      <c r="I211">
        <v>0</v>
      </c>
      <c r="J211">
        <v>54.583199999999998</v>
      </c>
      <c r="K2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22.743000000000002</v>
      </c>
      <c r="L211" s="2">
        <f>(Table3[[#This Row],[Sales]]-Table3[[#This Row],[Profit]])*(1+Table3[[#This Row],[Sub_Charge]])</f>
        <v>9503.7720624000012</v>
      </c>
    </row>
    <row r="212" spans="1:12" x14ac:dyDescent="0.3">
      <c r="A212">
        <v>4118</v>
      </c>
      <c r="B212" t="s">
        <v>688</v>
      </c>
      <c r="C212" t="s">
        <v>689</v>
      </c>
      <c r="D212" s="1">
        <v>42332</v>
      </c>
      <c r="E212" s="1">
        <v>42337</v>
      </c>
      <c r="F212" t="s">
        <v>23</v>
      </c>
      <c r="G212">
        <v>19.440000000000001</v>
      </c>
      <c r="H212">
        <v>3</v>
      </c>
      <c r="I212">
        <v>0</v>
      </c>
      <c r="J212">
        <v>9.3312000000000008</v>
      </c>
      <c r="K2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0.97200000000000009</v>
      </c>
      <c r="L212" s="2">
        <f>(Table3[[#This Row],[Sales]]-Table3[[#This Row],[Profit]])*(1+Table3[[#This Row],[Sub_Charge]])</f>
        <v>19.934553600000001</v>
      </c>
    </row>
    <row r="213" spans="1:12" x14ac:dyDescent="0.3">
      <c r="A213">
        <v>1092</v>
      </c>
      <c r="B213" t="s">
        <v>693</v>
      </c>
      <c r="C213" t="s">
        <v>694</v>
      </c>
      <c r="D213" s="1">
        <v>42344</v>
      </c>
      <c r="E213" s="1">
        <v>42351</v>
      </c>
      <c r="F213" t="s">
        <v>23</v>
      </c>
      <c r="G213">
        <v>120.15</v>
      </c>
      <c r="H213">
        <v>9</v>
      </c>
      <c r="I213">
        <v>0</v>
      </c>
      <c r="J213">
        <v>33.642000000000003</v>
      </c>
      <c r="K2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6.0075000000000003</v>
      </c>
      <c r="L213" s="2">
        <f>(Table3[[#This Row],[Sales]]-Table3[[#This Row],[Profit]])*(1+Table3[[#This Row],[Sub_Charge]])</f>
        <v>606.20481000000007</v>
      </c>
    </row>
    <row r="214" spans="1:12" x14ac:dyDescent="0.3">
      <c r="A214">
        <v>1818</v>
      </c>
      <c r="B214" t="s">
        <v>697</v>
      </c>
      <c r="C214" t="s">
        <v>698</v>
      </c>
      <c r="D214" s="1">
        <v>42351</v>
      </c>
      <c r="E214" s="1">
        <v>42353</v>
      </c>
      <c r="F214" t="s">
        <v>54</v>
      </c>
      <c r="G214">
        <v>9.9600000000000009</v>
      </c>
      <c r="H214">
        <v>2</v>
      </c>
      <c r="I214">
        <v>0</v>
      </c>
      <c r="J214">
        <v>4.5815999999999999</v>
      </c>
      <c r="K2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14" s="2">
        <f>(Table3[[#This Row],[Sales]]-Table3[[#This Row],[Profit]])*(1+Table3[[#This Row],[Sub_Charge]])</f>
        <v>5.378400000000001</v>
      </c>
    </row>
    <row r="215" spans="1:12" x14ac:dyDescent="0.3">
      <c r="A215">
        <v>5846</v>
      </c>
      <c r="B215" t="s">
        <v>309</v>
      </c>
      <c r="C215" t="s">
        <v>310</v>
      </c>
      <c r="D215" s="1">
        <v>42325</v>
      </c>
      <c r="E215" s="1">
        <v>42329</v>
      </c>
      <c r="F215" t="s">
        <v>23</v>
      </c>
      <c r="G215">
        <v>32.4</v>
      </c>
      <c r="H215">
        <v>5</v>
      </c>
      <c r="I215">
        <v>0</v>
      </c>
      <c r="J215">
        <v>15.552</v>
      </c>
      <c r="K2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1.62</v>
      </c>
      <c r="L215" s="2">
        <f>(Table3[[#This Row],[Sales]]-Table3[[#This Row],[Profit]])*(1+Table3[[#This Row],[Sub_Charge]])</f>
        <v>44.141759999999998</v>
      </c>
    </row>
    <row r="216" spans="1:12" x14ac:dyDescent="0.3">
      <c r="A216">
        <v>5058</v>
      </c>
      <c r="B216" t="s">
        <v>702</v>
      </c>
      <c r="C216" t="s">
        <v>703</v>
      </c>
      <c r="D216" s="1">
        <v>42255</v>
      </c>
      <c r="E216" s="1">
        <v>42258</v>
      </c>
      <c r="F216" t="s">
        <v>115</v>
      </c>
      <c r="G216">
        <v>41.88</v>
      </c>
      <c r="H216">
        <v>6</v>
      </c>
      <c r="I216">
        <v>0</v>
      </c>
      <c r="J216">
        <v>0.83760000000000001</v>
      </c>
      <c r="K2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4.1880000000000006</v>
      </c>
      <c r="L216" s="2">
        <f>(Table3[[#This Row],[Sales]]-Table3[[#This Row],[Profit]])*(1+Table3[[#This Row],[Sub_Charge]])</f>
        <v>212.92797120000003</v>
      </c>
    </row>
    <row r="217" spans="1:12" x14ac:dyDescent="0.3">
      <c r="A217">
        <v>5609</v>
      </c>
      <c r="B217" t="s">
        <v>707</v>
      </c>
      <c r="C217" t="s">
        <v>708</v>
      </c>
      <c r="D217" s="1">
        <v>42344</v>
      </c>
      <c r="E217" s="1">
        <v>42349</v>
      </c>
      <c r="F217" t="s">
        <v>23</v>
      </c>
      <c r="G217">
        <v>7.78</v>
      </c>
      <c r="H217">
        <v>2</v>
      </c>
      <c r="I217">
        <v>0</v>
      </c>
      <c r="J217">
        <v>2.0228000000000002</v>
      </c>
      <c r="K2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0.38900000000000001</v>
      </c>
      <c r="L217" s="2">
        <f>(Table3[[#This Row],[Sales]]-Table3[[#This Row],[Profit]])*(1+Table3[[#This Row],[Sub_Charge]])</f>
        <v>7.9967508</v>
      </c>
    </row>
    <row r="218" spans="1:12" x14ac:dyDescent="0.3">
      <c r="A218">
        <v>2250</v>
      </c>
      <c r="B218" t="s">
        <v>678</v>
      </c>
      <c r="C218" t="s">
        <v>659</v>
      </c>
      <c r="D218" s="1">
        <v>42050</v>
      </c>
      <c r="E218" s="1">
        <v>42053</v>
      </c>
      <c r="F218" t="s">
        <v>54</v>
      </c>
      <c r="G218">
        <v>11.52</v>
      </c>
      <c r="H218">
        <v>5</v>
      </c>
      <c r="I218">
        <v>0.2</v>
      </c>
      <c r="J218">
        <v>4.1760000000000002</v>
      </c>
      <c r="K2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18" s="2">
        <f>(Table3[[#This Row],[Sales]]-Table3[[#This Row],[Profit]])*(1+Table3[[#This Row],[Sub_Charge]])</f>
        <v>7.3439999999999994</v>
      </c>
    </row>
    <row r="219" spans="1:12" x14ac:dyDescent="0.3">
      <c r="A219">
        <v>4316</v>
      </c>
      <c r="B219" t="s">
        <v>636</v>
      </c>
      <c r="C219" t="s">
        <v>637</v>
      </c>
      <c r="D219" s="1">
        <v>42180</v>
      </c>
      <c r="E219" s="1">
        <v>42186</v>
      </c>
      <c r="F219" t="s">
        <v>23</v>
      </c>
      <c r="G219">
        <v>88.751999999999995</v>
      </c>
      <c r="H219">
        <v>3</v>
      </c>
      <c r="I219">
        <v>0.2</v>
      </c>
      <c r="J219">
        <v>27.734999999999999</v>
      </c>
      <c r="K2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4.4375999999999998</v>
      </c>
      <c r="L219" s="2">
        <f>(Table3[[#This Row],[Sales]]-Table3[[#This Row],[Profit]])*(1+Table3[[#This Row],[Sub_Charge]])</f>
        <v>331.78603919999995</v>
      </c>
    </row>
    <row r="220" spans="1:12" x14ac:dyDescent="0.3">
      <c r="A220">
        <v>3871</v>
      </c>
      <c r="B220" t="s">
        <v>322</v>
      </c>
      <c r="C220" t="s">
        <v>323</v>
      </c>
      <c r="D220" s="1">
        <v>42300</v>
      </c>
      <c r="E220" s="1">
        <v>42304</v>
      </c>
      <c r="F220" t="s">
        <v>54</v>
      </c>
      <c r="G220">
        <v>11.56</v>
      </c>
      <c r="H220">
        <v>2</v>
      </c>
      <c r="I220">
        <v>0</v>
      </c>
      <c r="J220">
        <v>5.6643999999999997</v>
      </c>
      <c r="K2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20" s="2">
        <f>(Table3[[#This Row],[Sales]]-Table3[[#This Row],[Profit]])*(1+Table3[[#This Row],[Sub_Charge]])</f>
        <v>5.8956000000000008</v>
      </c>
    </row>
    <row r="221" spans="1:12" x14ac:dyDescent="0.3">
      <c r="A221">
        <v>5783</v>
      </c>
      <c r="B221" t="s">
        <v>654</v>
      </c>
      <c r="C221" t="s">
        <v>655</v>
      </c>
      <c r="D221" s="1">
        <v>42350</v>
      </c>
      <c r="E221" s="1">
        <v>42354</v>
      </c>
      <c r="F221" t="s">
        <v>54</v>
      </c>
      <c r="G221">
        <v>15.52</v>
      </c>
      <c r="H221">
        <v>4</v>
      </c>
      <c r="I221">
        <v>0</v>
      </c>
      <c r="J221">
        <v>7.4496000000000002</v>
      </c>
      <c r="K2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21" s="2">
        <f>(Table3[[#This Row],[Sales]]-Table3[[#This Row],[Profit]])*(1+Table3[[#This Row],[Sub_Charge]])</f>
        <v>8.0703999999999994</v>
      </c>
    </row>
    <row r="222" spans="1:12" x14ac:dyDescent="0.3">
      <c r="A222">
        <v>6350</v>
      </c>
      <c r="B222" t="s">
        <v>632</v>
      </c>
      <c r="C222" t="s">
        <v>633</v>
      </c>
      <c r="D222" s="1">
        <v>42125</v>
      </c>
      <c r="E222" s="1">
        <v>42130</v>
      </c>
      <c r="F222" t="s">
        <v>23</v>
      </c>
      <c r="G222">
        <v>35.06</v>
      </c>
      <c r="H222">
        <v>2</v>
      </c>
      <c r="I222">
        <v>0</v>
      </c>
      <c r="J222">
        <v>10.518000000000001</v>
      </c>
      <c r="K2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1.7530000000000001</v>
      </c>
      <c r="L222" s="2">
        <f>(Table3[[#This Row],[Sales]]-Table3[[#This Row],[Profit]])*(1+Table3[[#This Row],[Sub_Charge]])</f>
        <v>67.564126000000002</v>
      </c>
    </row>
    <row r="223" spans="1:12" x14ac:dyDescent="0.3">
      <c r="A223">
        <v>9931</v>
      </c>
      <c r="B223" t="s">
        <v>330</v>
      </c>
      <c r="C223" t="s">
        <v>331</v>
      </c>
      <c r="D223" s="1">
        <v>42321</v>
      </c>
      <c r="E223" s="1">
        <v>42325</v>
      </c>
      <c r="F223" t="s">
        <v>23</v>
      </c>
      <c r="G223">
        <v>9.8719999999999999</v>
      </c>
      <c r="H223">
        <v>2</v>
      </c>
      <c r="I223">
        <v>0.2</v>
      </c>
      <c r="J223">
        <v>3.4552</v>
      </c>
      <c r="K2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0.49360000000000004</v>
      </c>
      <c r="L223" s="2">
        <f>(Table3[[#This Row],[Sales]]-Table3[[#This Row],[Profit]])*(1+Table3[[#This Row],[Sub_Charge]])</f>
        <v>9.584132480000001</v>
      </c>
    </row>
    <row r="224" spans="1:12" x14ac:dyDescent="0.3">
      <c r="A224">
        <v>6064</v>
      </c>
      <c r="B224" t="s">
        <v>717</v>
      </c>
      <c r="C224" t="s">
        <v>718</v>
      </c>
      <c r="D224" s="1">
        <v>42363</v>
      </c>
      <c r="E224" s="1">
        <v>42368</v>
      </c>
      <c r="F224" t="s">
        <v>54</v>
      </c>
      <c r="G224">
        <v>12.6</v>
      </c>
      <c r="H224">
        <v>3</v>
      </c>
      <c r="I224">
        <v>0</v>
      </c>
      <c r="J224">
        <v>6.1740000000000004</v>
      </c>
      <c r="K2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24" s="2">
        <f>(Table3[[#This Row],[Sales]]-Table3[[#This Row],[Profit]])*(1+Table3[[#This Row],[Sub_Charge]])</f>
        <v>6.4259999999999993</v>
      </c>
    </row>
    <row r="225" spans="1:12" x14ac:dyDescent="0.3">
      <c r="A225">
        <v>1778</v>
      </c>
      <c r="B225" t="s">
        <v>721</v>
      </c>
      <c r="C225" t="s">
        <v>722</v>
      </c>
      <c r="D225" s="1">
        <v>42332</v>
      </c>
      <c r="E225" s="1">
        <v>42336</v>
      </c>
      <c r="F225" t="s">
        <v>23</v>
      </c>
      <c r="G225">
        <v>368.91</v>
      </c>
      <c r="H225">
        <v>9</v>
      </c>
      <c r="I225">
        <v>0</v>
      </c>
      <c r="J225">
        <v>180.76589999999999</v>
      </c>
      <c r="K2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18.445500000000003</v>
      </c>
      <c r="L225" s="2">
        <f>(Table3[[#This Row],[Sales]]-Table3[[#This Row],[Profit]])*(1+Table3[[#This Row],[Sub_Charge]])</f>
        <v>3658.5560965500013</v>
      </c>
    </row>
    <row r="226" spans="1:12" x14ac:dyDescent="0.3">
      <c r="A226">
        <v>4731</v>
      </c>
      <c r="B226" t="s">
        <v>436</v>
      </c>
      <c r="C226" t="s">
        <v>437</v>
      </c>
      <c r="D226" s="1">
        <v>42092</v>
      </c>
      <c r="E226" s="1">
        <v>42094</v>
      </c>
      <c r="F226" t="s">
        <v>54</v>
      </c>
      <c r="G226">
        <v>212.64</v>
      </c>
      <c r="H226">
        <v>6</v>
      </c>
      <c r="I226">
        <v>0</v>
      </c>
      <c r="J226">
        <v>99.940799999999996</v>
      </c>
      <c r="K2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26" s="2">
        <f>(Table3[[#This Row],[Sales]]-Table3[[#This Row],[Profit]])*(1+Table3[[#This Row],[Sub_Charge]])</f>
        <v>112.69919999999999</v>
      </c>
    </row>
    <row r="227" spans="1:12" x14ac:dyDescent="0.3">
      <c r="A227">
        <v>4857</v>
      </c>
      <c r="B227" t="s">
        <v>374</v>
      </c>
      <c r="C227" t="s">
        <v>375</v>
      </c>
      <c r="D227" s="1">
        <v>42017</v>
      </c>
      <c r="E227" s="1">
        <v>42021</v>
      </c>
      <c r="F227" t="s">
        <v>23</v>
      </c>
      <c r="G227">
        <v>70.007999999999996</v>
      </c>
      <c r="H227">
        <v>3</v>
      </c>
      <c r="I227">
        <v>0.2</v>
      </c>
      <c r="J227">
        <v>24.502800000000001</v>
      </c>
      <c r="K2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3.5004</v>
      </c>
      <c r="L227" s="2">
        <f>(Table3[[#This Row],[Sales]]-Table3[[#This Row],[Profit]])*(1+Table3[[#This Row],[Sub_Charge]])</f>
        <v>204.79160207999996</v>
      </c>
    </row>
    <row r="228" spans="1:12" x14ac:dyDescent="0.3">
      <c r="A228">
        <v>7217</v>
      </c>
      <c r="B228" t="s">
        <v>674</v>
      </c>
      <c r="C228" t="s">
        <v>675</v>
      </c>
      <c r="D228" s="1">
        <v>42127</v>
      </c>
      <c r="E228" s="1">
        <v>42130</v>
      </c>
      <c r="F228" t="s">
        <v>115</v>
      </c>
      <c r="G228">
        <v>8.82</v>
      </c>
      <c r="H228">
        <v>3</v>
      </c>
      <c r="I228">
        <v>0</v>
      </c>
      <c r="J228">
        <v>2.5577999999999999</v>
      </c>
      <c r="K2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0.88200000000000012</v>
      </c>
      <c r="L228" s="2">
        <f>(Table3[[#This Row],[Sales]]-Table3[[#This Row],[Profit]])*(1+Table3[[#This Row],[Sub_Charge]])</f>
        <v>11.7854604</v>
      </c>
    </row>
    <row r="229" spans="1:12" x14ac:dyDescent="0.3">
      <c r="A229">
        <v>1038</v>
      </c>
      <c r="B229" t="s">
        <v>727</v>
      </c>
      <c r="C229" t="s">
        <v>728</v>
      </c>
      <c r="D229" s="1">
        <v>42168</v>
      </c>
      <c r="E229" s="1">
        <v>42169</v>
      </c>
      <c r="F229" t="s">
        <v>115</v>
      </c>
      <c r="G229">
        <v>36.624000000000002</v>
      </c>
      <c r="H229">
        <v>3</v>
      </c>
      <c r="I229">
        <v>0.2</v>
      </c>
      <c r="J229">
        <v>13.734</v>
      </c>
      <c r="K2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3.6624000000000003</v>
      </c>
      <c r="L229" s="2">
        <f>(Table3[[#This Row],[Sales]]-Table3[[#This Row],[Profit]])*(1+Table3[[#This Row],[Sub_Charge]])</f>
        <v>106.722336</v>
      </c>
    </row>
    <row r="230" spans="1:12" x14ac:dyDescent="0.3">
      <c r="A230">
        <v>2113</v>
      </c>
      <c r="B230" t="s">
        <v>335</v>
      </c>
      <c r="C230" t="s">
        <v>336</v>
      </c>
      <c r="D230" s="1">
        <v>42308</v>
      </c>
      <c r="E230" s="1">
        <v>42308</v>
      </c>
      <c r="F230" t="s">
        <v>158</v>
      </c>
      <c r="G230">
        <v>29.7</v>
      </c>
      <c r="H230">
        <v>3</v>
      </c>
      <c r="I230">
        <v>0</v>
      </c>
      <c r="J230">
        <v>8.0190000000000001</v>
      </c>
      <c r="K2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5.94</v>
      </c>
      <c r="L230" s="2">
        <f>(Table3[[#This Row],[Sales]]-Table3[[#This Row],[Profit]])*(1+Table3[[#This Row],[Sub_Charge]])</f>
        <v>150.46614</v>
      </c>
    </row>
    <row r="231" spans="1:12" x14ac:dyDescent="0.3">
      <c r="A231">
        <v>8092</v>
      </c>
      <c r="B231" t="s">
        <v>731</v>
      </c>
      <c r="C231" t="s">
        <v>201</v>
      </c>
      <c r="D231" s="1">
        <v>42348</v>
      </c>
      <c r="E231" s="1">
        <v>42352</v>
      </c>
      <c r="F231" t="s">
        <v>23</v>
      </c>
      <c r="G231">
        <v>5.76</v>
      </c>
      <c r="H231">
        <v>2</v>
      </c>
      <c r="I231">
        <v>0</v>
      </c>
      <c r="J231">
        <v>2.8224</v>
      </c>
      <c r="K2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0.28799999999999998</v>
      </c>
      <c r="L231" s="2">
        <f>(Table3[[#This Row],[Sales]]-Table3[[#This Row],[Profit]])*(1+Table3[[#This Row],[Sub_Charge]])</f>
        <v>3.7836287999999998</v>
      </c>
    </row>
    <row r="232" spans="1:12" x14ac:dyDescent="0.3">
      <c r="A232">
        <v>2389</v>
      </c>
      <c r="B232" t="s">
        <v>733</v>
      </c>
      <c r="C232" t="s">
        <v>734</v>
      </c>
      <c r="D232" s="1">
        <v>42350</v>
      </c>
      <c r="E232" s="1">
        <v>42353</v>
      </c>
      <c r="F232" t="s">
        <v>115</v>
      </c>
      <c r="G232">
        <v>24.448</v>
      </c>
      <c r="H232">
        <v>2</v>
      </c>
      <c r="I232">
        <v>0.2</v>
      </c>
      <c r="J232">
        <v>8.8623999999999992</v>
      </c>
      <c r="K2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2.4448000000000003</v>
      </c>
      <c r="L232" s="2">
        <f>(Table3[[#This Row],[Sales]]-Table3[[#This Row],[Profit]])*(1+Table3[[#This Row],[Sub_Charge]])</f>
        <v>53.689274880000006</v>
      </c>
    </row>
    <row r="233" spans="1:12" x14ac:dyDescent="0.3">
      <c r="A233">
        <v>2447</v>
      </c>
      <c r="B233" t="s">
        <v>737</v>
      </c>
      <c r="C233" t="s">
        <v>738</v>
      </c>
      <c r="D233" s="1">
        <v>42272</v>
      </c>
      <c r="E233" s="1">
        <v>42278</v>
      </c>
      <c r="F233" t="s">
        <v>23</v>
      </c>
      <c r="G233">
        <v>17.48</v>
      </c>
      <c r="H233">
        <v>2</v>
      </c>
      <c r="I233">
        <v>0</v>
      </c>
      <c r="J233">
        <v>8.2156000000000002</v>
      </c>
      <c r="K2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0.87400000000000011</v>
      </c>
      <c r="L233" s="2">
        <f>(Table3[[#This Row],[Sales]]-Table3[[#This Row],[Profit]])*(1+Table3[[#This Row],[Sub_Charge]])</f>
        <v>17.361485600000002</v>
      </c>
    </row>
    <row r="234" spans="1:12" x14ac:dyDescent="0.3">
      <c r="A234">
        <v>4195</v>
      </c>
      <c r="B234" t="s">
        <v>741</v>
      </c>
      <c r="C234" t="s">
        <v>742</v>
      </c>
      <c r="D234" s="1">
        <v>42173</v>
      </c>
      <c r="E234" s="1">
        <v>42177</v>
      </c>
      <c r="F234" t="s">
        <v>23</v>
      </c>
      <c r="G234">
        <v>51.98</v>
      </c>
      <c r="H234">
        <v>2</v>
      </c>
      <c r="I234">
        <v>0</v>
      </c>
      <c r="J234">
        <v>15.074199999999999</v>
      </c>
      <c r="K2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2.5990000000000002</v>
      </c>
      <c r="L234" s="2">
        <f>(Table3[[#This Row],[Sales]]-Table3[[#This Row],[Profit]])*(1+Table3[[#This Row],[Sub_Charge]])</f>
        <v>132.82397420000001</v>
      </c>
    </row>
    <row r="235" spans="1:12" x14ac:dyDescent="0.3">
      <c r="A235">
        <v>5588</v>
      </c>
      <c r="B235" t="s">
        <v>745</v>
      </c>
      <c r="C235" t="s">
        <v>746</v>
      </c>
      <c r="D235" s="1">
        <v>42082</v>
      </c>
      <c r="E235" s="1">
        <v>42083</v>
      </c>
      <c r="F235" t="s">
        <v>115</v>
      </c>
      <c r="G235">
        <v>10.9</v>
      </c>
      <c r="H235">
        <v>5</v>
      </c>
      <c r="I235">
        <v>0</v>
      </c>
      <c r="J235">
        <v>3.597</v>
      </c>
      <c r="K2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1.0900000000000001</v>
      </c>
      <c r="L235" s="2">
        <f>(Table3[[#This Row],[Sales]]-Table3[[#This Row],[Profit]])*(1+Table3[[#This Row],[Sub_Charge]])</f>
        <v>15.26327</v>
      </c>
    </row>
    <row r="236" spans="1:12" x14ac:dyDescent="0.3">
      <c r="A236">
        <v>6953</v>
      </c>
      <c r="B236" t="s">
        <v>750</v>
      </c>
      <c r="C236" t="s">
        <v>751</v>
      </c>
      <c r="D236" s="1">
        <v>42279</v>
      </c>
      <c r="E236" s="1">
        <v>42280</v>
      </c>
      <c r="F236" t="s">
        <v>115</v>
      </c>
      <c r="G236">
        <v>11.808</v>
      </c>
      <c r="H236">
        <v>3</v>
      </c>
      <c r="I236">
        <v>0.2</v>
      </c>
      <c r="J236">
        <v>4.1327999999999996</v>
      </c>
      <c r="K2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1.1808000000000001</v>
      </c>
      <c r="L236" s="2">
        <f>(Table3[[#This Row],[Sales]]-Table3[[#This Row],[Profit]])*(1+Table3[[#This Row],[Sub_Charge]])</f>
        <v>16.738076160000002</v>
      </c>
    </row>
    <row r="237" spans="1:12" x14ac:dyDescent="0.3">
      <c r="A237">
        <v>2804</v>
      </c>
      <c r="B237" t="s">
        <v>754</v>
      </c>
      <c r="C237" t="s">
        <v>755</v>
      </c>
      <c r="D237" s="1">
        <v>42136</v>
      </c>
      <c r="E237" s="1">
        <v>42140</v>
      </c>
      <c r="F237" t="s">
        <v>23</v>
      </c>
      <c r="G237">
        <v>12.84</v>
      </c>
      <c r="H237">
        <v>3</v>
      </c>
      <c r="I237">
        <v>0</v>
      </c>
      <c r="J237">
        <v>5.7779999999999996</v>
      </c>
      <c r="K2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0.64200000000000002</v>
      </c>
      <c r="L237" s="2">
        <f>(Table3[[#This Row],[Sales]]-Table3[[#This Row],[Profit]])*(1+Table3[[#This Row],[Sub_Charge]])</f>
        <v>11.595803999999999</v>
      </c>
    </row>
    <row r="238" spans="1:12" x14ac:dyDescent="0.3">
      <c r="A238">
        <v>4807</v>
      </c>
      <c r="B238" t="s">
        <v>759</v>
      </c>
      <c r="C238" t="s">
        <v>760</v>
      </c>
      <c r="D238" s="1">
        <v>42330</v>
      </c>
      <c r="E238" s="1">
        <v>42333</v>
      </c>
      <c r="F238" t="s">
        <v>54</v>
      </c>
      <c r="G238">
        <v>42.8</v>
      </c>
      <c r="H238">
        <v>10</v>
      </c>
      <c r="I238">
        <v>0</v>
      </c>
      <c r="J238">
        <v>19.260000000000002</v>
      </c>
      <c r="K2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38" s="2">
        <f>(Table3[[#This Row],[Sales]]-Table3[[#This Row],[Profit]])*(1+Table3[[#This Row],[Sub_Charge]])</f>
        <v>23.539999999999996</v>
      </c>
    </row>
    <row r="239" spans="1:12" x14ac:dyDescent="0.3">
      <c r="A239">
        <v>2753</v>
      </c>
      <c r="B239" t="s">
        <v>763</v>
      </c>
      <c r="C239" t="s">
        <v>764</v>
      </c>
      <c r="D239" s="1">
        <v>42111</v>
      </c>
      <c r="E239" s="1">
        <v>42115</v>
      </c>
      <c r="F239" t="s">
        <v>23</v>
      </c>
      <c r="G239">
        <v>5.56</v>
      </c>
      <c r="H239">
        <v>2</v>
      </c>
      <c r="I239">
        <v>0</v>
      </c>
      <c r="J239">
        <v>2.2240000000000002</v>
      </c>
      <c r="K2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0.27799999999999997</v>
      </c>
      <c r="L239" s="2">
        <f>(Table3[[#This Row],[Sales]]-Table3[[#This Row],[Profit]])*(1+Table3[[#This Row],[Sub_Charge]])</f>
        <v>4.2634079999999992</v>
      </c>
    </row>
    <row r="240" spans="1:12" x14ac:dyDescent="0.3">
      <c r="A240">
        <v>6688</v>
      </c>
      <c r="B240" t="s">
        <v>767</v>
      </c>
      <c r="C240" t="s">
        <v>768</v>
      </c>
      <c r="D240" s="1">
        <v>42138</v>
      </c>
      <c r="E240" s="1">
        <v>42145</v>
      </c>
      <c r="F240" t="s">
        <v>23</v>
      </c>
      <c r="G240">
        <v>1117.92</v>
      </c>
      <c r="H240">
        <v>4</v>
      </c>
      <c r="I240">
        <v>0</v>
      </c>
      <c r="J240">
        <v>55.896000000000001</v>
      </c>
      <c r="K2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55.896000000000008</v>
      </c>
      <c r="L240" s="2">
        <f>(Table3[[#This Row],[Sales]]-Table3[[#This Row],[Profit]])*(1+Table3[[#This Row],[Sub_Charge]])</f>
        <v>60424.917504000012</v>
      </c>
    </row>
    <row r="241" spans="1:12" x14ac:dyDescent="0.3">
      <c r="A241">
        <v>2109</v>
      </c>
      <c r="B241" t="s">
        <v>335</v>
      </c>
      <c r="C241" t="s">
        <v>336</v>
      </c>
      <c r="D241" s="1">
        <v>42308</v>
      </c>
      <c r="E241" s="1">
        <v>42308</v>
      </c>
      <c r="F241" t="s">
        <v>158</v>
      </c>
      <c r="G241">
        <v>398.35199999999998</v>
      </c>
      <c r="H241">
        <v>3</v>
      </c>
      <c r="I241">
        <v>0.2</v>
      </c>
      <c r="J241">
        <v>124.485</v>
      </c>
      <c r="K2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79.670400000000001</v>
      </c>
      <c r="L241" s="2">
        <f>(Table3[[#This Row],[Sales]]-Table3[[#This Row],[Profit]])*(1+Table3[[#This Row],[Sub_Charge]])</f>
        <v>22092.960436799996</v>
      </c>
    </row>
    <row r="242" spans="1:12" x14ac:dyDescent="0.3">
      <c r="A242">
        <v>4117</v>
      </c>
      <c r="B242" t="s">
        <v>688</v>
      </c>
      <c r="C242" t="s">
        <v>689</v>
      </c>
      <c r="D242" s="1">
        <v>42332</v>
      </c>
      <c r="E242" s="1">
        <v>42337</v>
      </c>
      <c r="F242" t="s">
        <v>23</v>
      </c>
      <c r="G242">
        <v>3.1680000000000001</v>
      </c>
      <c r="H242">
        <v>2</v>
      </c>
      <c r="I242">
        <v>0.2</v>
      </c>
      <c r="J242">
        <v>0.99</v>
      </c>
      <c r="K2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0.15840000000000001</v>
      </c>
      <c r="L242" s="2">
        <f>(Table3[[#This Row],[Sales]]-Table3[[#This Row],[Profit]])*(1+Table3[[#This Row],[Sub_Charge]])</f>
        <v>2.5229952</v>
      </c>
    </row>
    <row r="243" spans="1:12" x14ac:dyDescent="0.3">
      <c r="A243">
        <v>337</v>
      </c>
      <c r="B243" t="s">
        <v>684</v>
      </c>
      <c r="C243" t="s">
        <v>685</v>
      </c>
      <c r="D243" s="1">
        <v>42248</v>
      </c>
      <c r="E243" s="1">
        <v>42251</v>
      </c>
      <c r="F243" t="s">
        <v>54</v>
      </c>
      <c r="G243">
        <v>14.368</v>
      </c>
      <c r="H243">
        <v>4</v>
      </c>
      <c r="I243">
        <v>0.2</v>
      </c>
      <c r="J243">
        <v>4.49</v>
      </c>
      <c r="K2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43" s="2">
        <f>(Table3[[#This Row],[Sales]]-Table3[[#This Row],[Profit]])*(1+Table3[[#This Row],[Sub_Charge]])</f>
        <v>9.8780000000000001</v>
      </c>
    </row>
    <row r="244" spans="1:12" x14ac:dyDescent="0.3">
      <c r="A244">
        <v>1295</v>
      </c>
      <c r="B244" t="s">
        <v>669</v>
      </c>
      <c r="C244" t="s">
        <v>670</v>
      </c>
      <c r="D244" s="1">
        <v>42243</v>
      </c>
      <c r="E244" s="1">
        <v>42248</v>
      </c>
      <c r="F244" t="s">
        <v>23</v>
      </c>
      <c r="G244">
        <v>3.08</v>
      </c>
      <c r="H244">
        <v>1</v>
      </c>
      <c r="I244">
        <v>0</v>
      </c>
      <c r="J244">
        <v>1.4783999999999999</v>
      </c>
      <c r="K2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0.15400000000000003</v>
      </c>
      <c r="L244" s="2">
        <f>(Table3[[#This Row],[Sales]]-Table3[[#This Row],[Profit]])*(1+Table3[[#This Row],[Sub_Charge]])</f>
        <v>1.8482464000000001</v>
      </c>
    </row>
    <row r="245" spans="1:12" x14ac:dyDescent="0.3">
      <c r="A245">
        <v>7220</v>
      </c>
      <c r="B245" t="s">
        <v>674</v>
      </c>
      <c r="C245" t="s">
        <v>675</v>
      </c>
      <c r="D245" s="1">
        <v>42127</v>
      </c>
      <c r="E245" s="1">
        <v>42130</v>
      </c>
      <c r="F245" t="s">
        <v>115</v>
      </c>
      <c r="G245">
        <v>49.567999999999998</v>
      </c>
      <c r="H245">
        <v>2</v>
      </c>
      <c r="I245">
        <v>0.2</v>
      </c>
      <c r="J245">
        <v>17.348800000000001</v>
      </c>
      <c r="K2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4.9568000000000003</v>
      </c>
      <c r="L245" s="2">
        <f>(Table3[[#This Row],[Sales]]-Table3[[#This Row],[Profit]])*(1+Table3[[#This Row],[Sub_Charge]])</f>
        <v>191.92333056000001</v>
      </c>
    </row>
    <row r="246" spans="1:12" x14ac:dyDescent="0.3">
      <c r="A246">
        <v>3318</v>
      </c>
      <c r="B246" t="s">
        <v>682</v>
      </c>
      <c r="C246" t="s">
        <v>190</v>
      </c>
      <c r="D246" s="1">
        <v>42258</v>
      </c>
      <c r="E246" s="1">
        <v>42262</v>
      </c>
      <c r="F246" t="s">
        <v>23</v>
      </c>
      <c r="G246">
        <v>181.35</v>
      </c>
      <c r="H246">
        <v>9</v>
      </c>
      <c r="I246">
        <v>0</v>
      </c>
      <c r="J246">
        <v>48.964500000000001</v>
      </c>
      <c r="K2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9.0675000000000008</v>
      </c>
      <c r="L246" s="2">
        <f>(Table3[[#This Row],[Sales]]-Table3[[#This Row],[Profit]])*(1+Table3[[#This Row],[Sub_Charge]])</f>
        <v>1332.7910212499999</v>
      </c>
    </row>
    <row r="247" spans="1:12" x14ac:dyDescent="0.3">
      <c r="A247">
        <v>2108</v>
      </c>
      <c r="B247" t="s">
        <v>335</v>
      </c>
      <c r="C247" t="s">
        <v>336</v>
      </c>
      <c r="D247" s="1">
        <v>42308</v>
      </c>
      <c r="E247" s="1">
        <v>42308</v>
      </c>
      <c r="F247" t="s">
        <v>158</v>
      </c>
      <c r="G247">
        <v>19.98</v>
      </c>
      <c r="H247">
        <v>1</v>
      </c>
      <c r="I247">
        <v>0</v>
      </c>
      <c r="J247">
        <v>9.3905999999999992</v>
      </c>
      <c r="K2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3.9960000000000004</v>
      </c>
      <c r="L247" s="2">
        <f>(Table3[[#This Row],[Sales]]-Table3[[#This Row],[Profit]])*(1+Table3[[#This Row],[Sub_Charge]])</f>
        <v>52.904642400000014</v>
      </c>
    </row>
    <row r="248" spans="1:12" x14ac:dyDescent="0.3">
      <c r="A248">
        <v>9933</v>
      </c>
      <c r="B248" t="s">
        <v>330</v>
      </c>
      <c r="C248" t="s">
        <v>331</v>
      </c>
      <c r="D248" s="1">
        <v>42321</v>
      </c>
      <c r="E248" s="1">
        <v>42325</v>
      </c>
      <c r="F248" t="s">
        <v>23</v>
      </c>
      <c r="G248">
        <v>29.96</v>
      </c>
      <c r="H248">
        <v>7</v>
      </c>
      <c r="I248">
        <v>0</v>
      </c>
      <c r="J248">
        <v>13.481999999999999</v>
      </c>
      <c r="K2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1.4980000000000002</v>
      </c>
      <c r="L248" s="2">
        <f>(Table3[[#This Row],[Sales]]-Table3[[#This Row],[Profit]])*(1+Table3[[#This Row],[Sub_Charge]])</f>
        <v>41.162044000000009</v>
      </c>
    </row>
    <row r="249" spans="1:12" x14ac:dyDescent="0.3">
      <c r="A249">
        <v>6348</v>
      </c>
      <c r="B249" t="s">
        <v>632</v>
      </c>
      <c r="C249" t="s">
        <v>633</v>
      </c>
      <c r="D249" s="1">
        <v>42125</v>
      </c>
      <c r="E249" s="1">
        <v>42130</v>
      </c>
      <c r="F249" t="s">
        <v>23</v>
      </c>
      <c r="G249">
        <v>12.176</v>
      </c>
      <c r="H249">
        <v>1</v>
      </c>
      <c r="I249">
        <v>0.2</v>
      </c>
      <c r="J249">
        <v>4.4138000000000002</v>
      </c>
      <c r="K2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0.60880000000000001</v>
      </c>
      <c r="L249" s="2">
        <f>(Table3[[#This Row],[Sales]]-Table3[[#This Row],[Profit]])*(1+Table3[[#This Row],[Sub_Charge]])</f>
        <v>12.487827360000001</v>
      </c>
    </row>
    <row r="250" spans="1:12" x14ac:dyDescent="0.3">
      <c r="A250">
        <v>8055</v>
      </c>
      <c r="B250" t="s">
        <v>382</v>
      </c>
      <c r="C250" t="s">
        <v>383</v>
      </c>
      <c r="D250" s="1">
        <v>42244</v>
      </c>
      <c r="E250" s="1">
        <v>42251</v>
      </c>
      <c r="F250" t="s">
        <v>23</v>
      </c>
      <c r="G250">
        <v>892.35</v>
      </c>
      <c r="H250">
        <v>5</v>
      </c>
      <c r="I250">
        <v>0</v>
      </c>
      <c r="J250">
        <v>267.70499999999998</v>
      </c>
      <c r="K2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44.617500000000007</v>
      </c>
      <c r="L250" s="2">
        <f>(Table3[[#This Row],[Sales]]-Table3[[#This Row],[Profit]])*(1+Table3[[#This Row],[Sub_Charge]])</f>
        <v>28494.743287500005</v>
      </c>
    </row>
    <row r="251" spans="1:12" x14ac:dyDescent="0.3">
      <c r="A251">
        <v>4318</v>
      </c>
      <c r="B251" t="s">
        <v>781</v>
      </c>
      <c r="C251" t="s">
        <v>423</v>
      </c>
      <c r="D251" s="1">
        <v>42211</v>
      </c>
      <c r="E251" s="1">
        <v>42218</v>
      </c>
      <c r="F251" t="s">
        <v>23</v>
      </c>
      <c r="G251">
        <v>167.86</v>
      </c>
      <c r="H251">
        <v>2</v>
      </c>
      <c r="I251">
        <v>0</v>
      </c>
      <c r="J251">
        <v>78.894199999999998</v>
      </c>
      <c r="K2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8.3930000000000007</v>
      </c>
      <c r="L251" s="2">
        <f>(Table3[[#This Row],[Sales]]-Table3[[#This Row],[Profit]])*(1+Table3[[#This Row],[Sub_Charge]])</f>
        <v>835.65575940000019</v>
      </c>
    </row>
    <row r="252" spans="1:12" x14ac:dyDescent="0.3">
      <c r="A252">
        <v>2111</v>
      </c>
      <c r="B252" t="s">
        <v>335</v>
      </c>
      <c r="C252" t="s">
        <v>336</v>
      </c>
      <c r="D252" s="1">
        <v>42308</v>
      </c>
      <c r="E252" s="1">
        <v>42308</v>
      </c>
      <c r="F252" t="s">
        <v>158</v>
      </c>
      <c r="G252">
        <v>17.45</v>
      </c>
      <c r="H252">
        <v>5</v>
      </c>
      <c r="I252">
        <v>0</v>
      </c>
      <c r="J252">
        <v>8.0269999999999992</v>
      </c>
      <c r="K2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3.49</v>
      </c>
      <c r="L252" s="2">
        <f>(Table3[[#This Row],[Sales]]-Table3[[#This Row],[Profit]])*(1+Table3[[#This Row],[Sub_Charge]])</f>
        <v>42.309270000000005</v>
      </c>
    </row>
    <row r="253" spans="1:12" x14ac:dyDescent="0.3">
      <c r="A253">
        <v>2931</v>
      </c>
      <c r="B253" t="s">
        <v>401</v>
      </c>
      <c r="C253" t="s">
        <v>402</v>
      </c>
      <c r="D253" s="1">
        <v>42224</v>
      </c>
      <c r="E253" s="1">
        <v>42224</v>
      </c>
      <c r="F253" t="s">
        <v>158</v>
      </c>
      <c r="G253">
        <v>6.6079999999999997</v>
      </c>
      <c r="H253">
        <v>2</v>
      </c>
      <c r="I253">
        <v>0.2</v>
      </c>
      <c r="J253">
        <v>2.2302</v>
      </c>
      <c r="K2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1.3216000000000001</v>
      </c>
      <c r="L253" s="2">
        <f>(Table3[[#This Row],[Sales]]-Table3[[#This Row],[Profit]])*(1+Table3[[#This Row],[Sub_Charge]])</f>
        <v>10.16350048</v>
      </c>
    </row>
    <row r="254" spans="1:12" x14ac:dyDescent="0.3">
      <c r="A254">
        <v>2017</v>
      </c>
      <c r="B254" t="s">
        <v>628</v>
      </c>
      <c r="C254" t="s">
        <v>629</v>
      </c>
      <c r="D254" s="1">
        <v>42082</v>
      </c>
      <c r="E254" s="1">
        <v>42086</v>
      </c>
      <c r="F254" t="s">
        <v>23</v>
      </c>
      <c r="G254">
        <v>17.568000000000001</v>
      </c>
      <c r="H254">
        <v>2</v>
      </c>
      <c r="I254">
        <v>0.2</v>
      </c>
      <c r="J254">
        <v>6.3684000000000003</v>
      </c>
      <c r="K2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0.87840000000000007</v>
      </c>
      <c r="L254" s="2">
        <f>(Table3[[#This Row],[Sales]]-Table3[[#This Row],[Profit]])*(1+Table3[[#This Row],[Sub_Charge]])</f>
        <v>21.037328640000002</v>
      </c>
    </row>
    <row r="255" spans="1:12" x14ac:dyDescent="0.3">
      <c r="A255">
        <v>8057</v>
      </c>
      <c r="B255" t="s">
        <v>382</v>
      </c>
      <c r="C255" t="s">
        <v>383</v>
      </c>
      <c r="D255" s="1">
        <v>42244</v>
      </c>
      <c r="E255" s="1">
        <v>42251</v>
      </c>
      <c r="F255" t="s">
        <v>23</v>
      </c>
      <c r="G255">
        <v>728.82</v>
      </c>
      <c r="H255">
        <v>9</v>
      </c>
      <c r="I255">
        <v>0</v>
      </c>
      <c r="J255">
        <v>29.152799999999999</v>
      </c>
      <c r="K2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36.441000000000003</v>
      </c>
      <c r="L255" s="2">
        <f>(Table3[[#This Row],[Sales]]-Table3[[#This Row],[Profit]])*(1+Table3[[#This Row],[Sub_Charge]])</f>
        <v>26196.239635200007</v>
      </c>
    </row>
    <row r="256" spans="1:12" x14ac:dyDescent="0.3">
      <c r="A256">
        <v>3872</v>
      </c>
      <c r="B256" t="s">
        <v>322</v>
      </c>
      <c r="C256" t="s">
        <v>323</v>
      </c>
      <c r="D256" s="1">
        <v>42300</v>
      </c>
      <c r="E256" s="1">
        <v>42304</v>
      </c>
      <c r="F256" t="s">
        <v>54</v>
      </c>
      <c r="G256">
        <v>11.8</v>
      </c>
      <c r="H256">
        <v>4</v>
      </c>
      <c r="I256">
        <v>0</v>
      </c>
      <c r="J256">
        <v>5.6639999999999997</v>
      </c>
      <c r="K2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56" s="2">
        <f>(Table3[[#This Row],[Sales]]-Table3[[#This Row],[Profit]])*(1+Table3[[#This Row],[Sub_Charge]])</f>
        <v>6.136000000000001</v>
      </c>
    </row>
    <row r="257" spans="1:12" x14ac:dyDescent="0.3">
      <c r="A257">
        <v>6065</v>
      </c>
      <c r="B257" t="s">
        <v>717</v>
      </c>
      <c r="C257" t="s">
        <v>718</v>
      </c>
      <c r="D257" s="1">
        <v>42363</v>
      </c>
      <c r="E257" s="1">
        <v>42368</v>
      </c>
      <c r="F257" t="s">
        <v>54</v>
      </c>
      <c r="G257">
        <v>17.940000000000001</v>
      </c>
      <c r="H257">
        <v>3</v>
      </c>
      <c r="I257">
        <v>0</v>
      </c>
      <c r="J257">
        <v>8.0730000000000004</v>
      </c>
      <c r="K2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57" s="2">
        <f>(Table3[[#This Row],[Sales]]-Table3[[#This Row],[Profit]])*(1+Table3[[#This Row],[Sub_Charge]])</f>
        <v>9.8670000000000009</v>
      </c>
    </row>
    <row r="258" spans="1:12" x14ac:dyDescent="0.3">
      <c r="A258">
        <v>2756</v>
      </c>
      <c r="B258" t="s">
        <v>763</v>
      </c>
      <c r="C258" t="s">
        <v>764</v>
      </c>
      <c r="D258" s="1">
        <v>42111</v>
      </c>
      <c r="E258" s="1">
        <v>42115</v>
      </c>
      <c r="F258" t="s">
        <v>23</v>
      </c>
      <c r="G258">
        <v>1447.65</v>
      </c>
      <c r="H258">
        <v>5</v>
      </c>
      <c r="I258">
        <v>0</v>
      </c>
      <c r="J258">
        <v>419.81849999999997</v>
      </c>
      <c r="K2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72.382500000000007</v>
      </c>
      <c r="L258" s="2">
        <f>(Table3[[#This Row],[Sales]]-Table3[[#This Row],[Profit]])*(1+Table3[[#This Row],[Sub_Charge]])</f>
        <v>75424.845048750023</v>
      </c>
    </row>
    <row r="259" spans="1:12" x14ac:dyDescent="0.3">
      <c r="A259">
        <v>2248</v>
      </c>
      <c r="B259" t="s">
        <v>678</v>
      </c>
      <c r="C259" t="s">
        <v>659</v>
      </c>
      <c r="D259" s="1">
        <v>42050</v>
      </c>
      <c r="E259" s="1">
        <v>42053</v>
      </c>
      <c r="F259" t="s">
        <v>54</v>
      </c>
      <c r="G259">
        <v>13.36</v>
      </c>
      <c r="H259">
        <v>2</v>
      </c>
      <c r="I259">
        <v>0</v>
      </c>
      <c r="J259">
        <v>6.4127999999999998</v>
      </c>
      <c r="K2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59" s="2">
        <f>(Table3[[#This Row],[Sales]]-Table3[[#This Row],[Profit]])*(1+Table3[[#This Row],[Sub_Charge]])</f>
        <v>6.9471999999999996</v>
      </c>
    </row>
    <row r="260" spans="1:12" x14ac:dyDescent="0.3">
      <c r="A260">
        <v>1779</v>
      </c>
      <c r="B260" t="s">
        <v>721</v>
      </c>
      <c r="C260" t="s">
        <v>722</v>
      </c>
      <c r="D260" s="1">
        <v>42332</v>
      </c>
      <c r="E260" s="1">
        <v>42336</v>
      </c>
      <c r="F260" t="s">
        <v>23</v>
      </c>
      <c r="G260">
        <v>14.7</v>
      </c>
      <c r="H260">
        <v>5</v>
      </c>
      <c r="I260">
        <v>0</v>
      </c>
      <c r="J260">
        <v>6.6150000000000002</v>
      </c>
      <c r="K2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0.73499999999999999</v>
      </c>
      <c r="L260" s="2">
        <f>(Table3[[#This Row],[Sales]]-Table3[[#This Row],[Profit]])*(1+Table3[[#This Row],[Sub_Charge]])</f>
        <v>14.027474999999997</v>
      </c>
    </row>
    <row r="261" spans="1:12" x14ac:dyDescent="0.3">
      <c r="A261">
        <v>4381</v>
      </c>
      <c r="B261" t="s">
        <v>350</v>
      </c>
      <c r="C261" t="s">
        <v>351</v>
      </c>
      <c r="D261" s="1">
        <v>42302</v>
      </c>
      <c r="E261" s="1">
        <v>42307</v>
      </c>
      <c r="F261" t="s">
        <v>23</v>
      </c>
      <c r="G261">
        <v>60.45</v>
      </c>
      <c r="H261">
        <v>3</v>
      </c>
      <c r="I261">
        <v>0</v>
      </c>
      <c r="J261">
        <v>16.3215</v>
      </c>
      <c r="K2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3.0225000000000004</v>
      </c>
      <c r="L261" s="2">
        <f>(Table3[[#This Row],[Sales]]-Table3[[#This Row],[Profit]])*(1+Table3[[#This Row],[Sub_Charge]])</f>
        <v>177.50689125000005</v>
      </c>
    </row>
    <row r="262" spans="1:12" x14ac:dyDescent="0.3">
      <c r="A262">
        <v>6954</v>
      </c>
      <c r="B262" t="s">
        <v>750</v>
      </c>
      <c r="C262" t="s">
        <v>751</v>
      </c>
      <c r="D262" s="1">
        <v>42279</v>
      </c>
      <c r="E262" s="1">
        <v>42280</v>
      </c>
      <c r="F262" t="s">
        <v>115</v>
      </c>
      <c r="G262">
        <v>53.567999999999998</v>
      </c>
      <c r="H262">
        <v>4</v>
      </c>
      <c r="I262">
        <v>0.2</v>
      </c>
      <c r="J262">
        <v>19.418399999999998</v>
      </c>
      <c r="K2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5.3567999999999998</v>
      </c>
      <c r="L262" s="2">
        <f>(Table3[[#This Row],[Sales]]-Table3[[#This Row],[Profit]])*(1+Table3[[#This Row],[Sub_Charge]])</f>
        <v>217.08217728</v>
      </c>
    </row>
    <row r="263" spans="1:12" x14ac:dyDescent="0.3">
      <c r="A263">
        <v>4451</v>
      </c>
      <c r="B263" t="s">
        <v>409</v>
      </c>
      <c r="C263" t="s">
        <v>410</v>
      </c>
      <c r="D263" s="1">
        <v>42174</v>
      </c>
      <c r="E263" s="1">
        <v>42178</v>
      </c>
      <c r="F263" t="s">
        <v>23</v>
      </c>
      <c r="G263">
        <v>186.69</v>
      </c>
      <c r="H263">
        <v>3</v>
      </c>
      <c r="I263">
        <v>0</v>
      </c>
      <c r="J263">
        <v>87.744299999999996</v>
      </c>
      <c r="K2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9.3345000000000002</v>
      </c>
      <c r="L263" s="2">
        <f>(Table3[[#This Row],[Sales]]-Table3[[#This Row],[Profit]])*(1+Table3[[#This Row],[Sub_Charge]])</f>
        <v>1022.5543366500001</v>
      </c>
    </row>
    <row r="264" spans="1:12" x14ac:dyDescent="0.3">
      <c r="A264">
        <v>2932</v>
      </c>
      <c r="B264" t="s">
        <v>401</v>
      </c>
      <c r="C264" t="s">
        <v>402</v>
      </c>
      <c r="D264" s="1">
        <v>42224</v>
      </c>
      <c r="E264" s="1">
        <v>42224</v>
      </c>
      <c r="F264" t="s">
        <v>158</v>
      </c>
      <c r="G264">
        <v>7.28</v>
      </c>
      <c r="H264">
        <v>2</v>
      </c>
      <c r="I264">
        <v>0.2</v>
      </c>
      <c r="J264">
        <v>2.73</v>
      </c>
      <c r="K2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1.4560000000000002</v>
      </c>
      <c r="L264" s="2">
        <f>(Table3[[#This Row],[Sales]]-Table3[[#This Row],[Profit]])*(1+Table3[[#This Row],[Sub_Charge]])</f>
        <v>11.174800000000003</v>
      </c>
    </row>
    <row r="265" spans="1:12" x14ac:dyDescent="0.3">
      <c r="A265">
        <v>8102</v>
      </c>
      <c r="B265" t="s">
        <v>794</v>
      </c>
      <c r="C265" t="s">
        <v>795</v>
      </c>
      <c r="D265" s="1">
        <v>42146</v>
      </c>
      <c r="E265" s="1">
        <v>42150</v>
      </c>
      <c r="F265" t="s">
        <v>23</v>
      </c>
      <c r="G265">
        <v>8.26</v>
      </c>
      <c r="H265">
        <v>2</v>
      </c>
      <c r="I265">
        <v>0</v>
      </c>
      <c r="J265">
        <v>3.7995999999999999</v>
      </c>
      <c r="K2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0.41300000000000003</v>
      </c>
      <c r="L265" s="2">
        <f>(Table3[[#This Row],[Sales]]-Table3[[#This Row],[Profit]])*(1+Table3[[#This Row],[Sub_Charge]])</f>
        <v>6.3025452</v>
      </c>
    </row>
    <row r="266" spans="1:12" x14ac:dyDescent="0.3">
      <c r="A266">
        <v>578</v>
      </c>
      <c r="B266" t="s">
        <v>624</v>
      </c>
      <c r="C266" t="s">
        <v>625</v>
      </c>
      <c r="D266" s="1">
        <v>42265</v>
      </c>
      <c r="E266" s="1">
        <v>42269</v>
      </c>
      <c r="F266" t="s">
        <v>54</v>
      </c>
      <c r="G266">
        <v>7.3</v>
      </c>
      <c r="H266">
        <v>2</v>
      </c>
      <c r="I266">
        <v>0</v>
      </c>
      <c r="J266">
        <v>2.19</v>
      </c>
      <c r="K2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66" s="2">
        <f>(Table3[[#This Row],[Sales]]-Table3[[#This Row],[Profit]])*(1+Table3[[#This Row],[Sub_Charge]])</f>
        <v>5.1099999999999994</v>
      </c>
    </row>
    <row r="267" spans="1:12" x14ac:dyDescent="0.3">
      <c r="A267">
        <v>2960</v>
      </c>
      <c r="B267" t="s">
        <v>649</v>
      </c>
      <c r="C267" t="s">
        <v>650</v>
      </c>
      <c r="D267" s="1">
        <v>42362</v>
      </c>
      <c r="E267" s="1">
        <v>42367</v>
      </c>
      <c r="F267" t="s">
        <v>23</v>
      </c>
      <c r="G267">
        <v>45.92</v>
      </c>
      <c r="H267">
        <v>4</v>
      </c>
      <c r="I267">
        <v>0</v>
      </c>
      <c r="J267">
        <v>21.5824</v>
      </c>
      <c r="K2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2.2960000000000003</v>
      </c>
      <c r="L267" s="2">
        <f>(Table3[[#This Row],[Sales]]-Table3[[#This Row],[Profit]])*(1+Table3[[#This Row],[Sub_Charge]])</f>
        <v>80.216729600000008</v>
      </c>
    </row>
    <row r="268" spans="1:12" x14ac:dyDescent="0.3">
      <c r="A268">
        <v>8670</v>
      </c>
      <c r="B268" t="s">
        <v>800</v>
      </c>
      <c r="C268" t="s">
        <v>641</v>
      </c>
      <c r="D268" s="1">
        <v>42358</v>
      </c>
      <c r="E268" s="1">
        <v>42363</v>
      </c>
      <c r="F268" t="s">
        <v>54</v>
      </c>
      <c r="G268">
        <v>17.12</v>
      </c>
      <c r="H268">
        <v>4</v>
      </c>
      <c r="I268">
        <v>0</v>
      </c>
      <c r="J268">
        <v>7.7039999999999997</v>
      </c>
      <c r="K2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68" s="2">
        <f>(Table3[[#This Row],[Sales]]-Table3[[#This Row],[Profit]])*(1+Table3[[#This Row],[Sub_Charge]])</f>
        <v>9.4160000000000004</v>
      </c>
    </row>
    <row r="269" spans="1:12" x14ac:dyDescent="0.3">
      <c r="A269">
        <v>6009</v>
      </c>
      <c r="B269" t="s">
        <v>802</v>
      </c>
      <c r="C269" t="s">
        <v>803</v>
      </c>
      <c r="D269" s="1">
        <v>42368</v>
      </c>
      <c r="E269" s="1">
        <v>42372</v>
      </c>
      <c r="F269" t="s">
        <v>23</v>
      </c>
      <c r="G269">
        <v>68.52</v>
      </c>
      <c r="H269">
        <v>3</v>
      </c>
      <c r="I269">
        <v>0</v>
      </c>
      <c r="J269">
        <v>31.519200000000001</v>
      </c>
      <c r="K2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3.4260000000000002</v>
      </c>
      <c r="L269" s="2">
        <f>(Table3[[#This Row],[Sales]]-Table3[[#This Row],[Profit]])*(1+Table3[[#This Row],[Sub_Charge]])</f>
        <v>163.7655408</v>
      </c>
    </row>
    <row r="270" spans="1:12" x14ac:dyDescent="0.3">
      <c r="A270">
        <v>9330</v>
      </c>
      <c r="B270" t="s">
        <v>806</v>
      </c>
      <c r="C270" t="s">
        <v>807</v>
      </c>
      <c r="D270" s="1">
        <v>42336</v>
      </c>
      <c r="E270" s="1">
        <v>42338</v>
      </c>
      <c r="F270" t="s">
        <v>115</v>
      </c>
      <c r="G270">
        <v>45.28</v>
      </c>
      <c r="H270">
        <v>4</v>
      </c>
      <c r="I270">
        <v>0</v>
      </c>
      <c r="J270">
        <v>15.395200000000001</v>
      </c>
      <c r="K2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4.5280000000000005</v>
      </c>
      <c r="L270" s="2">
        <f>(Table3[[#This Row],[Sales]]-Table3[[#This Row],[Profit]])*(1+Table3[[#This Row],[Sub_Charge]])</f>
        <v>165.20317439999999</v>
      </c>
    </row>
    <row r="271" spans="1:12" x14ac:dyDescent="0.3">
      <c r="A271">
        <v>5204</v>
      </c>
      <c r="B271" t="s">
        <v>413</v>
      </c>
      <c r="C271" t="s">
        <v>414</v>
      </c>
      <c r="D271" s="1">
        <v>42231</v>
      </c>
      <c r="E271" s="1">
        <v>42235</v>
      </c>
      <c r="F271" t="s">
        <v>23</v>
      </c>
      <c r="G271">
        <v>70.260000000000005</v>
      </c>
      <c r="H271">
        <v>3</v>
      </c>
      <c r="I271">
        <v>0</v>
      </c>
      <c r="J271">
        <v>18.970199999999998</v>
      </c>
      <c r="K2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3.5130000000000003</v>
      </c>
      <c r="L271" s="2">
        <f>(Table3[[#This Row],[Sales]]-Table3[[#This Row],[Profit]])*(1+Table3[[#This Row],[Sub_Charge]])</f>
        <v>231.47086740000003</v>
      </c>
    </row>
    <row r="272" spans="1:12" x14ac:dyDescent="0.3">
      <c r="A272">
        <v>4120</v>
      </c>
      <c r="B272" t="s">
        <v>688</v>
      </c>
      <c r="C272" t="s">
        <v>689</v>
      </c>
      <c r="D272" s="1">
        <v>42332</v>
      </c>
      <c r="E272" s="1">
        <v>42337</v>
      </c>
      <c r="F272" t="s">
        <v>23</v>
      </c>
      <c r="G272">
        <v>91.391999999999996</v>
      </c>
      <c r="H272">
        <v>8</v>
      </c>
      <c r="I272">
        <v>0.2</v>
      </c>
      <c r="J272">
        <v>29.702400000000001</v>
      </c>
      <c r="K2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4.5696000000000003</v>
      </c>
      <c r="L272" s="2">
        <f>(Table3[[#This Row],[Sales]]-Table3[[#This Row],[Profit]])*(1+Table3[[#This Row],[Sub_Charge]])</f>
        <v>343.58639615999999</v>
      </c>
    </row>
    <row r="273" spans="1:12" x14ac:dyDescent="0.3">
      <c r="A273">
        <v>65</v>
      </c>
      <c r="B273" t="s">
        <v>372</v>
      </c>
      <c r="C273" t="s">
        <v>180</v>
      </c>
      <c r="D273" s="1">
        <v>42332</v>
      </c>
      <c r="E273" s="1">
        <v>42338</v>
      </c>
      <c r="F273" t="s">
        <v>23</v>
      </c>
      <c r="G273">
        <v>146.72999999999999</v>
      </c>
      <c r="H273">
        <v>3</v>
      </c>
      <c r="I273">
        <v>0</v>
      </c>
      <c r="J273">
        <v>68.963099999999997</v>
      </c>
      <c r="K2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7.3365</v>
      </c>
      <c r="L273" s="2">
        <f>(Table3[[#This Row],[Sales]]-Table3[[#This Row],[Profit]])*(1+Table3[[#This Row],[Sub_Charge]])</f>
        <v>648.30376185</v>
      </c>
    </row>
    <row r="274" spans="1:12" x14ac:dyDescent="0.3">
      <c r="A274">
        <v>2018</v>
      </c>
      <c r="B274" t="s">
        <v>628</v>
      </c>
      <c r="C274" t="s">
        <v>629</v>
      </c>
      <c r="D274" s="1">
        <v>42082</v>
      </c>
      <c r="E274" s="1">
        <v>42086</v>
      </c>
      <c r="F274" t="s">
        <v>23</v>
      </c>
      <c r="G274">
        <v>14.62</v>
      </c>
      <c r="H274">
        <v>2</v>
      </c>
      <c r="I274">
        <v>0</v>
      </c>
      <c r="J274">
        <v>6.8714000000000004</v>
      </c>
      <c r="K2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0.73099999999999998</v>
      </c>
      <c r="L274" s="2">
        <f>(Table3[[#This Row],[Sales]]-Table3[[#This Row],[Profit]])*(1+Table3[[#This Row],[Sub_Charge]])</f>
        <v>13.412826599999997</v>
      </c>
    </row>
    <row r="275" spans="1:12" x14ac:dyDescent="0.3">
      <c r="A275">
        <v>8940</v>
      </c>
      <c r="B275" t="s">
        <v>591</v>
      </c>
      <c r="C275" t="s">
        <v>592</v>
      </c>
      <c r="D275" s="1">
        <v>42355</v>
      </c>
      <c r="E275" s="1">
        <v>42357</v>
      </c>
      <c r="F275" t="s">
        <v>54</v>
      </c>
      <c r="G275">
        <v>92.96</v>
      </c>
      <c r="H275">
        <v>2</v>
      </c>
      <c r="I275">
        <v>0.2</v>
      </c>
      <c r="J275">
        <v>31.373999999999999</v>
      </c>
      <c r="K2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75" s="2">
        <f>(Table3[[#This Row],[Sales]]-Table3[[#This Row],[Profit]])*(1+Table3[[#This Row],[Sub_Charge]])</f>
        <v>61.585999999999999</v>
      </c>
    </row>
    <row r="276" spans="1:12" x14ac:dyDescent="0.3">
      <c r="A276">
        <v>4739</v>
      </c>
      <c r="B276" t="s">
        <v>272</v>
      </c>
      <c r="C276" t="s">
        <v>273</v>
      </c>
      <c r="D276" s="1">
        <v>42053</v>
      </c>
      <c r="E276" s="1">
        <v>42059</v>
      </c>
      <c r="F276" t="s">
        <v>23</v>
      </c>
      <c r="G276">
        <v>61.06</v>
      </c>
      <c r="H276">
        <v>2</v>
      </c>
      <c r="I276">
        <v>0</v>
      </c>
      <c r="J276">
        <v>28.087599999999998</v>
      </c>
      <c r="K2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3.0530000000000004</v>
      </c>
      <c r="L276" s="2">
        <f>(Table3[[#This Row],[Sales]]-Table3[[#This Row],[Profit]])*(1+Table3[[#This Row],[Sub_Charge]])</f>
        <v>133.63713720000007</v>
      </c>
    </row>
    <row r="277" spans="1:12" x14ac:dyDescent="0.3">
      <c r="A277">
        <v>2805</v>
      </c>
      <c r="B277" t="s">
        <v>754</v>
      </c>
      <c r="C277" t="s">
        <v>755</v>
      </c>
      <c r="D277" s="1">
        <v>42136</v>
      </c>
      <c r="E277" s="1">
        <v>42140</v>
      </c>
      <c r="F277" t="s">
        <v>23</v>
      </c>
      <c r="G277">
        <v>25.68</v>
      </c>
      <c r="H277">
        <v>6</v>
      </c>
      <c r="I277">
        <v>0</v>
      </c>
      <c r="J277">
        <v>11.555999999999999</v>
      </c>
      <c r="K2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1.284</v>
      </c>
      <c r="L277" s="2">
        <f>(Table3[[#This Row],[Sales]]-Table3[[#This Row],[Profit]])*(1+Table3[[#This Row],[Sub_Charge]])</f>
        <v>32.259215999999995</v>
      </c>
    </row>
    <row r="278" spans="1:12" x14ac:dyDescent="0.3">
      <c r="A278">
        <v>581</v>
      </c>
      <c r="B278" t="s">
        <v>816</v>
      </c>
      <c r="C278" t="s">
        <v>286</v>
      </c>
      <c r="D278" s="1">
        <v>42257</v>
      </c>
      <c r="E278" s="1">
        <v>42261</v>
      </c>
      <c r="F278" t="s">
        <v>23</v>
      </c>
      <c r="G278">
        <v>51.52</v>
      </c>
      <c r="H278">
        <v>4</v>
      </c>
      <c r="I278">
        <v>0</v>
      </c>
      <c r="J278">
        <v>1.5456000000000001</v>
      </c>
      <c r="K2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2.5760000000000005</v>
      </c>
      <c r="L278" s="2">
        <f>(Table3[[#This Row],[Sales]]-Table3[[#This Row],[Profit]])*(1+Table3[[#This Row],[Sub_Charge]])</f>
        <v>178.70845440000002</v>
      </c>
    </row>
    <row r="279" spans="1:12" x14ac:dyDescent="0.3">
      <c r="A279">
        <v>8003</v>
      </c>
      <c r="B279" t="s">
        <v>818</v>
      </c>
      <c r="C279" t="s">
        <v>819</v>
      </c>
      <c r="D279" s="1">
        <v>42350</v>
      </c>
      <c r="E279" s="1">
        <v>42353</v>
      </c>
      <c r="F279" t="s">
        <v>115</v>
      </c>
      <c r="G279">
        <v>25.76</v>
      </c>
      <c r="H279">
        <v>7</v>
      </c>
      <c r="I279">
        <v>0</v>
      </c>
      <c r="J279">
        <v>0.51519999999999999</v>
      </c>
      <c r="K2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2.5760000000000005</v>
      </c>
      <c r="L279" s="2">
        <f>(Table3[[#This Row],[Sales]]-Table3[[#This Row],[Profit]])*(1+Table3[[#This Row],[Sub_Charge]])</f>
        <v>90.275404800000018</v>
      </c>
    </row>
    <row r="280" spans="1:12" x14ac:dyDescent="0.3">
      <c r="A280">
        <v>4808</v>
      </c>
      <c r="B280" t="s">
        <v>759</v>
      </c>
      <c r="C280" t="s">
        <v>760</v>
      </c>
      <c r="D280" s="1">
        <v>42330</v>
      </c>
      <c r="E280" s="1">
        <v>42333</v>
      </c>
      <c r="F280" t="s">
        <v>54</v>
      </c>
      <c r="G280">
        <v>33.630000000000003</v>
      </c>
      <c r="H280">
        <v>3</v>
      </c>
      <c r="I280">
        <v>0</v>
      </c>
      <c r="J280">
        <v>10.089</v>
      </c>
      <c r="K2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80" s="2">
        <f>(Table3[[#This Row],[Sales]]-Table3[[#This Row],[Profit]])*(1+Table3[[#This Row],[Sub_Charge]])</f>
        <v>23.541000000000004</v>
      </c>
    </row>
    <row r="281" spans="1:12" x14ac:dyDescent="0.3">
      <c r="A281">
        <v>6010</v>
      </c>
      <c r="B281" t="s">
        <v>802</v>
      </c>
      <c r="C281" t="s">
        <v>803</v>
      </c>
      <c r="D281" s="1">
        <v>42368</v>
      </c>
      <c r="E281" s="1">
        <v>42372</v>
      </c>
      <c r="F281" t="s">
        <v>23</v>
      </c>
      <c r="G281">
        <v>74.94</v>
      </c>
      <c r="H281">
        <v>3</v>
      </c>
      <c r="I281">
        <v>0</v>
      </c>
      <c r="J281">
        <v>14.2386</v>
      </c>
      <c r="K2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3.7469999999999999</v>
      </c>
      <c r="L281" s="2">
        <f>(Table3[[#This Row],[Sales]]-Table3[[#This Row],[Profit]])*(1+Table3[[#This Row],[Sub_Charge]])</f>
        <v>288.1495458</v>
      </c>
    </row>
    <row r="282" spans="1:12" x14ac:dyDescent="0.3">
      <c r="A282">
        <v>3405</v>
      </c>
      <c r="B282" t="s">
        <v>823</v>
      </c>
      <c r="C282" t="s">
        <v>617</v>
      </c>
      <c r="D282" s="1">
        <v>42294</v>
      </c>
      <c r="E282" s="1">
        <v>42294</v>
      </c>
      <c r="F282" t="s">
        <v>158</v>
      </c>
      <c r="G282">
        <v>77.88</v>
      </c>
      <c r="H282">
        <v>2</v>
      </c>
      <c r="I282">
        <v>0</v>
      </c>
      <c r="J282">
        <v>3.8940000000000001</v>
      </c>
      <c r="K2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15.576000000000001</v>
      </c>
      <c r="L282" s="2">
        <f>(Table3[[#This Row],[Sales]]-Table3[[#This Row],[Profit]])*(1+Table3[[#This Row],[Sub_Charge]])</f>
        <v>1226.3919359999998</v>
      </c>
    </row>
    <row r="283" spans="1:12" x14ac:dyDescent="0.3">
      <c r="A283">
        <v>1294</v>
      </c>
      <c r="B283" t="s">
        <v>669</v>
      </c>
      <c r="C283" t="s">
        <v>670</v>
      </c>
      <c r="D283" s="1">
        <v>42243</v>
      </c>
      <c r="E283" s="1">
        <v>42248</v>
      </c>
      <c r="F283" t="s">
        <v>23</v>
      </c>
      <c r="G283">
        <v>114.2</v>
      </c>
      <c r="H283">
        <v>5</v>
      </c>
      <c r="I283">
        <v>0</v>
      </c>
      <c r="J283">
        <v>52.531999999999996</v>
      </c>
      <c r="K2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5.7100000000000009</v>
      </c>
      <c r="L283" s="2">
        <f>(Table3[[#This Row],[Sales]]-Table3[[#This Row],[Profit]])*(1+Table3[[#This Row],[Sub_Charge]])</f>
        <v>413.79228000000012</v>
      </c>
    </row>
    <row r="284" spans="1:12" x14ac:dyDescent="0.3">
      <c r="A284">
        <v>5782</v>
      </c>
      <c r="B284" t="s">
        <v>654</v>
      </c>
      <c r="C284" t="s">
        <v>655</v>
      </c>
      <c r="D284" s="1">
        <v>42350</v>
      </c>
      <c r="E284" s="1">
        <v>42354</v>
      </c>
      <c r="F284" t="s">
        <v>54</v>
      </c>
      <c r="G284">
        <v>2.21</v>
      </c>
      <c r="H284">
        <v>1</v>
      </c>
      <c r="I284">
        <v>0</v>
      </c>
      <c r="J284">
        <v>0.59670000000000001</v>
      </c>
      <c r="K2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84" s="2">
        <f>(Table3[[#This Row],[Sales]]-Table3[[#This Row],[Profit]])*(1+Table3[[#This Row],[Sub_Charge]])</f>
        <v>1.6133</v>
      </c>
    </row>
    <row r="285" spans="1:12" x14ac:dyDescent="0.3">
      <c r="A285">
        <v>2757</v>
      </c>
      <c r="B285" t="s">
        <v>763</v>
      </c>
      <c r="C285" t="s">
        <v>764</v>
      </c>
      <c r="D285" s="1">
        <v>42111</v>
      </c>
      <c r="E285" s="1">
        <v>42115</v>
      </c>
      <c r="F285" t="s">
        <v>23</v>
      </c>
      <c r="G285">
        <v>11.96</v>
      </c>
      <c r="H285">
        <v>2</v>
      </c>
      <c r="I285">
        <v>0</v>
      </c>
      <c r="J285">
        <v>5.8604000000000003</v>
      </c>
      <c r="K2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0.59800000000000009</v>
      </c>
      <c r="L285" s="2">
        <f>(Table3[[#This Row],[Sales]]-Table3[[#This Row],[Profit]])*(1+Table3[[#This Row],[Sub_Charge]])</f>
        <v>9.7471608000000014</v>
      </c>
    </row>
    <row r="286" spans="1:12" x14ac:dyDescent="0.3">
      <c r="A286">
        <v>8937</v>
      </c>
      <c r="B286" t="s">
        <v>591</v>
      </c>
      <c r="C286" t="s">
        <v>592</v>
      </c>
      <c r="D286" s="1">
        <v>42355</v>
      </c>
      <c r="E286" s="1">
        <v>42357</v>
      </c>
      <c r="F286" t="s">
        <v>54</v>
      </c>
      <c r="G286">
        <v>204.85</v>
      </c>
      <c r="H286">
        <v>5</v>
      </c>
      <c r="I286">
        <v>0</v>
      </c>
      <c r="J286">
        <v>53.261000000000003</v>
      </c>
      <c r="K2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86" s="2">
        <f>(Table3[[#This Row],[Sales]]-Table3[[#This Row],[Profit]])*(1+Table3[[#This Row],[Sub_Charge]])</f>
        <v>151.589</v>
      </c>
    </row>
    <row r="287" spans="1:12" x14ac:dyDescent="0.3">
      <c r="A287">
        <v>2019</v>
      </c>
      <c r="B287" t="s">
        <v>628</v>
      </c>
      <c r="C287" t="s">
        <v>629</v>
      </c>
      <c r="D287" s="1">
        <v>42082</v>
      </c>
      <c r="E287" s="1">
        <v>42086</v>
      </c>
      <c r="F287" t="s">
        <v>23</v>
      </c>
      <c r="G287">
        <v>33.36</v>
      </c>
      <c r="H287">
        <v>4</v>
      </c>
      <c r="I287">
        <v>0</v>
      </c>
      <c r="J287">
        <v>8.6736000000000004</v>
      </c>
      <c r="K2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1.6680000000000001</v>
      </c>
      <c r="L287" s="2">
        <f>(Table3[[#This Row],[Sales]]-Table3[[#This Row],[Profit]])*(1+Table3[[#This Row],[Sub_Charge]])</f>
        <v>65.863315200000002</v>
      </c>
    </row>
    <row r="288" spans="1:12" x14ac:dyDescent="0.3">
      <c r="A288">
        <v>5845</v>
      </c>
      <c r="B288" t="s">
        <v>309</v>
      </c>
      <c r="C288" t="s">
        <v>310</v>
      </c>
      <c r="D288" s="1">
        <v>42325</v>
      </c>
      <c r="E288" s="1">
        <v>42329</v>
      </c>
      <c r="F288" t="s">
        <v>23</v>
      </c>
      <c r="G288">
        <v>777.21</v>
      </c>
      <c r="H288">
        <v>7</v>
      </c>
      <c r="I288">
        <v>0</v>
      </c>
      <c r="J288">
        <v>54.404699999999998</v>
      </c>
      <c r="K2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38.860500000000002</v>
      </c>
      <c r="L288" s="2">
        <f>(Table3[[#This Row],[Sales]]-Table3[[#This Row],[Profit]])*(1+Table3[[#This Row],[Sub_Charge]])</f>
        <v>28811.38066065</v>
      </c>
    </row>
    <row r="289" spans="1:12" x14ac:dyDescent="0.3">
      <c r="A289">
        <v>146</v>
      </c>
      <c r="B289" t="s">
        <v>830</v>
      </c>
      <c r="C289" t="s">
        <v>423</v>
      </c>
      <c r="D289" s="1">
        <v>42254</v>
      </c>
      <c r="E289" s="1">
        <v>42259</v>
      </c>
      <c r="F289" t="s">
        <v>23</v>
      </c>
      <c r="G289">
        <v>671.93</v>
      </c>
      <c r="H289">
        <v>7</v>
      </c>
      <c r="I289">
        <v>0</v>
      </c>
      <c r="J289">
        <v>20.157900000000001</v>
      </c>
      <c r="K2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33.596499999999999</v>
      </c>
      <c r="L289" s="2">
        <f>(Table3[[#This Row],[Sales]]-Table3[[#This Row],[Profit]])*(1+Table3[[#This Row],[Sub_Charge]])</f>
        <v>22549.033457649995</v>
      </c>
    </row>
    <row r="290" spans="1:12" x14ac:dyDescent="0.3">
      <c r="A290">
        <v>1300</v>
      </c>
      <c r="B290" t="s">
        <v>832</v>
      </c>
      <c r="C290" t="s">
        <v>833</v>
      </c>
      <c r="D290" s="1">
        <v>42281</v>
      </c>
      <c r="E290" s="1">
        <v>42284</v>
      </c>
      <c r="F290" t="s">
        <v>115</v>
      </c>
      <c r="G290">
        <v>26.96</v>
      </c>
      <c r="H290">
        <v>2</v>
      </c>
      <c r="I290">
        <v>0</v>
      </c>
      <c r="J290">
        <v>7.0095999999999998</v>
      </c>
      <c r="K2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2.6960000000000002</v>
      </c>
      <c r="L290" s="2">
        <f>(Table3[[#This Row],[Sales]]-Table3[[#This Row],[Profit]])*(1+Table3[[#This Row],[Sub_Charge]])</f>
        <v>73.736678400000017</v>
      </c>
    </row>
    <row r="291" spans="1:12" x14ac:dyDescent="0.3">
      <c r="A291">
        <v>8104</v>
      </c>
      <c r="B291" t="s">
        <v>794</v>
      </c>
      <c r="C291" t="s">
        <v>795</v>
      </c>
      <c r="D291" s="1">
        <v>42146</v>
      </c>
      <c r="E291" s="1">
        <v>42150</v>
      </c>
      <c r="F291" t="s">
        <v>23</v>
      </c>
      <c r="G291">
        <v>104.79</v>
      </c>
      <c r="H291">
        <v>7</v>
      </c>
      <c r="I291">
        <v>0</v>
      </c>
      <c r="J291">
        <v>29.341200000000001</v>
      </c>
      <c r="K2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5.2395000000000005</v>
      </c>
      <c r="L291" s="2">
        <f>(Table3[[#This Row],[Sales]]-Table3[[#This Row],[Profit]])*(1+Table3[[#This Row],[Sub_Charge]])</f>
        <v>470.76278760000008</v>
      </c>
    </row>
    <row r="292" spans="1:12" x14ac:dyDescent="0.3">
      <c r="A292">
        <v>2115</v>
      </c>
      <c r="B292" t="s">
        <v>335</v>
      </c>
      <c r="C292" t="s">
        <v>336</v>
      </c>
      <c r="D292" s="1">
        <v>42308</v>
      </c>
      <c r="E292" s="1">
        <v>42308</v>
      </c>
      <c r="F292" t="s">
        <v>158</v>
      </c>
      <c r="G292">
        <v>46.84</v>
      </c>
      <c r="H292">
        <v>2</v>
      </c>
      <c r="I292">
        <v>0</v>
      </c>
      <c r="J292">
        <v>12.646800000000001</v>
      </c>
      <c r="K2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9.3680000000000003</v>
      </c>
      <c r="L292" s="2">
        <f>(Table3[[#This Row],[Sales]]-Table3[[#This Row],[Profit]])*(1+Table3[[#This Row],[Sub_Charge]])</f>
        <v>354.51509760000005</v>
      </c>
    </row>
    <row r="293" spans="1:12" x14ac:dyDescent="0.3">
      <c r="A293">
        <v>8136</v>
      </c>
      <c r="B293" t="s">
        <v>603</v>
      </c>
      <c r="C293" t="s">
        <v>604</v>
      </c>
      <c r="D293" s="1">
        <v>42051</v>
      </c>
      <c r="E293" s="1">
        <v>42056</v>
      </c>
      <c r="F293" t="s">
        <v>23</v>
      </c>
      <c r="G293">
        <v>87.71</v>
      </c>
      <c r="H293">
        <v>7</v>
      </c>
      <c r="I293">
        <v>0</v>
      </c>
      <c r="J293">
        <v>41.223700000000001</v>
      </c>
      <c r="K2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4.3854999999999995</v>
      </c>
      <c r="L293" s="2">
        <f>(Table3[[#This Row],[Sales]]-Table3[[#This Row],[Profit]])*(1+Table3[[#This Row],[Sub_Charge]])</f>
        <v>250.35196864999995</v>
      </c>
    </row>
    <row r="294" spans="1:12" x14ac:dyDescent="0.3">
      <c r="A294">
        <v>5137</v>
      </c>
      <c r="B294" t="s">
        <v>838</v>
      </c>
      <c r="C294" t="s">
        <v>839</v>
      </c>
      <c r="D294" s="1">
        <v>42352</v>
      </c>
      <c r="E294" s="1">
        <v>42357</v>
      </c>
      <c r="F294" t="s">
        <v>23</v>
      </c>
      <c r="G294">
        <v>8.0960000000000001</v>
      </c>
      <c r="H294">
        <v>2</v>
      </c>
      <c r="I294">
        <v>0.2</v>
      </c>
      <c r="J294">
        <v>2.7324000000000002</v>
      </c>
      <c r="K2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0.40480000000000005</v>
      </c>
      <c r="L294" s="2">
        <f>(Table3[[#This Row],[Sales]]-Table3[[#This Row],[Profit]])*(1+Table3[[#This Row],[Sub_Charge]])</f>
        <v>7.5347852800000004</v>
      </c>
    </row>
    <row r="295" spans="1:12" x14ac:dyDescent="0.3">
      <c r="A295">
        <v>2249</v>
      </c>
      <c r="B295" t="s">
        <v>678</v>
      </c>
      <c r="C295" t="s">
        <v>659</v>
      </c>
      <c r="D295" s="1">
        <v>42050</v>
      </c>
      <c r="E295" s="1">
        <v>42053</v>
      </c>
      <c r="F295" t="s">
        <v>54</v>
      </c>
      <c r="G295">
        <v>41.72</v>
      </c>
      <c r="H295">
        <v>5</v>
      </c>
      <c r="I295">
        <v>0.2</v>
      </c>
      <c r="J295">
        <v>13.0375</v>
      </c>
      <c r="K2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95" s="2">
        <f>(Table3[[#This Row],[Sales]]-Table3[[#This Row],[Profit]])*(1+Table3[[#This Row],[Sub_Charge]])</f>
        <v>28.682499999999997</v>
      </c>
    </row>
    <row r="296" spans="1:12" x14ac:dyDescent="0.3">
      <c r="A296">
        <v>7462</v>
      </c>
      <c r="B296" t="s">
        <v>843</v>
      </c>
      <c r="C296" t="s">
        <v>844</v>
      </c>
      <c r="D296" s="1">
        <v>42105</v>
      </c>
      <c r="E296" s="1">
        <v>42108</v>
      </c>
      <c r="F296" t="s">
        <v>54</v>
      </c>
      <c r="G296">
        <v>52.76</v>
      </c>
      <c r="H296">
        <v>2</v>
      </c>
      <c r="I296">
        <v>0</v>
      </c>
      <c r="J296">
        <v>24.269600000000001</v>
      </c>
      <c r="K2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96" s="2">
        <f>(Table3[[#This Row],[Sales]]-Table3[[#This Row],[Profit]])*(1+Table3[[#This Row],[Sub_Charge]])</f>
        <v>28.490399999999998</v>
      </c>
    </row>
    <row r="297" spans="1:12" x14ac:dyDescent="0.3">
      <c r="A297">
        <v>6705</v>
      </c>
      <c r="B297" t="s">
        <v>847</v>
      </c>
      <c r="C297" t="s">
        <v>848</v>
      </c>
      <c r="D297" s="1">
        <v>42178</v>
      </c>
      <c r="E297" s="1">
        <v>42183</v>
      </c>
      <c r="F297" t="s">
        <v>23</v>
      </c>
      <c r="G297">
        <v>5.43</v>
      </c>
      <c r="H297">
        <v>3</v>
      </c>
      <c r="I297">
        <v>0</v>
      </c>
      <c r="J297">
        <v>1.7919</v>
      </c>
      <c r="K2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0.27150000000000002</v>
      </c>
      <c r="L297" s="2">
        <f>(Table3[[#This Row],[Sales]]-Table3[[#This Row],[Profit]])*(1+Table3[[#This Row],[Sub_Charge]])</f>
        <v>4.6258441499999998</v>
      </c>
    </row>
    <row r="298" spans="1:12" x14ac:dyDescent="0.3">
      <c r="A298">
        <v>1699</v>
      </c>
      <c r="B298" t="s">
        <v>599</v>
      </c>
      <c r="C298" t="s">
        <v>305</v>
      </c>
      <c r="D298" s="1">
        <v>42365</v>
      </c>
      <c r="E298" s="1">
        <v>42369</v>
      </c>
      <c r="F298" t="s">
        <v>23</v>
      </c>
      <c r="G298">
        <v>21.56</v>
      </c>
      <c r="H298">
        <v>7</v>
      </c>
      <c r="I298">
        <v>0</v>
      </c>
      <c r="J298">
        <v>10.348800000000001</v>
      </c>
      <c r="K2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1.0780000000000001</v>
      </c>
      <c r="L298" s="2">
        <f>(Table3[[#This Row],[Sales]]-Table3[[#This Row],[Profit]])*(1+Table3[[#This Row],[Sub_Charge]])</f>
        <v>23.296873599999998</v>
      </c>
    </row>
    <row r="299" spans="1:12" x14ac:dyDescent="0.3">
      <c r="A299">
        <v>6012</v>
      </c>
      <c r="B299" t="s">
        <v>802</v>
      </c>
      <c r="C299" t="s">
        <v>803</v>
      </c>
      <c r="D299" s="1">
        <v>42368</v>
      </c>
      <c r="E299" s="1">
        <v>42372</v>
      </c>
      <c r="F299" t="s">
        <v>23</v>
      </c>
      <c r="G299">
        <v>271.44</v>
      </c>
      <c r="H299">
        <v>3</v>
      </c>
      <c r="I299">
        <v>0</v>
      </c>
      <c r="J299">
        <v>122.148</v>
      </c>
      <c r="K2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13.572000000000001</v>
      </c>
      <c r="L299" s="2">
        <f>(Table3[[#This Row],[Sales]]-Table3[[#This Row],[Profit]])*(1+Table3[[#This Row],[Sub_Charge]])</f>
        <v>2175.4830240000001</v>
      </c>
    </row>
    <row r="300" spans="1:12" x14ac:dyDescent="0.3">
      <c r="A300">
        <v>2251</v>
      </c>
      <c r="B300" t="s">
        <v>678</v>
      </c>
      <c r="C300" t="s">
        <v>659</v>
      </c>
      <c r="D300" s="1">
        <v>42050</v>
      </c>
      <c r="E300" s="1">
        <v>42053</v>
      </c>
      <c r="F300" t="s">
        <v>54</v>
      </c>
      <c r="G300">
        <v>541.44000000000005</v>
      </c>
      <c r="H300">
        <v>6</v>
      </c>
      <c r="I300">
        <v>0</v>
      </c>
      <c r="J300">
        <v>157.01759999999999</v>
      </c>
      <c r="K3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00" s="2">
        <f>(Table3[[#This Row],[Sales]]-Table3[[#This Row],[Profit]])*(1+Table3[[#This Row],[Sub_Charge]])</f>
        <v>384.42240000000004</v>
      </c>
    </row>
    <row r="301" spans="1:12" x14ac:dyDescent="0.3">
      <c r="A301">
        <v>4806</v>
      </c>
      <c r="B301" t="s">
        <v>759</v>
      </c>
      <c r="C301" t="s">
        <v>760</v>
      </c>
      <c r="D301" s="1">
        <v>42330</v>
      </c>
      <c r="E301" s="1">
        <v>42333</v>
      </c>
      <c r="F301" t="s">
        <v>54</v>
      </c>
      <c r="G301">
        <v>37.94</v>
      </c>
      <c r="H301">
        <v>2</v>
      </c>
      <c r="I301">
        <v>0</v>
      </c>
      <c r="J301">
        <v>18.211200000000002</v>
      </c>
      <c r="K3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01" s="2">
        <f>(Table3[[#This Row],[Sales]]-Table3[[#This Row],[Profit]])*(1+Table3[[#This Row],[Sub_Charge]])</f>
        <v>19.728799999999996</v>
      </c>
    </row>
    <row r="302" spans="1:12" x14ac:dyDescent="0.3">
      <c r="A302">
        <v>5057</v>
      </c>
      <c r="B302" t="s">
        <v>702</v>
      </c>
      <c r="C302" t="s">
        <v>703</v>
      </c>
      <c r="D302" s="1">
        <v>42255</v>
      </c>
      <c r="E302" s="1">
        <v>42258</v>
      </c>
      <c r="F302" t="s">
        <v>115</v>
      </c>
      <c r="G302">
        <v>26.4</v>
      </c>
      <c r="H302">
        <v>5</v>
      </c>
      <c r="I302">
        <v>0</v>
      </c>
      <c r="J302">
        <v>11.88</v>
      </c>
      <c r="K3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2.64</v>
      </c>
      <c r="L302" s="2">
        <f>(Table3[[#This Row],[Sales]]-Table3[[#This Row],[Profit]])*(1+Table3[[#This Row],[Sub_Charge]])</f>
        <v>52.852799999999995</v>
      </c>
    </row>
    <row r="303" spans="1:12" x14ac:dyDescent="0.3">
      <c r="A303">
        <v>2388</v>
      </c>
      <c r="B303" t="s">
        <v>733</v>
      </c>
      <c r="C303" t="s">
        <v>734</v>
      </c>
      <c r="D303" s="1">
        <v>42350</v>
      </c>
      <c r="E303" s="1">
        <v>42353</v>
      </c>
      <c r="F303" t="s">
        <v>115</v>
      </c>
      <c r="G303">
        <v>7.86</v>
      </c>
      <c r="H303">
        <v>2</v>
      </c>
      <c r="I303">
        <v>0</v>
      </c>
      <c r="J303">
        <v>3.6156000000000001</v>
      </c>
      <c r="K3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0.78600000000000003</v>
      </c>
      <c r="L303" s="2">
        <f>(Table3[[#This Row],[Sales]]-Table3[[#This Row],[Profit]])*(1+Table3[[#This Row],[Sub_Charge]])</f>
        <v>7.5804984000000015</v>
      </c>
    </row>
    <row r="304" spans="1:12" x14ac:dyDescent="0.3">
      <c r="A304">
        <v>5843</v>
      </c>
      <c r="B304" t="s">
        <v>309</v>
      </c>
      <c r="C304" t="s">
        <v>310</v>
      </c>
      <c r="D304" s="1">
        <v>42325</v>
      </c>
      <c r="E304" s="1">
        <v>42329</v>
      </c>
      <c r="F304" t="s">
        <v>23</v>
      </c>
      <c r="G304">
        <v>304.89999999999998</v>
      </c>
      <c r="H304">
        <v>5</v>
      </c>
      <c r="I304">
        <v>0</v>
      </c>
      <c r="J304">
        <v>6.0979999999999999</v>
      </c>
      <c r="K3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15.244999999999999</v>
      </c>
      <c r="L304" s="2">
        <f>(Table3[[#This Row],[Sales]]-Table3[[#This Row],[Profit]])*(1+Table3[[#This Row],[Sub_Charge]])</f>
        <v>4854.038489999999</v>
      </c>
    </row>
    <row r="305" spans="1:12" x14ac:dyDescent="0.3">
      <c r="A305">
        <v>1005</v>
      </c>
      <c r="B305" t="s">
        <v>858</v>
      </c>
      <c r="C305" t="s">
        <v>859</v>
      </c>
      <c r="D305" s="1">
        <v>42243</v>
      </c>
      <c r="E305" s="1">
        <v>42247</v>
      </c>
      <c r="F305" t="s">
        <v>23</v>
      </c>
      <c r="G305">
        <v>484.65</v>
      </c>
      <c r="H305">
        <v>3</v>
      </c>
      <c r="I305">
        <v>0</v>
      </c>
      <c r="J305">
        <v>92.083500000000001</v>
      </c>
      <c r="K3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24.232500000000002</v>
      </c>
      <c r="L305" s="2">
        <f>(Table3[[#This Row],[Sales]]-Table3[[#This Row],[Profit]])*(1+Table3[[#This Row],[Sub_Charge]])</f>
        <v>9905.4342112499999</v>
      </c>
    </row>
    <row r="306" spans="1:12" x14ac:dyDescent="0.3">
      <c r="A306">
        <v>694</v>
      </c>
      <c r="B306" t="s">
        <v>863</v>
      </c>
      <c r="C306" t="s">
        <v>637</v>
      </c>
      <c r="D306" s="1">
        <v>42091</v>
      </c>
      <c r="E306" s="1">
        <v>42096</v>
      </c>
      <c r="F306" t="s">
        <v>23</v>
      </c>
      <c r="G306">
        <v>33.4</v>
      </c>
      <c r="H306">
        <v>5</v>
      </c>
      <c r="I306">
        <v>0</v>
      </c>
      <c r="J306">
        <v>16.032</v>
      </c>
      <c r="K3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1.67</v>
      </c>
      <c r="L306" s="2">
        <f>(Table3[[#This Row],[Sales]]-Table3[[#This Row],[Profit]])*(1+Table3[[#This Row],[Sub_Charge]])</f>
        <v>46.372559999999993</v>
      </c>
    </row>
    <row r="307" spans="1:12" x14ac:dyDescent="0.3">
      <c r="A307">
        <v>6240</v>
      </c>
      <c r="B307" t="s">
        <v>299</v>
      </c>
      <c r="C307" t="s">
        <v>300</v>
      </c>
      <c r="D307" s="1">
        <v>42350</v>
      </c>
      <c r="E307" s="1">
        <v>42354</v>
      </c>
      <c r="F307" t="s">
        <v>23</v>
      </c>
      <c r="G307">
        <v>360.38</v>
      </c>
      <c r="H307">
        <v>2</v>
      </c>
      <c r="I307">
        <v>0</v>
      </c>
      <c r="J307">
        <v>93.698800000000006</v>
      </c>
      <c r="K3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18.019000000000002</v>
      </c>
      <c r="L307" s="2">
        <f>(Table3[[#This Row],[Sales]]-Table3[[#This Row],[Profit]])*(1+Table3[[#This Row],[Sub_Charge]])</f>
        <v>5072.0097427999999</v>
      </c>
    </row>
    <row r="308" spans="1:12" x14ac:dyDescent="0.3">
      <c r="A308">
        <v>155</v>
      </c>
      <c r="B308" t="s">
        <v>866</v>
      </c>
      <c r="C308" t="s">
        <v>867</v>
      </c>
      <c r="D308" s="1">
        <v>42155</v>
      </c>
      <c r="E308" s="1">
        <v>42157</v>
      </c>
      <c r="F308" t="s">
        <v>115</v>
      </c>
      <c r="G308">
        <v>105.52</v>
      </c>
      <c r="I308">
        <v>0</v>
      </c>
      <c r="J308">
        <v>48.539200000000001</v>
      </c>
      <c r="K3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10.552</v>
      </c>
      <c r="L308" s="2">
        <f>(Table3[[#This Row],[Sales]]-Table3[[#This Row],[Profit]])*(1+Table3[[#This Row],[Sub_Charge]])</f>
        <v>658.24220159999993</v>
      </c>
    </row>
    <row r="309" spans="1:12" x14ac:dyDescent="0.3">
      <c r="A309">
        <v>9452</v>
      </c>
      <c r="B309" t="s">
        <v>870</v>
      </c>
      <c r="C309" t="s">
        <v>871</v>
      </c>
      <c r="D309" s="1">
        <v>42275</v>
      </c>
      <c r="E309" s="1">
        <v>42282</v>
      </c>
      <c r="F309" t="s">
        <v>23</v>
      </c>
      <c r="G309">
        <v>186.15</v>
      </c>
      <c r="H309">
        <v>3</v>
      </c>
      <c r="I309">
        <v>0</v>
      </c>
      <c r="J309">
        <v>55.844999999999999</v>
      </c>
      <c r="K3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9.307500000000001</v>
      </c>
      <c r="L309" s="2">
        <f>(Table3[[#This Row],[Sales]]-Table3[[#This Row],[Profit]])*(1+Table3[[#This Row],[Sub_Charge]])</f>
        <v>1343.1187875000003</v>
      </c>
    </row>
    <row r="310" spans="1:12" x14ac:dyDescent="0.3">
      <c r="A310">
        <v>9911</v>
      </c>
      <c r="B310" t="s">
        <v>457</v>
      </c>
      <c r="C310" t="s">
        <v>458</v>
      </c>
      <c r="D310" s="1">
        <v>42260</v>
      </c>
      <c r="E310" s="1">
        <v>42262</v>
      </c>
      <c r="F310" t="s">
        <v>115</v>
      </c>
      <c r="G310">
        <v>209.7</v>
      </c>
      <c r="H310">
        <v>2</v>
      </c>
      <c r="I310">
        <v>0</v>
      </c>
      <c r="J310">
        <v>100.65600000000001</v>
      </c>
      <c r="K3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20.97</v>
      </c>
      <c r="L310" s="2">
        <f>(Table3[[#This Row],[Sales]]-Table3[[#This Row],[Profit]])*(1+Table3[[#This Row],[Sub_Charge]])</f>
        <v>2395.6966799999996</v>
      </c>
    </row>
    <row r="311" spans="1:12" x14ac:dyDescent="0.3">
      <c r="A311">
        <v>2355</v>
      </c>
      <c r="B311" t="s">
        <v>481</v>
      </c>
      <c r="C311" t="s">
        <v>482</v>
      </c>
      <c r="D311" s="1">
        <v>42247</v>
      </c>
      <c r="E311" s="1">
        <v>42249</v>
      </c>
      <c r="F311" t="s">
        <v>115</v>
      </c>
      <c r="G311">
        <v>137.24</v>
      </c>
      <c r="H311">
        <v>5</v>
      </c>
      <c r="I311">
        <v>0.2</v>
      </c>
      <c r="J311">
        <v>46.3185</v>
      </c>
      <c r="K3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13.724000000000002</v>
      </c>
      <c r="L311" s="2">
        <f>(Table3[[#This Row],[Sales]]-Table3[[#This Row],[Profit]])*(1+Table3[[#This Row],[Sub_Charge]])</f>
        <v>1338.7281660000003</v>
      </c>
    </row>
    <row r="312" spans="1:12" x14ac:dyDescent="0.3">
      <c r="A312">
        <v>4719</v>
      </c>
      <c r="B312" t="s">
        <v>876</v>
      </c>
      <c r="C312" t="s">
        <v>877</v>
      </c>
      <c r="D312" s="1">
        <v>42287</v>
      </c>
      <c r="E312" s="1">
        <v>42288</v>
      </c>
      <c r="F312" t="s">
        <v>115</v>
      </c>
      <c r="G312">
        <v>45.36</v>
      </c>
      <c r="H312">
        <v>7</v>
      </c>
      <c r="I312">
        <v>0</v>
      </c>
      <c r="J312">
        <v>21.7728</v>
      </c>
      <c r="K3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4.5360000000000005</v>
      </c>
      <c r="L312" s="2">
        <f>(Table3[[#This Row],[Sales]]-Table3[[#This Row],[Profit]])*(1+Table3[[#This Row],[Sub_Charge]])</f>
        <v>130.5787392</v>
      </c>
    </row>
    <row r="313" spans="1:12" x14ac:dyDescent="0.3">
      <c r="A313">
        <v>3521</v>
      </c>
      <c r="B313" t="s">
        <v>880</v>
      </c>
      <c r="C313" t="s">
        <v>881</v>
      </c>
      <c r="D313" s="1">
        <v>42104</v>
      </c>
      <c r="E313" s="1">
        <v>42109</v>
      </c>
      <c r="F313" t="s">
        <v>23</v>
      </c>
      <c r="G313">
        <v>12.832000000000001</v>
      </c>
      <c r="H313">
        <v>2</v>
      </c>
      <c r="I313">
        <v>0.2</v>
      </c>
      <c r="J313">
        <v>4.3308</v>
      </c>
      <c r="K3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0.64160000000000006</v>
      </c>
      <c r="L313" s="2">
        <f>(Table3[[#This Row],[Sales]]-Table3[[#This Row],[Profit]])*(1+Table3[[#This Row],[Sub_Charge]])</f>
        <v>13.95556992</v>
      </c>
    </row>
    <row r="314" spans="1:12" x14ac:dyDescent="0.3">
      <c r="A314">
        <v>2090</v>
      </c>
      <c r="B314" t="s">
        <v>884</v>
      </c>
      <c r="C314" t="s">
        <v>885</v>
      </c>
      <c r="D314" s="1">
        <v>42303</v>
      </c>
      <c r="E314" s="1">
        <v>42307</v>
      </c>
      <c r="F314" t="s">
        <v>23</v>
      </c>
      <c r="G314">
        <v>5.76</v>
      </c>
      <c r="H314">
        <v>2</v>
      </c>
      <c r="I314">
        <v>0</v>
      </c>
      <c r="J314">
        <v>2.6496</v>
      </c>
      <c r="K3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0.28799999999999998</v>
      </c>
      <c r="L314" s="2">
        <f>(Table3[[#This Row],[Sales]]-Table3[[#This Row],[Profit]])*(1+Table3[[#This Row],[Sub_Charge]])</f>
        <v>4.0061951999999996</v>
      </c>
    </row>
    <row r="315" spans="1:12" x14ac:dyDescent="0.3">
      <c r="A315">
        <v>939</v>
      </c>
      <c r="B315" t="s">
        <v>889</v>
      </c>
      <c r="C315" t="s">
        <v>890</v>
      </c>
      <c r="D315" s="1">
        <v>42351</v>
      </c>
      <c r="E315" s="1">
        <v>42355</v>
      </c>
      <c r="F315" t="s">
        <v>23</v>
      </c>
      <c r="G315">
        <v>12.96</v>
      </c>
      <c r="H315">
        <v>2</v>
      </c>
      <c r="I315">
        <v>0</v>
      </c>
      <c r="J315">
        <v>6.2207999999999997</v>
      </c>
      <c r="K3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0.64800000000000013</v>
      </c>
      <c r="L315" s="2">
        <f>(Table3[[#This Row],[Sales]]-Table3[[#This Row],[Profit]])*(1+Table3[[#This Row],[Sub_Charge]])</f>
        <v>11.106201600000002</v>
      </c>
    </row>
    <row r="316" spans="1:12" x14ac:dyDescent="0.3">
      <c r="A316">
        <v>5772</v>
      </c>
      <c r="B316" t="s">
        <v>528</v>
      </c>
      <c r="C316" t="s">
        <v>529</v>
      </c>
      <c r="D316" s="1">
        <v>42271</v>
      </c>
      <c r="E316" s="1">
        <v>42275</v>
      </c>
      <c r="F316" t="s">
        <v>23</v>
      </c>
      <c r="G316">
        <v>1158.1199999999999</v>
      </c>
      <c r="H316">
        <v>4</v>
      </c>
      <c r="I316">
        <v>0</v>
      </c>
      <c r="J316">
        <v>335.85480000000001</v>
      </c>
      <c r="K3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57.905999999999999</v>
      </c>
      <c r="L316" s="2">
        <f>(Table3[[#This Row],[Sales]]-Table3[[#This Row],[Profit]])*(1+Table3[[#This Row],[Sub_Charge]])</f>
        <v>48436.353871199986</v>
      </c>
    </row>
    <row r="317" spans="1:12" x14ac:dyDescent="0.3">
      <c r="A317">
        <v>8880</v>
      </c>
      <c r="B317" t="s">
        <v>894</v>
      </c>
      <c r="C317" t="s">
        <v>895</v>
      </c>
      <c r="D317" s="1">
        <v>42086</v>
      </c>
      <c r="E317" s="1">
        <v>42088</v>
      </c>
      <c r="F317" t="s">
        <v>115</v>
      </c>
      <c r="G317">
        <v>192.72</v>
      </c>
      <c r="H317">
        <v>11</v>
      </c>
      <c r="I317">
        <v>0</v>
      </c>
      <c r="J317">
        <v>92.505600000000001</v>
      </c>
      <c r="K3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19.272000000000002</v>
      </c>
      <c r="L317" s="2">
        <f>(Table3[[#This Row],[Sales]]-Table3[[#This Row],[Profit]])*(1+Table3[[#This Row],[Sub_Charge]])</f>
        <v>2031.5463168000001</v>
      </c>
    </row>
    <row r="318" spans="1:12" x14ac:dyDescent="0.3">
      <c r="A318">
        <v>2043</v>
      </c>
      <c r="B318" t="s">
        <v>898</v>
      </c>
      <c r="C318" t="s">
        <v>899</v>
      </c>
      <c r="D318" s="1">
        <v>42279</v>
      </c>
      <c r="E318" s="1">
        <v>42285</v>
      </c>
      <c r="F318" t="s">
        <v>23</v>
      </c>
      <c r="G318">
        <v>57.503999999999998</v>
      </c>
      <c r="H318">
        <v>6</v>
      </c>
      <c r="I318">
        <v>0.2</v>
      </c>
      <c r="J318">
        <v>20.1264</v>
      </c>
      <c r="K3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2.8752</v>
      </c>
      <c r="L318" s="2">
        <f>(Table3[[#This Row],[Sales]]-Table3[[#This Row],[Profit]])*(1+Table3[[#This Row],[Sub_Charge]])</f>
        <v>144.84567552000001</v>
      </c>
    </row>
    <row r="319" spans="1:12" x14ac:dyDescent="0.3">
      <c r="A319">
        <v>3759</v>
      </c>
      <c r="B319" t="s">
        <v>472</v>
      </c>
      <c r="C319" t="s">
        <v>473</v>
      </c>
      <c r="D319" s="1">
        <v>42265</v>
      </c>
      <c r="E319" s="1">
        <v>42270</v>
      </c>
      <c r="F319" t="s">
        <v>23</v>
      </c>
      <c r="G319">
        <v>11.68</v>
      </c>
      <c r="H319">
        <v>2</v>
      </c>
      <c r="I319">
        <v>0</v>
      </c>
      <c r="J319">
        <v>5.4896000000000003</v>
      </c>
      <c r="K3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0.58399999999999996</v>
      </c>
      <c r="L319" s="2">
        <f>(Table3[[#This Row],[Sales]]-Table3[[#This Row],[Profit]])*(1+Table3[[#This Row],[Sub_Charge]])</f>
        <v>9.8055935999999999</v>
      </c>
    </row>
    <row r="320" spans="1:12" x14ac:dyDescent="0.3">
      <c r="A320">
        <v>1428</v>
      </c>
      <c r="B320" t="s">
        <v>903</v>
      </c>
      <c r="C320" t="s">
        <v>904</v>
      </c>
      <c r="D320" s="1">
        <v>42308</v>
      </c>
      <c r="E320" s="1">
        <v>42312</v>
      </c>
      <c r="F320" t="s">
        <v>54</v>
      </c>
      <c r="G320">
        <v>14.75</v>
      </c>
      <c r="H320">
        <v>5</v>
      </c>
      <c r="I320">
        <v>0</v>
      </c>
      <c r="J320">
        <v>7.08</v>
      </c>
      <c r="K3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20" s="2">
        <f>(Table3[[#This Row],[Sales]]-Table3[[#This Row],[Profit]])*(1+Table3[[#This Row],[Sub_Charge]])</f>
        <v>7.67</v>
      </c>
    </row>
    <row r="321" spans="1:12" x14ac:dyDescent="0.3">
      <c r="A321">
        <v>9680</v>
      </c>
      <c r="B321" t="s">
        <v>907</v>
      </c>
      <c r="C321" t="s">
        <v>908</v>
      </c>
      <c r="D321" s="1">
        <v>42365</v>
      </c>
      <c r="E321" s="1">
        <v>42369</v>
      </c>
      <c r="F321" t="s">
        <v>23</v>
      </c>
      <c r="G321">
        <v>323.10000000000002</v>
      </c>
      <c r="H321">
        <v>2</v>
      </c>
      <c r="I321">
        <v>0</v>
      </c>
      <c r="J321">
        <v>61.389000000000003</v>
      </c>
      <c r="K3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16.155000000000001</v>
      </c>
      <c r="L321" s="2">
        <f>(Table3[[#This Row],[Sales]]-Table3[[#This Row],[Profit]])*(1+Table3[[#This Row],[Sub_Charge]])</f>
        <v>4489.6522050000003</v>
      </c>
    </row>
    <row r="322" spans="1:12" x14ac:dyDescent="0.3">
      <c r="A322">
        <v>9907</v>
      </c>
      <c r="B322" t="s">
        <v>457</v>
      </c>
      <c r="C322" t="s">
        <v>458</v>
      </c>
      <c r="D322" s="1">
        <v>42260</v>
      </c>
      <c r="E322" s="1">
        <v>42262</v>
      </c>
      <c r="F322" t="s">
        <v>115</v>
      </c>
      <c r="G322">
        <v>25.032</v>
      </c>
      <c r="H322">
        <v>3</v>
      </c>
      <c r="I322">
        <v>0.2</v>
      </c>
      <c r="J322">
        <v>7.8224999999999998</v>
      </c>
      <c r="K3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2.5032000000000001</v>
      </c>
      <c r="L322" s="2">
        <f>(Table3[[#This Row],[Sales]]-Table3[[#This Row],[Profit]])*(1+Table3[[#This Row],[Sub_Charge]])</f>
        <v>60.288320399999996</v>
      </c>
    </row>
    <row r="323" spans="1:12" x14ac:dyDescent="0.3">
      <c r="A323">
        <v>154</v>
      </c>
      <c r="B323" t="s">
        <v>866</v>
      </c>
      <c r="C323" t="s">
        <v>867</v>
      </c>
      <c r="D323" s="1">
        <v>42155</v>
      </c>
      <c r="E323" s="1">
        <v>42157</v>
      </c>
      <c r="F323" t="s">
        <v>115</v>
      </c>
      <c r="G323">
        <v>58.38</v>
      </c>
      <c r="H323">
        <v>7</v>
      </c>
      <c r="I323">
        <v>0</v>
      </c>
      <c r="J323">
        <v>26.271000000000001</v>
      </c>
      <c r="K3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5.838000000000001</v>
      </c>
      <c r="L323" s="2">
        <f>(Table3[[#This Row],[Sales]]-Table3[[#This Row],[Profit]])*(1+Table3[[#This Row],[Sub_Charge]])</f>
        <v>219.56134200000005</v>
      </c>
    </row>
    <row r="324" spans="1:12" x14ac:dyDescent="0.3">
      <c r="A324">
        <v>156</v>
      </c>
      <c r="B324" t="s">
        <v>866</v>
      </c>
      <c r="C324" t="s">
        <v>867</v>
      </c>
      <c r="D324" s="1">
        <v>42155</v>
      </c>
      <c r="E324" s="1">
        <v>42157</v>
      </c>
      <c r="F324" t="s">
        <v>115</v>
      </c>
      <c r="G324">
        <v>80.88</v>
      </c>
      <c r="H324">
        <v>6</v>
      </c>
      <c r="I324">
        <v>0</v>
      </c>
      <c r="J324">
        <v>21.0288</v>
      </c>
      <c r="K3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8.0879999999999992</v>
      </c>
      <c r="L324" s="2">
        <f>(Table3[[#This Row],[Sales]]-Table3[[#This Row],[Profit]])*(1+Table3[[#This Row],[Sub_Charge]])</f>
        <v>543.92770559999985</v>
      </c>
    </row>
    <row r="325" spans="1:12" x14ac:dyDescent="0.3">
      <c r="A325">
        <v>9061</v>
      </c>
      <c r="B325" t="s">
        <v>911</v>
      </c>
      <c r="C325" t="s">
        <v>912</v>
      </c>
      <c r="D325" s="1">
        <v>42328</v>
      </c>
      <c r="E325" s="1">
        <v>42329</v>
      </c>
      <c r="F325" t="s">
        <v>115</v>
      </c>
      <c r="G325">
        <v>89.695999999999998</v>
      </c>
      <c r="H325">
        <v>4</v>
      </c>
      <c r="I325">
        <v>0.2</v>
      </c>
      <c r="J325">
        <v>33.636000000000003</v>
      </c>
      <c r="K3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8.9695999999999998</v>
      </c>
      <c r="L325" s="2">
        <f>(Table3[[#This Row],[Sales]]-Table3[[#This Row],[Profit]])*(1+Table3[[#This Row],[Sub_Charge]])</f>
        <v>558.89577599999996</v>
      </c>
    </row>
    <row r="326" spans="1:12" x14ac:dyDescent="0.3">
      <c r="A326">
        <v>5811</v>
      </c>
      <c r="B326" t="s">
        <v>461</v>
      </c>
      <c r="C326" t="s">
        <v>462</v>
      </c>
      <c r="D326" s="1">
        <v>42085</v>
      </c>
      <c r="E326" s="1">
        <v>42089</v>
      </c>
      <c r="F326" t="s">
        <v>23</v>
      </c>
      <c r="G326">
        <v>105.52</v>
      </c>
      <c r="H326">
        <v>4</v>
      </c>
      <c r="I326">
        <v>0</v>
      </c>
      <c r="J326">
        <v>48.539200000000001</v>
      </c>
      <c r="K3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5.2759999999999998</v>
      </c>
      <c r="L326" s="2">
        <f>(Table3[[#This Row],[Sales]]-Table3[[#This Row],[Profit]])*(1+Table3[[#This Row],[Sub_Charge]])</f>
        <v>357.61150079999993</v>
      </c>
    </row>
    <row r="327" spans="1:12" x14ac:dyDescent="0.3">
      <c r="A327">
        <v>3348</v>
      </c>
      <c r="B327" t="s">
        <v>915</v>
      </c>
      <c r="C327" t="s">
        <v>916</v>
      </c>
      <c r="D327" s="1">
        <v>42229</v>
      </c>
      <c r="E327" s="1">
        <v>42236</v>
      </c>
      <c r="F327" t="s">
        <v>23</v>
      </c>
      <c r="G327">
        <v>50.8</v>
      </c>
      <c r="H327">
        <v>5</v>
      </c>
      <c r="I327">
        <v>0</v>
      </c>
      <c r="J327">
        <v>13.208</v>
      </c>
      <c r="K3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2.54</v>
      </c>
      <c r="L327" s="2">
        <f>(Table3[[#This Row],[Sales]]-Table3[[#This Row],[Profit]])*(1+Table3[[#This Row],[Sub_Charge]])</f>
        <v>133.07568000000001</v>
      </c>
    </row>
    <row r="328" spans="1:12" x14ac:dyDescent="0.3">
      <c r="A328">
        <v>9914</v>
      </c>
      <c r="B328" t="s">
        <v>495</v>
      </c>
      <c r="C328" t="s">
        <v>496</v>
      </c>
      <c r="D328" s="1">
        <v>42287</v>
      </c>
      <c r="E328" s="1">
        <v>42289</v>
      </c>
      <c r="F328" t="s">
        <v>115</v>
      </c>
      <c r="G328">
        <v>31.05</v>
      </c>
      <c r="H328">
        <v>3</v>
      </c>
      <c r="I328">
        <v>0</v>
      </c>
      <c r="J328">
        <v>14.904</v>
      </c>
      <c r="K3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3.1050000000000004</v>
      </c>
      <c r="L328" s="2">
        <f>(Table3[[#This Row],[Sales]]-Table3[[#This Row],[Profit]])*(1+Table3[[#This Row],[Sub_Charge]])</f>
        <v>66.279330000000016</v>
      </c>
    </row>
    <row r="329" spans="1:12" x14ac:dyDescent="0.3">
      <c r="A329">
        <v>4561</v>
      </c>
      <c r="B329" t="s">
        <v>453</v>
      </c>
      <c r="C329" t="s">
        <v>454</v>
      </c>
      <c r="D329" s="1">
        <v>42342</v>
      </c>
      <c r="E329" s="1">
        <v>42347</v>
      </c>
      <c r="F329" t="s">
        <v>54</v>
      </c>
      <c r="G329">
        <v>271.44</v>
      </c>
      <c r="H329">
        <v>3</v>
      </c>
      <c r="I329">
        <v>0</v>
      </c>
      <c r="J329">
        <v>122.148</v>
      </c>
      <c r="K3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29" s="2">
        <f>(Table3[[#This Row],[Sales]]-Table3[[#This Row],[Profit]])*(1+Table3[[#This Row],[Sub_Charge]])</f>
        <v>149.292</v>
      </c>
    </row>
    <row r="330" spans="1:12" x14ac:dyDescent="0.3">
      <c r="A330">
        <v>1427</v>
      </c>
      <c r="B330" t="s">
        <v>903</v>
      </c>
      <c r="C330" t="s">
        <v>904</v>
      </c>
      <c r="D330" s="1">
        <v>42308</v>
      </c>
      <c r="E330" s="1">
        <v>42312</v>
      </c>
      <c r="F330" t="s">
        <v>54</v>
      </c>
      <c r="G330">
        <v>9.7279999999999998</v>
      </c>
      <c r="H330">
        <v>2</v>
      </c>
      <c r="I330">
        <v>0.2</v>
      </c>
      <c r="J330">
        <v>3.2831999999999999</v>
      </c>
      <c r="K3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30" s="2">
        <f>(Table3[[#This Row],[Sales]]-Table3[[#This Row],[Profit]])*(1+Table3[[#This Row],[Sub_Charge]])</f>
        <v>6.4447999999999999</v>
      </c>
    </row>
    <row r="331" spans="1:12" x14ac:dyDescent="0.3">
      <c r="A331">
        <v>7437</v>
      </c>
      <c r="B331" t="s">
        <v>922</v>
      </c>
      <c r="C331" t="s">
        <v>923</v>
      </c>
      <c r="D331" s="1">
        <v>42211</v>
      </c>
      <c r="E331" s="1">
        <v>42216</v>
      </c>
      <c r="F331" t="s">
        <v>23</v>
      </c>
      <c r="G331">
        <v>99.2</v>
      </c>
      <c r="H331">
        <v>5</v>
      </c>
      <c r="I331">
        <v>0</v>
      </c>
      <c r="J331">
        <v>25.792000000000002</v>
      </c>
      <c r="K3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4.9600000000000009</v>
      </c>
      <c r="L331" s="2">
        <f>(Table3[[#This Row],[Sales]]-Table3[[#This Row],[Profit]])*(1+Table3[[#This Row],[Sub_Charge]])</f>
        <v>437.51168000000007</v>
      </c>
    </row>
    <row r="332" spans="1:12" x14ac:dyDescent="0.3">
      <c r="A332">
        <v>1429</v>
      </c>
      <c r="B332" t="s">
        <v>903</v>
      </c>
      <c r="C332" t="s">
        <v>904</v>
      </c>
      <c r="D332" s="1">
        <v>42308</v>
      </c>
      <c r="E332" s="1">
        <v>42312</v>
      </c>
      <c r="F332" t="s">
        <v>54</v>
      </c>
      <c r="G332">
        <v>29.8</v>
      </c>
      <c r="H332">
        <v>5</v>
      </c>
      <c r="I332">
        <v>0.2</v>
      </c>
      <c r="J332">
        <v>9.3125</v>
      </c>
      <c r="K3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32" s="2">
        <f>(Table3[[#This Row],[Sales]]-Table3[[#This Row],[Profit]])*(1+Table3[[#This Row],[Sub_Charge]])</f>
        <v>20.487500000000001</v>
      </c>
    </row>
    <row r="333" spans="1:12" x14ac:dyDescent="0.3">
      <c r="A333">
        <v>6592</v>
      </c>
      <c r="B333" t="s">
        <v>928</v>
      </c>
      <c r="C333" t="s">
        <v>929</v>
      </c>
      <c r="D333" s="1">
        <v>42124</v>
      </c>
      <c r="E333" s="1">
        <v>42130</v>
      </c>
      <c r="F333" t="s">
        <v>23</v>
      </c>
      <c r="G333">
        <v>34.65</v>
      </c>
      <c r="H333">
        <v>3</v>
      </c>
      <c r="I333">
        <v>0</v>
      </c>
      <c r="J333">
        <v>9.702</v>
      </c>
      <c r="K3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1.7324999999999999</v>
      </c>
      <c r="L333" s="2">
        <f>(Table3[[#This Row],[Sales]]-Table3[[#This Row],[Profit]])*(1+Table3[[#This Row],[Sub_Charge]])</f>
        <v>68.170410000000004</v>
      </c>
    </row>
    <row r="334" spans="1:12" x14ac:dyDescent="0.3">
      <c r="A334">
        <v>1738</v>
      </c>
      <c r="B334" t="s">
        <v>932</v>
      </c>
      <c r="C334" t="s">
        <v>933</v>
      </c>
      <c r="D334" s="1">
        <v>42250</v>
      </c>
      <c r="E334" s="1">
        <v>42256</v>
      </c>
      <c r="F334" t="s">
        <v>23</v>
      </c>
      <c r="G334">
        <v>31.44</v>
      </c>
      <c r="H334">
        <v>3</v>
      </c>
      <c r="I334">
        <v>0</v>
      </c>
      <c r="J334">
        <v>8.4887999999999995</v>
      </c>
      <c r="K3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1.5720000000000001</v>
      </c>
      <c r="L334" s="2">
        <f>(Table3[[#This Row],[Sales]]-Table3[[#This Row],[Profit]])*(1+Table3[[#This Row],[Sub_Charge]])</f>
        <v>59.030486400000001</v>
      </c>
    </row>
    <row r="335" spans="1:12" x14ac:dyDescent="0.3">
      <c r="A335">
        <v>9953</v>
      </c>
      <c r="B335" t="s">
        <v>485</v>
      </c>
      <c r="C335" t="s">
        <v>486</v>
      </c>
      <c r="D335" s="1">
        <v>42352</v>
      </c>
      <c r="E335" s="1">
        <v>42354</v>
      </c>
      <c r="F335" t="s">
        <v>54</v>
      </c>
      <c r="G335">
        <v>55.264000000000003</v>
      </c>
      <c r="H335">
        <v>2</v>
      </c>
      <c r="I335">
        <v>0.2</v>
      </c>
      <c r="J335">
        <v>20.724</v>
      </c>
      <c r="K3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35" s="2">
        <f>(Table3[[#This Row],[Sales]]-Table3[[#This Row],[Profit]])*(1+Table3[[#This Row],[Sub_Charge]])</f>
        <v>34.540000000000006</v>
      </c>
    </row>
    <row r="336" spans="1:12" x14ac:dyDescent="0.3">
      <c r="A336">
        <v>6326</v>
      </c>
      <c r="B336" t="s">
        <v>937</v>
      </c>
      <c r="C336" t="s">
        <v>938</v>
      </c>
      <c r="D336" s="1">
        <v>42306</v>
      </c>
      <c r="E336" s="1">
        <v>42310</v>
      </c>
      <c r="F336" t="s">
        <v>23</v>
      </c>
      <c r="G336">
        <v>210.84</v>
      </c>
      <c r="H336">
        <v>4</v>
      </c>
      <c r="I336">
        <v>0</v>
      </c>
      <c r="J336">
        <v>103.3116</v>
      </c>
      <c r="K3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10.542000000000002</v>
      </c>
      <c r="L336" s="2">
        <f>(Table3[[#This Row],[Sales]]-Table3[[#This Row],[Profit]])*(1+Table3[[#This Row],[Sub_Charge]])</f>
        <v>1241.0927928000003</v>
      </c>
    </row>
    <row r="337" spans="1:12" x14ac:dyDescent="0.3">
      <c r="A337">
        <v>8549</v>
      </c>
      <c r="B337" t="s">
        <v>940</v>
      </c>
      <c r="C337" t="s">
        <v>473</v>
      </c>
      <c r="D337" s="1">
        <v>42343</v>
      </c>
      <c r="E337" s="1">
        <v>42348</v>
      </c>
      <c r="F337" t="s">
        <v>23</v>
      </c>
      <c r="G337">
        <v>12.6</v>
      </c>
      <c r="H337">
        <v>4</v>
      </c>
      <c r="I337">
        <v>0</v>
      </c>
      <c r="J337">
        <v>6.048</v>
      </c>
      <c r="K3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0.63</v>
      </c>
      <c r="L337" s="2">
        <f>(Table3[[#This Row],[Sales]]-Table3[[#This Row],[Profit]])*(1+Table3[[#This Row],[Sub_Charge]])</f>
        <v>10.679759999999998</v>
      </c>
    </row>
    <row r="338" spans="1:12" x14ac:dyDescent="0.3">
      <c r="A338">
        <v>1430</v>
      </c>
      <c r="B338" t="s">
        <v>903</v>
      </c>
      <c r="C338" t="s">
        <v>904</v>
      </c>
      <c r="D338" s="1">
        <v>42308</v>
      </c>
      <c r="E338" s="1">
        <v>42312</v>
      </c>
      <c r="F338" t="s">
        <v>54</v>
      </c>
      <c r="G338">
        <v>427.42</v>
      </c>
      <c r="H338">
        <v>14</v>
      </c>
      <c r="I338">
        <v>0</v>
      </c>
      <c r="J338">
        <v>196.61320000000001</v>
      </c>
      <c r="K3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38" s="2">
        <f>(Table3[[#This Row],[Sales]]-Table3[[#This Row],[Profit]])*(1+Table3[[#This Row],[Sub_Charge]])</f>
        <v>230.80680000000001</v>
      </c>
    </row>
    <row r="339" spans="1:12" x14ac:dyDescent="0.3">
      <c r="A339">
        <v>2255</v>
      </c>
      <c r="B339" t="s">
        <v>941</v>
      </c>
      <c r="C339" t="s">
        <v>942</v>
      </c>
      <c r="D339" s="1">
        <v>42275</v>
      </c>
      <c r="E339" s="1">
        <v>42278</v>
      </c>
      <c r="F339" t="s">
        <v>115</v>
      </c>
      <c r="G339">
        <v>43.56</v>
      </c>
      <c r="H339">
        <v>2</v>
      </c>
      <c r="I339">
        <v>0</v>
      </c>
      <c r="J339">
        <v>15.246</v>
      </c>
      <c r="K3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4.3560000000000008</v>
      </c>
      <c r="L339" s="2">
        <f>(Table3[[#This Row],[Sales]]-Table3[[#This Row],[Profit]])*(1+Table3[[#This Row],[Sub_Charge]])</f>
        <v>151.64978400000001</v>
      </c>
    </row>
    <row r="340" spans="1:12" x14ac:dyDescent="0.3">
      <c r="A340">
        <v>6673</v>
      </c>
      <c r="B340" t="s">
        <v>945</v>
      </c>
      <c r="C340" t="s">
        <v>946</v>
      </c>
      <c r="D340" s="1">
        <v>42258</v>
      </c>
      <c r="E340" s="1">
        <v>42263</v>
      </c>
      <c r="F340" t="s">
        <v>23</v>
      </c>
      <c r="G340">
        <v>265.86</v>
      </c>
      <c r="H340">
        <v>7</v>
      </c>
      <c r="I340">
        <v>0</v>
      </c>
      <c r="J340">
        <v>79.757999999999996</v>
      </c>
      <c r="K3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13.293000000000001</v>
      </c>
      <c r="L340" s="2">
        <f>(Table3[[#This Row],[Sales]]-Table3[[#This Row],[Profit]])*(1+Table3[[#This Row],[Sub_Charge]])</f>
        <v>2659.9558860000006</v>
      </c>
    </row>
    <row r="341" spans="1:12" x14ac:dyDescent="0.3">
      <c r="A341">
        <v>5181</v>
      </c>
      <c r="B341" t="s">
        <v>522</v>
      </c>
      <c r="C341" t="s">
        <v>523</v>
      </c>
      <c r="D341" s="1">
        <v>42107</v>
      </c>
      <c r="E341" s="1">
        <v>42113</v>
      </c>
      <c r="F341" t="s">
        <v>23</v>
      </c>
      <c r="G341">
        <v>75.84</v>
      </c>
      <c r="H341">
        <v>2</v>
      </c>
      <c r="I341">
        <v>0</v>
      </c>
      <c r="J341">
        <v>29.5776</v>
      </c>
      <c r="K3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3.7920000000000003</v>
      </c>
      <c r="L341" s="2">
        <f>(Table3[[#This Row],[Sales]]-Table3[[#This Row],[Profit]])*(1+Table3[[#This Row],[Sub_Charge]])</f>
        <v>221.68942079999999</v>
      </c>
    </row>
    <row r="342" spans="1:12" x14ac:dyDescent="0.3">
      <c r="A342">
        <v>3760</v>
      </c>
      <c r="B342" t="s">
        <v>472</v>
      </c>
      <c r="C342" t="s">
        <v>473</v>
      </c>
      <c r="D342" s="1">
        <v>42265</v>
      </c>
      <c r="E342" s="1">
        <v>42270</v>
      </c>
      <c r="F342" t="s">
        <v>23</v>
      </c>
      <c r="G342">
        <v>16.899999999999999</v>
      </c>
      <c r="H342">
        <v>2</v>
      </c>
      <c r="I342">
        <v>0</v>
      </c>
      <c r="J342">
        <v>5.07</v>
      </c>
      <c r="K3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0.84499999999999997</v>
      </c>
      <c r="L342" s="2">
        <f>(Table3[[#This Row],[Sales]]-Table3[[#This Row],[Profit]])*(1+Table3[[#This Row],[Sub_Charge]])</f>
        <v>21.826349999999998</v>
      </c>
    </row>
    <row r="343" spans="1:12" x14ac:dyDescent="0.3">
      <c r="A343">
        <v>2637</v>
      </c>
      <c r="B343" t="s">
        <v>950</v>
      </c>
      <c r="C343" t="s">
        <v>951</v>
      </c>
      <c r="D343" s="1">
        <v>42231</v>
      </c>
      <c r="E343" s="1">
        <v>42235</v>
      </c>
      <c r="F343" t="s">
        <v>23</v>
      </c>
      <c r="G343">
        <v>323.10000000000002</v>
      </c>
      <c r="H343">
        <v>2</v>
      </c>
      <c r="I343">
        <v>0</v>
      </c>
      <c r="J343">
        <v>61.389000000000003</v>
      </c>
      <c r="K3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16.155000000000001</v>
      </c>
      <c r="L343" s="2">
        <f>(Table3[[#This Row],[Sales]]-Table3[[#This Row],[Profit]])*(1+Table3[[#This Row],[Sub_Charge]])</f>
        <v>4489.6522050000003</v>
      </c>
    </row>
    <row r="344" spans="1:12" x14ac:dyDescent="0.3">
      <c r="A344">
        <v>2412</v>
      </c>
      <c r="B344" t="s">
        <v>953</v>
      </c>
      <c r="C344" t="s">
        <v>492</v>
      </c>
      <c r="D344" s="1">
        <v>42162</v>
      </c>
      <c r="E344" s="1">
        <v>42164</v>
      </c>
      <c r="F344" t="s">
        <v>54</v>
      </c>
      <c r="G344">
        <v>7.52</v>
      </c>
      <c r="H344">
        <v>5</v>
      </c>
      <c r="I344">
        <v>0.2</v>
      </c>
      <c r="J344">
        <v>2.6320000000000001</v>
      </c>
      <c r="K3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44" s="2">
        <f>(Table3[[#This Row],[Sales]]-Table3[[#This Row],[Profit]])*(1+Table3[[#This Row],[Sub_Charge]])</f>
        <v>4.8879999999999999</v>
      </c>
    </row>
    <row r="345" spans="1:12" x14ac:dyDescent="0.3">
      <c r="A345">
        <v>9954</v>
      </c>
      <c r="B345" t="s">
        <v>485</v>
      </c>
      <c r="C345" t="s">
        <v>486</v>
      </c>
      <c r="D345" s="1">
        <v>42352</v>
      </c>
      <c r="E345" s="1">
        <v>42354</v>
      </c>
      <c r="F345" t="s">
        <v>54</v>
      </c>
      <c r="G345">
        <v>6.48</v>
      </c>
      <c r="H345">
        <v>1</v>
      </c>
      <c r="I345">
        <v>0</v>
      </c>
      <c r="J345">
        <v>3.1103999999999998</v>
      </c>
      <c r="K3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45" s="2">
        <f>(Table3[[#This Row],[Sales]]-Table3[[#This Row],[Profit]])*(1+Table3[[#This Row],[Sub_Charge]])</f>
        <v>3.3696000000000006</v>
      </c>
    </row>
    <row r="346" spans="1:12" x14ac:dyDescent="0.3">
      <c r="A346">
        <v>4535</v>
      </c>
      <c r="B346" t="s">
        <v>956</v>
      </c>
      <c r="C346" t="s">
        <v>957</v>
      </c>
      <c r="D346" s="1">
        <v>42082</v>
      </c>
      <c r="E346" s="1">
        <v>42089</v>
      </c>
      <c r="F346" t="s">
        <v>23</v>
      </c>
      <c r="G346">
        <v>11.96</v>
      </c>
      <c r="H346">
        <v>2</v>
      </c>
      <c r="I346">
        <v>0</v>
      </c>
      <c r="J346">
        <v>5.8604000000000003</v>
      </c>
      <c r="K3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0.59800000000000009</v>
      </c>
      <c r="L346" s="2">
        <f>(Table3[[#This Row],[Sales]]-Table3[[#This Row],[Profit]])*(1+Table3[[#This Row],[Sub_Charge]])</f>
        <v>9.7471608000000014</v>
      </c>
    </row>
    <row r="347" spans="1:12" x14ac:dyDescent="0.3">
      <c r="A347">
        <v>8196</v>
      </c>
      <c r="B347" t="s">
        <v>960</v>
      </c>
      <c r="C347" t="s">
        <v>933</v>
      </c>
      <c r="D347" s="1">
        <v>42344</v>
      </c>
      <c r="E347" s="1">
        <v>42349</v>
      </c>
      <c r="F347" t="s">
        <v>54</v>
      </c>
      <c r="G347">
        <v>8.9600000000000009</v>
      </c>
      <c r="H347">
        <v>2</v>
      </c>
      <c r="I347">
        <v>0</v>
      </c>
      <c r="J347">
        <v>4.3903999999999996</v>
      </c>
      <c r="K3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47" s="2">
        <f>(Table3[[#This Row],[Sales]]-Table3[[#This Row],[Profit]])*(1+Table3[[#This Row],[Sub_Charge]])</f>
        <v>4.5696000000000012</v>
      </c>
    </row>
    <row r="348" spans="1:12" x14ac:dyDescent="0.3">
      <c r="A348">
        <v>4217</v>
      </c>
      <c r="B348" t="s">
        <v>962</v>
      </c>
      <c r="C348" t="s">
        <v>963</v>
      </c>
      <c r="D348" s="1">
        <v>42053</v>
      </c>
      <c r="E348" s="1">
        <v>42057</v>
      </c>
      <c r="F348" t="s">
        <v>23</v>
      </c>
      <c r="G348">
        <v>9.24</v>
      </c>
      <c r="H348">
        <v>3</v>
      </c>
      <c r="I348">
        <v>0</v>
      </c>
      <c r="J348">
        <v>4.4352</v>
      </c>
      <c r="K3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0.46200000000000002</v>
      </c>
      <c r="L348" s="2">
        <f>(Table3[[#This Row],[Sales]]-Table3[[#This Row],[Profit]])*(1+Table3[[#This Row],[Sub_Charge]])</f>
        <v>7.0246176</v>
      </c>
    </row>
    <row r="349" spans="1:12" x14ac:dyDescent="0.3">
      <c r="A349">
        <v>7575</v>
      </c>
      <c r="B349" t="s">
        <v>966</v>
      </c>
      <c r="C349" t="s">
        <v>41</v>
      </c>
      <c r="D349" s="1">
        <v>42346</v>
      </c>
      <c r="E349" s="1">
        <v>42350</v>
      </c>
      <c r="F349" t="s">
        <v>23</v>
      </c>
      <c r="G349">
        <v>221.96</v>
      </c>
      <c r="H349">
        <v>2</v>
      </c>
      <c r="I349">
        <v>0</v>
      </c>
      <c r="J349">
        <v>4.4391999999999996</v>
      </c>
      <c r="K3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11.098000000000001</v>
      </c>
      <c r="L349" s="2">
        <f>(Table3[[#This Row],[Sales]]-Table3[[#This Row],[Profit]])*(1+Table3[[#This Row],[Sub_Charge]])</f>
        <v>2631.5666384000001</v>
      </c>
    </row>
    <row r="350" spans="1:12" x14ac:dyDescent="0.3">
      <c r="A350">
        <v>2254</v>
      </c>
      <c r="B350" t="s">
        <v>941</v>
      </c>
      <c r="C350" t="s">
        <v>942</v>
      </c>
      <c r="D350" s="1">
        <v>42275</v>
      </c>
      <c r="E350" s="1">
        <v>42278</v>
      </c>
      <c r="F350" t="s">
        <v>115</v>
      </c>
      <c r="G350">
        <v>43.26</v>
      </c>
      <c r="H350">
        <v>3</v>
      </c>
      <c r="I350">
        <v>0</v>
      </c>
      <c r="J350">
        <v>14.2758</v>
      </c>
      <c r="K3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4.3259999999999996</v>
      </c>
      <c r="L350" s="2">
        <f>(Table3[[#This Row],[Sales]]-Table3[[#This Row],[Profit]])*(1+Table3[[#This Row],[Sub_Charge]])</f>
        <v>154.36984919999998</v>
      </c>
    </row>
    <row r="351" spans="1:12" x14ac:dyDescent="0.3">
      <c r="A351">
        <v>8909</v>
      </c>
      <c r="B351" t="s">
        <v>968</v>
      </c>
      <c r="C351" t="s">
        <v>969</v>
      </c>
      <c r="D351" s="1">
        <v>42030</v>
      </c>
      <c r="E351" s="1">
        <v>42036</v>
      </c>
      <c r="F351" t="s">
        <v>23</v>
      </c>
      <c r="G351">
        <v>182.72</v>
      </c>
      <c r="H351">
        <v>8</v>
      </c>
      <c r="I351">
        <v>0</v>
      </c>
      <c r="J351">
        <v>84.051199999999994</v>
      </c>
      <c r="K3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9.136000000000001</v>
      </c>
      <c r="L351" s="2">
        <f>(Table3[[#This Row],[Sales]]-Table3[[#This Row],[Profit]])*(1+Table3[[#This Row],[Sub_Charge]])</f>
        <v>1000.1069568000001</v>
      </c>
    </row>
    <row r="352" spans="1:12" x14ac:dyDescent="0.3">
      <c r="A352">
        <v>9665</v>
      </c>
      <c r="B352" t="s">
        <v>973</v>
      </c>
      <c r="C352" t="s">
        <v>974</v>
      </c>
      <c r="D352" s="1">
        <v>42345</v>
      </c>
      <c r="E352" s="1">
        <v>42345</v>
      </c>
      <c r="F352" t="s">
        <v>158</v>
      </c>
      <c r="G352">
        <v>12.96</v>
      </c>
      <c r="H352">
        <v>2</v>
      </c>
      <c r="I352">
        <v>0</v>
      </c>
      <c r="J352">
        <v>6.2207999999999997</v>
      </c>
      <c r="K3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2.5920000000000005</v>
      </c>
      <c r="L352" s="2">
        <f>(Table3[[#This Row],[Sales]]-Table3[[#This Row],[Profit]])*(1+Table3[[#This Row],[Sub_Charge]])</f>
        <v>24.207206400000008</v>
      </c>
    </row>
    <row r="353" spans="1:12" x14ac:dyDescent="0.3">
      <c r="A353">
        <v>6169</v>
      </c>
      <c r="B353" t="s">
        <v>977</v>
      </c>
      <c r="C353" t="s">
        <v>211</v>
      </c>
      <c r="D353" s="1">
        <v>42266</v>
      </c>
      <c r="E353" s="1">
        <v>42269</v>
      </c>
      <c r="F353" t="s">
        <v>54</v>
      </c>
      <c r="G353">
        <v>22.96</v>
      </c>
      <c r="H353">
        <v>2</v>
      </c>
      <c r="I353">
        <v>0</v>
      </c>
      <c r="J353">
        <v>11.250400000000001</v>
      </c>
      <c r="K3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53" s="2">
        <f>(Table3[[#This Row],[Sales]]-Table3[[#This Row],[Profit]])*(1+Table3[[#This Row],[Sub_Charge]])</f>
        <v>11.7096</v>
      </c>
    </row>
    <row r="354" spans="1:12" x14ac:dyDescent="0.3">
      <c r="A354">
        <v>9043</v>
      </c>
      <c r="B354" t="s">
        <v>978</v>
      </c>
      <c r="C354" t="s">
        <v>979</v>
      </c>
      <c r="D354" s="1">
        <v>42269</v>
      </c>
      <c r="E354" s="1">
        <v>42273</v>
      </c>
      <c r="F354" t="s">
        <v>54</v>
      </c>
      <c r="G354">
        <v>61.44</v>
      </c>
      <c r="H354">
        <v>3</v>
      </c>
      <c r="I354">
        <v>0</v>
      </c>
      <c r="J354">
        <v>16.588799999999999</v>
      </c>
      <c r="K3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54" s="2">
        <f>(Table3[[#This Row],[Sales]]-Table3[[#This Row],[Profit]])*(1+Table3[[#This Row],[Sub_Charge]])</f>
        <v>44.851199999999999</v>
      </c>
    </row>
    <row r="355" spans="1:12" x14ac:dyDescent="0.3">
      <c r="A355">
        <v>9453</v>
      </c>
      <c r="B355" t="s">
        <v>870</v>
      </c>
      <c r="C355" t="s">
        <v>871</v>
      </c>
      <c r="D355" s="1">
        <v>42275</v>
      </c>
      <c r="E355" s="1">
        <v>42282</v>
      </c>
      <c r="F355" t="s">
        <v>23</v>
      </c>
      <c r="G355">
        <v>81.792000000000002</v>
      </c>
      <c r="H355">
        <v>6</v>
      </c>
      <c r="I355">
        <v>0.2</v>
      </c>
      <c r="J355">
        <v>26.5824</v>
      </c>
      <c r="K3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4.0895999999999999</v>
      </c>
      <c r="L355" s="2">
        <f>(Table3[[#This Row],[Sales]]-Table3[[#This Row],[Profit]])*(1+Table3[[#This Row],[Sub_Charge]])</f>
        <v>280.99478016</v>
      </c>
    </row>
    <row r="356" spans="1:12" x14ac:dyDescent="0.3">
      <c r="A356">
        <v>940</v>
      </c>
      <c r="B356" t="s">
        <v>889</v>
      </c>
      <c r="C356" t="s">
        <v>890</v>
      </c>
      <c r="D356" s="1">
        <v>42351</v>
      </c>
      <c r="E356" s="1">
        <v>42355</v>
      </c>
      <c r="F356" t="s">
        <v>23</v>
      </c>
      <c r="G356">
        <v>134.47999999999999</v>
      </c>
      <c r="H356">
        <v>4</v>
      </c>
      <c r="I356">
        <v>0</v>
      </c>
      <c r="J356">
        <v>34.964799999999997</v>
      </c>
      <c r="K3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6.7240000000000002</v>
      </c>
      <c r="L356" s="2">
        <f>(Table3[[#This Row],[Sales]]-Table3[[#This Row],[Profit]])*(1+Table3[[#This Row],[Sub_Charge]])</f>
        <v>768.65540479999993</v>
      </c>
    </row>
    <row r="357" spans="1:12" x14ac:dyDescent="0.3">
      <c r="A357">
        <v>7442</v>
      </c>
      <c r="B357" t="s">
        <v>984</v>
      </c>
      <c r="C357" t="s">
        <v>985</v>
      </c>
      <c r="D357" s="1">
        <v>42324</v>
      </c>
      <c r="E357" s="1">
        <v>42326</v>
      </c>
      <c r="F357" t="s">
        <v>115</v>
      </c>
      <c r="G357">
        <v>18.899999999999999</v>
      </c>
      <c r="H357">
        <v>3</v>
      </c>
      <c r="I357">
        <v>0</v>
      </c>
      <c r="J357">
        <v>8.6940000000000008</v>
      </c>
      <c r="K3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1.89</v>
      </c>
      <c r="L357" s="2">
        <f>(Table3[[#This Row],[Sales]]-Table3[[#This Row],[Profit]])*(1+Table3[[#This Row],[Sub_Charge]])</f>
        <v>29.495339999999992</v>
      </c>
    </row>
    <row r="358" spans="1:12" x14ac:dyDescent="0.3">
      <c r="A358">
        <v>7436</v>
      </c>
      <c r="B358" t="s">
        <v>922</v>
      </c>
      <c r="C358" t="s">
        <v>923</v>
      </c>
      <c r="D358" s="1">
        <v>42211</v>
      </c>
      <c r="E358" s="1">
        <v>42216</v>
      </c>
      <c r="F358" t="s">
        <v>23</v>
      </c>
      <c r="G358">
        <v>23.135999999999999</v>
      </c>
      <c r="H358">
        <v>6</v>
      </c>
      <c r="I358">
        <v>0.2</v>
      </c>
      <c r="J358">
        <v>8.3867999999999991</v>
      </c>
      <c r="K3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1.1568000000000001</v>
      </c>
      <c r="L358" s="2">
        <f>(Table3[[#This Row],[Sales]]-Table3[[#This Row],[Profit]])*(1+Table3[[#This Row],[Sub_Charge]])</f>
        <v>31.811074560000002</v>
      </c>
    </row>
    <row r="359" spans="1:12" x14ac:dyDescent="0.3">
      <c r="A359">
        <v>886</v>
      </c>
      <c r="B359" t="s">
        <v>989</v>
      </c>
      <c r="C359" t="s">
        <v>990</v>
      </c>
      <c r="D359" s="1">
        <v>42119</v>
      </c>
      <c r="E359" s="1">
        <v>42122</v>
      </c>
      <c r="F359" t="s">
        <v>54</v>
      </c>
      <c r="G359">
        <v>13.944000000000001</v>
      </c>
      <c r="H359">
        <v>3</v>
      </c>
      <c r="I359">
        <v>0.2</v>
      </c>
      <c r="J359">
        <v>4.5317999999999996</v>
      </c>
      <c r="K3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59" s="2">
        <f>(Table3[[#This Row],[Sales]]-Table3[[#This Row],[Profit]])*(1+Table3[[#This Row],[Sub_Charge]])</f>
        <v>9.4122000000000021</v>
      </c>
    </row>
    <row r="360" spans="1:12" x14ac:dyDescent="0.3">
      <c r="A360">
        <v>195</v>
      </c>
      <c r="B360" t="s">
        <v>993</v>
      </c>
      <c r="C360" t="s">
        <v>994</v>
      </c>
      <c r="D360" s="1">
        <v>42308</v>
      </c>
      <c r="E360" s="1">
        <v>42314</v>
      </c>
      <c r="F360" t="s">
        <v>23</v>
      </c>
      <c r="G360">
        <v>14.28</v>
      </c>
      <c r="H360">
        <v>7</v>
      </c>
      <c r="I360">
        <v>0</v>
      </c>
      <c r="J360">
        <v>6.7115999999999998</v>
      </c>
      <c r="K3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0.71399999999999997</v>
      </c>
      <c r="L360" s="2">
        <f>(Table3[[#This Row],[Sales]]-Table3[[#This Row],[Profit]])*(1+Table3[[#This Row],[Sub_Charge]])</f>
        <v>12.9722376</v>
      </c>
    </row>
    <row r="361" spans="1:12" x14ac:dyDescent="0.3">
      <c r="A361">
        <v>6325</v>
      </c>
      <c r="B361" t="s">
        <v>937</v>
      </c>
      <c r="C361" t="s">
        <v>938</v>
      </c>
      <c r="D361" s="1">
        <v>42306</v>
      </c>
      <c r="E361" s="1">
        <v>42310</v>
      </c>
      <c r="F361" t="s">
        <v>23</v>
      </c>
      <c r="G361">
        <v>33.4</v>
      </c>
      <c r="H361">
        <v>5</v>
      </c>
      <c r="I361">
        <v>0</v>
      </c>
      <c r="J361">
        <v>16.032</v>
      </c>
      <c r="K3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1.67</v>
      </c>
      <c r="L361" s="2">
        <f>(Table3[[#This Row],[Sales]]-Table3[[#This Row],[Profit]])*(1+Table3[[#This Row],[Sub_Charge]])</f>
        <v>46.372559999999993</v>
      </c>
    </row>
    <row r="362" spans="1:12" x14ac:dyDescent="0.3">
      <c r="A362">
        <v>2689</v>
      </c>
      <c r="B362" t="s">
        <v>998</v>
      </c>
      <c r="C362" t="s">
        <v>999</v>
      </c>
      <c r="D362" s="1">
        <v>42320</v>
      </c>
      <c r="E362" s="1">
        <v>42322</v>
      </c>
      <c r="F362" t="s">
        <v>115</v>
      </c>
      <c r="G362">
        <v>15.7</v>
      </c>
      <c r="H362">
        <v>5</v>
      </c>
      <c r="I362">
        <v>0</v>
      </c>
      <c r="J362">
        <v>7.0650000000000004</v>
      </c>
      <c r="K3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1.57</v>
      </c>
      <c r="L362" s="2">
        <f>(Table3[[#This Row],[Sales]]-Table3[[#This Row],[Profit]])*(1+Table3[[#This Row],[Sub_Charge]])</f>
        <v>22.191949999999999</v>
      </c>
    </row>
    <row r="363" spans="1:12" x14ac:dyDescent="0.3">
      <c r="A363">
        <v>9454</v>
      </c>
      <c r="B363" t="s">
        <v>870</v>
      </c>
      <c r="C363" t="s">
        <v>871</v>
      </c>
      <c r="D363" s="1">
        <v>42275</v>
      </c>
      <c r="E363" s="1">
        <v>42282</v>
      </c>
      <c r="F363" t="s">
        <v>23</v>
      </c>
      <c r="G363">
        <v>47.19</v>
      </c>
      <c r="H363">
        <v>3</v>
      </c>
      <c r="I363">
        <v>0</v>
      </c>
      <c r="J363">
        <v>13.6851</v>
      </c>
      <c r="K3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2.3595000000000002</v>
      </c>
      <c r="L363" s="2">
        <f>(Table3[[#This Row],[Sales]]-Table3[[#This Row],[Profit]])*(1+Table3[[#This Row],[Sub_Charge]])</f>
        <v>112.55971155</v>
      </c>
    </row>
    <row r="364" spans="1:12" x14ac:dyDescent="0.3">
      <c r="A364">
        <v>9051</v>
      </c>
      <c r="B364" t="s">
        <v>1003</v>
      </c>
      <c r="C364" t="s">
        <v>1004</v>
      </c>
      <c r="D364" s="1">
        <v>42142</v>
      </c>
      <c r="E364" s="1">
        <v>42146</v>
      </c>
      <c r="F364" t="s">
        <v>23</v>
      </c>
      <c r="G364">
        <v>10.86</v>
      </c>
      <c r="H364">
        <v>2</v>
      </c>
      <c r="I364">
        <v>0</v>
      </c>
      <c r="J364">
        <v>5.3213999999999997</v>
      </c>
      <c r="K3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0.54300000000000004</v>
      </c>
      <c r="L364" s="2">
        <f>(Table3[[#This Row],[Sales]]-Table3[[#This Row],[Profit]])*(1+Table3[[#This Row],[Sub_Charge]])</f>
        <v>8.5460598000000001</v>
      </c>
    </row>
    <row r="365" spans="1:12" x14ac:dyDescent="0.3">
      <c r="A365">
        <v>6956</v>
      </c>
      <c r="B365" t="s">
        <v>1007</v>
      </c>
      <c r="C365" t="s">
        <v>1008</v>
      </c>
      <c r="D365" s="1">
        <v>42119</v>
      </c>
      <c r="E365" s="1">
        <v>42126</v>
      </c>
      <c r="F365" t="s">
        <v>23</v>
      </c>
      <c r="G365">
        <v>21.34</v>
      </c>
      <c r="H365">
        <v>2</v>
      </c>
      <c r="I365">
        <v>0</v>
      </c>
      <c r="J365">
        <v>9.8163999999999998</v>
      </c>
      <c r="K3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1.0669999999999999</v>
      </c>
      <c r="L365" s="2">
        <f>(Table3[[#This Row],[Sales]]-Table3[[#This Row],[Profit]])*(1+Table3[[#This Row],[Sub_Charge]])</f>
        <v>23.819281200000002</v>
      </c>
    </row>
    <row r="366" spans="1:12" x14ac:dyDescent="0.3">
      <c r="A366">
        <v>4635</v>
      </c>
      <c r="B366" t="s">
        <v>532</v>
      </c>
      <c r="C366" t="s">
        <v>533</v>
      </c>
      <c r="D366" s="1">
        <v>42237</v>
      </c>
      <c r="E366" s="1">
        <v>42242</v>
      </c>
      <c r="F366" t="s">
        <v>23</v>
      </c>
      <c r="G366">
        <v>80.98</v>
      </c>
      <c r="H366">
        <v>1</v>
      </c>
      <c r="I366">
        <v>0</v>
      </c>
      <c r="J366">
        <v>3.2391999999999999</v>
      </c>
      <c r="K3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4.0490000000000004</v>
      </c>
      <c r="L366" s="2">
        <f>(Table3[[#This Row],[Sales]]-Table3[[#This Row],[Profit]])*(1+Table3[[#This Row],[Sub_Charge]])</f>
        <v>392.51329920000006</v>
      </c>
    </row>
    <row r="367" spans="1:12" x14ac:dyDescent="0.3">
      <c r="A367">
        <v>7830</v>
      </c>
      <c r="B367" t="s">
        <v>517</v>
      </c>
      <c r="C367" t="s">
        <v>518</v>
      </c>
      <c r="D367" s="1">
        <v>42120</v>
      </c>
      <c r="E367" s="1">
        <v>42125</v>
      </c>
      <c r="F367" t="s">
        <v>23</v>
      </c>
      <c r="G367">
        <v>59.52</v>
      </c>
      <c r="H367">
        <v>3</v>
      </c>
      <c r="I367">
        <v>0</v>
      </c>
      <c r="J367">
        <v>15.475199999999999</v>
      </c>
      <c r="K3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2.9760000000000004</v>
      </c>
      <c r="L367" s="2">
        <f>(Table3[[#This Row],[Sales]]-Table3[[#This Row],[Profit]])*(1+Table3[[#This Row],[Sub_Charge]])</f>
        <v>175.12212480000002</v>
      </c>
    </row>
    <row r="368" spans="1:12" x14ac:dyDescent="0.3">
      <c r="A368">
        <v>7967</v>
      </c>
      <c r="B368" t="s">
        <v>1012</v>
      </c>
      <c r="C368" t="s">
        <v>923</v>
      </c>
      <c r="D368" s="1">
        <v>42086</v>
      </c>
      <c r="E368" s="1">
        <v>42093</v>
      </c>
      <c r="F368" t="s">
        <v>23</v>
      </c>
      <c r="G368">
        <v>33.36</v>
      </c>
      <c r="H368">
        <v>4</v>
      </c>
      <c r="I368">
        <v>0</v>
      </c>
      <c r="J368">
        <v>16.68</v>
      </c>
      <c r="K3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1.6680000000000001</v>
      </c>
      <c r="L368" s="2">
        <f>(Table3[[#This Row],[Sales]]-Table3[[#This Row],[Profit]])*(1+Table3[[#This Row],[Sub_Charge]])</f>
        <v>44.50224</v>
      </c>
    </row>
    <row r="369" spans="1:12" x14ac:dyDescent="0.3">
      <c r="A369">
        <v>9955</v>
      </c>
      <c r="B369" t="s">
        <v>485</v>
      </c>
      <c r="C369" t="s">
        <v>486</v>
      </c>
      <c r="D369" s="1">
        <v>42352</v>
      </c>
      <c r="E369" s="1">
        <v>42354</v>
      </c>
      <c r="F369" t="s">
        <v>54</v>
      </c>
      <c r="G369">
        <v>34.247999999999998</v>
      </c>
      <c r="H369">
        <v>3</v>
      </c>
      <c r="I369">
        <v>0.2</v>
      </c>
      <c r="J369">
        <v>11.5587</v>
      </c>
      <c r="K3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69" s="2">
        <f>(Table3[[#This Row],[Sales]]-Table3[[#This Row],[Profit]])*(1+Table3[[#This Row],[Sub_Charge]])</f>
        <v>22.689299999999996</v>
      </c>
    </row>
    <row r="370" spans="1:12" x14ac:dyDescent="0.3">
      <c r="A370">
        <v>7435</v>
      </c>
      <c r="B370" t="s">
        <v>922</v>
      </c>
      <c r="C370" t="s">
        <v>923</v>
      </c>
      <c r="D370" s="1">
        <v>42211</v>
      </c>
      <c r="E370" s="1">
        <v>42216</v>
      </c>
      <c r="F370" t="s">
        <v>23</v>
      </c>
      <c r="G370">
        <v>9.1440000000000001</v>
      </c>
      <c r="H370">
        <v>3</v>
      </c>
      <c r="I370">
        <v>0.2</v>
      </c>
      <c r="J370">
        <v>3.0861000000000001</v>
      </c>
      <c r="K3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0.45720000000000005</v>
      </c>
      <c r="L370" s="2">
        <f>(Table3[[#This Row],[Sales]]-Table3[[#This Row],[Profit]])*(1+Table3[[#This Row],[Sub_Charge]])</f>
        <v>8.8275718800000007</v>
      </c>
    </row>
    <row r="371" spans="1:12" x14ac:dyDescent="0.3">
      <c r="A371">
        <v>9062</v>
      </c>
      <c r="B371" t="s">
        <v>911</v>
      </c>
      <c r="C371" t="s">
        <v>912</v>
      </c>
      <c r="D371" s="1">
        <v>42328</v>
      </c>
      <c r="E371" s="1">
        <v>42329</v>
      </c>
      <c r="F371" t="s">
        <v>115</v>
      </c>
      <c r="G371">
        <v>50.12</v>
      </c>
      <c r="H371">
        <v>4</v>
      </c>
      <c r="I371">
        <v>0</v>
      </c>
      <c r="J371">
        <v>23.5564</v>
      </c>
      <c r="K3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5.0120000000000005</v>
      </c>
      <c r="L371" s="2">
        <f>(Table3[[#This Row],[Sales]]-Table3[[#This Row],[Profit]])*(1+Table3[[#This Row],[Sub_Charge]])</f>
        <v>159.7003632</v>
      </c>
    </row>
    <row r="372" spans="1:12" x14ac:dyDescent="0.3">
      <c r="A372">
        <v>7832</v>
      </c>
      <c r="B372" t="s">
        <v>517</v>
      </c>
      <c r="C372" t="s">
        <v>518</v>
      </c>
      <c r="D372" s="1">
        <v>42120</v>
      </c>
      <c r="E372" s="1">
        <v>42125</v>
      </c>
      <c r="F372" t="s">
        <v>23</v>
      </c>
      <c r="G372">
        <v>50.351999999999997</v>
      </c>
      <c r="H372">
        <v>3</v>
      </c>
      <c r="I372">
        <v>0.2</v>
      </c>
      <c r="J372">
        <v>17.623200000000001</v>
      </c>
      <c r="K3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2.5175999999999998</v>
      </c>
      <c r="L372" s="2">
        <f>(Table3[[#This Row],[Sales]]-Table3[[#This Row],[Profit]])*(1+Table3[[#This Row],[Sub_Charge]])</f>
        <v>115.12682687999997</v>
      </c>
    </row>
    <row r="373" spans="1:12" x14ac:dyDescent="0.3">
      <c r="A373">
        <v>4721</v>
      </c>
      <c r="B373" t="s">
        <v>1016</v>
      </c>
      <c r="C373" t="s">
        <v>1017</v>
      </c>
      <c r="D373" s="1">
        <v>42112</v>
      </c>
      <c r="E373" s="1">
        <v>42114</v>
      </c>
      <c r="F373" t="s">
        <v>54</v>
      </c>
      <c r="G373">
        <v>61.96</v>
      </c>
      <c r="H373">
        <v>2</v>
      </c>
      <c r="I373">
        <v>0</v>
      </c>
      <c r="J373">
        <v>27.882000000000001</v>
      </c>
      <c r="K3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73" s="2">
        <f>(Table3[[#This Row],[Sales]]-Table3[[#This Row],[Profit]])*(1+Table3[[#This Row],[Sub_Charge]])</f>
        <v>34.078000000000003</v>
      </c>
    </row>
    <row r="374" spans="1:12" x14ac:dyDescent="0.3">
      <c r="A374">
        <v>4339</v>
      </c>
      <c r="B374" t="s">
        <v>1020</v>
      </c>
      <c r="C374" t="s">
        <v>1021</v>
      </c>
      <c r="D374" s="1">
        <v>42335</v>
      </c>
      <c r="E374" s="1">
        <v>42339</v>
      </c>
      <c r="F374" t="s">
        <v>23</v>
      </c>
      <c r="G374">
        <v>113.82</v>
      </c>
      <c r="H374">
        <v>3</v>
      </c>
      <c r="I374">
        <v>0</v>
      </c>
      <c r="J374">
        <v>53.495399999999997</v>
      </c>
      <c r="K3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5.6909999999999998</v>
      </c>
      <c r="L374" s="2">
        <f>(Table3[[#This Row],[Sales]]-Table3[[#This Row],[Profit]])*(1+Table3[[#This Row],[Sub_Charge]])</f>
        <v>403.63189859999994</v>
      </c>
    </row>
    <row r="375" spans="1:12" x14ac:dyDescent="0.3">
      <c r="A375">
        <v>780</v>
      </c>
      <c r="B375" t="s">
        <v>567</v>
      </c>
      <c r="C375" t="s">
        <v>568</v>
      </c>
      <c r="D375" s="1">
        <v>42237</v>
      </c>
      <c r="E375" s="1">
        <v>42239</v>
      </c>
      <c r="F375" t="s">
        <v>115</v>
      </c>
      <c r="G375">
        <v>23.92</v>
      </c>
      <c r="H375">
        <v>4</v>
      </c>
      <c r="I375">
        <v>0</v>
      </c>
      <c r="J375">
        <v>11.720800000000001</v>
      </c>
      <c r="K3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2.3920000000000003</v>
      </c>
      <c r="L375" s="2">
        <f>(Table3[[#This Row],[Sales]]-Table3[[#This Row],[Profit]])*(1+Table3[[#This Row],[Sub_Charge]])</f>
        <v>41.379686400000011</v>
      </c>
    </row>
    <row r="376" spans="1:12" x14ac:dyDescent="0.3">
      <c r="A376">
        <v>2260</v>
      </c>
      <c r="B376" t="s">
        <v>1024</v>
      </c>
      <c r="C376" t="s">
        <v>1025</v>
      </c>
      <c r="D376" s="1">
        <v>42316</v>
      </c>
      <c r="E376" s="1">
        <v>42318</v>
      </c>
      <c r="F376" t="s">
        <v>54</v>
      </c>
      <c r="G376">
        <v>5</v>
      </c>
      <c r="H376">
        <v>1</v>
      </c>
      <c r="I376">
        <v>0</v>
      </c>
      <c r="J376">
        <v>2.4</v>
      </c>
      <c r="K3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76" s="2">
        <f>(Table3[[#This Row],[Sales]]-Table3[[#This Row],[Profit]])*(1+Table3[[#This Row],[Sub_Charge]])</f>
        <v>2.6</v>
      </c>
    </row>
    <row r="377" spans="1:12" x14ac:dyDescent="0.3">
      <c r="A377">
        <v>5100</v>
      </c>
      <c r="B377" t="s">
        <v>1028</v>
      </c>
      <c r="C377" t="s">
        <v>1029</v>
      </c>
      <c r="D377" s="1">
        <v>42223</v>
      </c>
      <c r="E377" s="1">
        <v>42228</v>
      </c>
      <c r="F377" t="s">
        <v>23</v>
      </c>
      <c r="G377">
        <v>19.152000000000001</v>
      </c>
      <c r="H377">
        <v>3</v>
      </c>
      <c r="I377">
        <v>0.2</v>
      </c>
      <c r="J377">
        <v>6.4638</v>
      </c>
      <c r="K3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0.95760000000000012</v>
      </c>
      <c r="L377" s="2">
        <f>(Table3[[#This Row],[Sales]]-Table3[[#This Row],[Profit]])*(1+Table3[[#This Row],[Sub_Charge]])</f>
        <v>24.838420320000008</v>
      </c>
    </row>
    <row r="378" spans="1:12" x14ac:dyDescent="0.3">
      <c r="A378">
        <v>2498</v>
      </c>
      <c r="B378" t="s">
        <v>1032</v>
      </c>
      <c r="C378" t="s">
        <v>1033</v>
      </c>
      <c r="D378" s="1">
        <v>42273</v>
      </c>
      <c r="E378" s="1">
        <v>42278</v>
      </c>
      <c r="F378" t="s">
        <v>23</v>
      </c>
      <c r="G378">
        <v>124.46</v>
      </c>
      <c r="H378">
        <v>2</v>
      </c>
      <c r="I378">
        <v>0</v>
      </c>
      <c r="J378">
        <v>58.496200000000002</v>
      </c>
      <c r="K3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6.2229999999999999</v>
      </c>
      <c r="L378" s="2">
        <f>(Table3[[#This Row],[Sales]]-Table3[[#This Row],[Profit]])*(1+Table3[[#This Row],[Sub_Charge]])</f>
        <v>476.45652739999991</v>
      </c>
    </row>
    <row r="379" spans="1:12" x14ac:dyDescent="0.3">
      <c r="A379">
        <v>1071</v>
      </c>
      <c r="B379" t="s">
        <v>1035</v>
      </c>
      <c r="C379" t="s">
        <v>149</v>
      </c>
      <c r="D379" s="1">
        <v>42328</v>
      </c>
      <c r="E379" s="1">
        <v>42334</v>
      </c>
      <c r="F379" t="s">
        <v>23</v>
      </c>
      <c r="G379">
        <v>19.46</v>
      </c>
      <c r="H379">
        <v>7</v>
      </c>
      <c r="I379">
        <v>0</v>
      </c>
      <c r="J379">
        <v>5.0595999999999997</v>
      </c>
      <c r="K3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0.97300000000000009</v>
      </c>
      <c r="L379" s="2">
        <f>(Table3[[#This Row],[Sales]]-Table3[[#This Row],[Profit]])*(1+Table3[[#This Row],[Sub_Charge]])</f>
        <v>28.411989200000004</v>
      </c>
    </row>
    <row r="380" spans="1:12" x14ac:dyDescent="0.3">
      <c r="A380">
        <v>2379</v>
      </c>
      <c r="B380" t="s">
        <v>1037</v>
      </c>
      <c r="C380" t="s">
        <v>1038</v>
      </c>
      <c r="D380" s="1">
        <v>42344</v>
      </c>
      <c r="E380" s="1">
        <v>42349</v>
      </c>
      <c r="F380" t="s">
        <v>23</v>
      </c>
      <c r="G380">
        <v>32.75</v>
      </c>
      <c r="H380">
        <v>5</v>
      </c>
      <c r="I380">
        <v>0</v>
      </c>
      <c r="J380">
        <v>15.065</v>
      </c>
      <c r="K3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1.6375000000000002</v>
      </c>
      <c r="L380" s="2">
        <f>(Table3[[#This Row],[Sales]]-Table3[[#This Row],[Profit]])*(1+Table3[[#This Row],[Sub_Charge]])</f>
        <v>46.644187500000008</v>
      </c>
    </row>
    <row r="381" spans="1:12" x14ac:dyDescent="0.3">
      <c r="A381">
        <v>1505</v>
      </c>
      <c r="B381" t="s">
        <v>583</v>
      </c>
      <c r="C381" t="s">
        <v>584</v>
      </c>
      <c r="D381" s="1">
        <v>42217</v>
      </c>
      <c r="E381" s="1">
        <v>42223</v>
      </c>
      <c r="F381" t="s">
        <v>23</v>
      </c>
      <c r="G381">
        <v>6.72</v>
      </c>
      <c r="H381">
        <v>4</v>
      </c>
      <c r="I381">
        <v>0</v>
      </c>
      <c r="J381">
        <v>3.36</v>
      </c>
      <c r="K3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0.33600000000000002</v>
      </c>
      <c r="L381" s="2">
        <f>(Table3[[#This Row],[Sales]]-Table3[[#This Row],[Profit]])*(1+Table3[[#This Row],[Sub_Charge]])</f>
        <v>4.4889600000000005</v>
      </c>
    </row>
    <row r="382" spans="1:12" x14ac:dyDescent="0.3">
      <c r="A382">
        <v>7980</v>
      </c>
      <c r="B382" t="s">
        <v>1043</v>
      </c>
      <c r="C382" t="s">
        <v>1044</v>
      </c>
      <c r="D382" s="1">
        <v>42243</v>
      </c>
      <c r="E382" s="1">
        <v>42247</v>
      </c>
      <c r="F382" t="s">
        <v>23</v>
      </c>
      <c r="G382">
        <v>5.1040000000000001</v>
      </c>
      <c r="H382">
        <v>1</v>
      </c>
      <c r="I382">
        <v>0.2</v>
      </c>
      <c r="J382">
        <v>1.6588000000000001</v>
      </c>
      <c r="K3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0.25520000000000004</v>
      </c>
      <c r="L382" s="2">
        <f>(Table3[[#This Row],[Sales]]-Table3[[#This Row],[Profit]])*(1+Table3[[#This Row],[Sub_Charge]])</f>
        <v>4.3244150399999999</v>
      </c>
    </row>
    <row r="383" spans="1:12" x14ac:dyDescent="0.3">
      <c r="A383">
        <v>9565</v>
      </c>
      <c r="B383" t="s">
        <v>1046</v>
      </c>
      <c r="C383" t="s">
        <v>1047</v>
      </c>
      <c r="D383" s="1">
        <v>42156</v>
      </c>
      <c r="E383" s="1">
        <v>42163</v>
      </c>
      <c r="F383" t="s">
        <v>23</v>
      </c>
      <c r="G383">
        <v>11.76</v>
      </c>
      <c r="H383">
        <v>2</v>
      </c>
      <c r="I383">
        <v>0</v>
      </c>
      <c r="J383">
        <v>5.7624000000000004</v>
      </c>
      <c r="K3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0.58799999999999997</v>
      </c>
      <c r="L383" s="2">
        <f>(Table3[[#This Row],[Sales]]-Table3[[#This Row],[Profit]])*(1+Table3[[#This Row],[Sub_Charge]])</f>
        <v>9.5241887999999992</v>
      </c>
    </row>
    <row r="384" spans="1:12" x14ac:dyDescent="0.3">
      <c r="A384">
        <v>1016</v>
      </c>
      <c r="B384" t="s">
        <v>1050</v>
      </c>
      <c r="C384" t="s">
        <v>1051</v>
      </c>
      <c r="D384" s="1">
        <v>42264</v>
      </c>
      <c r="E384" s="1">
        <v>42266</v>
      </c>
      <c r="F384" t="s">
        <v>54</v>
      </c>
      <c r="G384">
        <v>32.4</v>
      </c>
      <c r="H384">
        <v>5</v>
      </c>
      <c r="I384">
        <v>0</v>
      </c>
      <c r="J384">
        <v>15.552</v>
      </c>
      <c r="K3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84" s="2">
        <f>(Table3[[#This Row],[Sales]]-Table3[[#This Row],[Profit]])*(1+Table3[[#This Row],[Sub_Charge]])</f>
        <v>16.847999999999999</v>
      </c>
    </row>
    <row r="385" spans="1:12" x14ac:dyDescent="0.3">
      <c r="A385">
        <v>5435</v>
      </c>
      <c r="B385" t="s">
        <v>1054</v>
      </c>
      <c r="C385" t="s">
        <v>1055</v>
      </c>
      <c r="D385" s="1">
        <v>42296</v>
      </c>
      <c r="E385" s="1">
        <v>42301</v>
      </c>
      <c r="F385" t="s">
        <v>23</v>
      </c>
      <c r="G385">
        <v>1640.7</v>
      </c>
      <c r="H385">
        <v>5</v>
      </c>
      <c r="I385">
        <v>0</v>
      </c>
      <c r="J385">
        <v>459.39600000000002</v>
      </c>
      <c r="K3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82.035000000000011</v>
      </c>
      <c r="L385" s="2">
        <f>(Table3[[#This Row],[Sales]]-Table3[[#This Row],[Profit]])*(1+Table3[[#This Row],[Sub_Charge]])</f>
        <v>98089.577640000018</v>
      </c>
    </row>
    <row r="386" spans="1:12" x14ac:dyDescent="0.3">
      <c r="A386">
        <v>2497</v>
      </c>
      <c r="B386" t="s">
        <v>1032</v>
      </c>
      <c r="C386" t="s">
        <v>1033</v>
      </c>
      <c r="D386" s="1">
        <v>42273</v>
      </c>
      <c r="E386" s="1">
        <v>42278</v>
      </c>
      <c r="F386" t="s">
        <v>23</v>
      </c>
      <c r="G386">
        <v>64.17</v>
      </c>
      <c r="H386">
        <v>3</v>
      </c>
      <c r="I386">
        <v>0</v>
      </c>
      <c r="J386">
        <v>18.609300000000001</v>
      </c>
      <c r="K3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3.2085000000000004</v>
      </c>
      <c r="L386" s="2">
        <f>(Table3[[#This Row],[Sales]]-Table3[[#This Row],[Profit]])*(1+Table3[[#This Row],[Sub_Charge]])</f>
        <v>191.74220595000003</v>
      </c>
    </row>
    <row r="387" spans="1:12" x14ac:dyDescent="0.3">
      <c r="A387">
        <v>781</v>
      </c>
      <c r="B387" t="s">
        <v>567</v>
      </c>
      <c r="C387" t="s">
        <v>568</v>
      </c>
      <c r="D387" s="1">
        <v>42237</v>
      </c>
      <c r="E387" s="1">
        <v>42239</v>
      </c>
      <c r="F387" t="s">
        <v>115</v>
      </c>
      <c r="G387">
        <v>4.28</v>
      </c>
      <c r="H387">
        <v>1</v>
      </c>
      <c r="I387">
        <v>0</v>
      </c>
      <c r="J387">
        <v>1.9259999999999999</v>
      </c>
      <c r="K3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0.42800000000000005</v>
      </c>
      <c r="L387" s="2">
        <f>(Table3[[#This Row],[Sales]]-Table3[[#This Row],[Profit]])*(1+Table3[[#This Row],[Sub_Charge]])</f>
        <v>3.3615119999999998</v>
      </c>
    </row>
    <row r="388" spans="1:12" x14ac:dyDescent="0.3">
      <c r="A388">
        <v>8376</v>
      </c>
      <c r="B388" t="s">
        <v>1060</v>
      </c>
      <c r="C388" t="s">
        <v>1061</v>
      </c>
      <c r="D388" s="1">
        <v>42009</v>
      </c>
      <c r="E388" s="1">
        <v>42014</v>
      </c>
      <c r="F388" t="s">
        <v>23</v>
      </c>
      <c r="G388">
        <v>56.16</v>
      </c>
      <c r="H388">
        <v>6</v>
      </c>
      <c r="I388">
        <v>0.2</v>
      </c>
      <c r="J388">
        <v>17.55</v>
      </c>
      <c r="K3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2.8079999999999998</v>
      </c>
      <c r="L388" s="2">
        <f>(Table3[[#This Row],[Sales]]-Table3[[#This Row],[Profit]])*(1+Table3[[#This Row],[Sub_Charge]])</f>
        <v>147.02687999999998</v>
      </c>
    </row>
    <row r="389" spans="1:12" x14ac:dyDescent="0.3">
      <c r="A389">
        <v>6947</v>
      </c>
      <c r="B389" t="s">
        <v>1064</v>
      </c>
      <c r="C389" t="s">
        <v>1065</v>
      </c>
      <c r="D389" s="1">
        <v>42317</v>
      </c>
      <c r="E389" s="1">
        <v>42321</v>
      </c>
      <c r="F389" t="s">
        <v>23</v>
      </c>
      <c r="G389">
        <v>2.48</v>
      </c>
      <c r="H389">
        <v>2</v>
      </c>
      <c r="I389">
        <v>0</v>
      </c>
      <c r="J389">
        <v>1.1656</v>
      </c>
      <c r="K3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0.124</v>
      </c>
      <c r="L389" s="2">
        <f>(Table3[[#This Row],[Sales]]-Table3[[#This Row],[Profit]])*(1+Table3[[#This Row],[Sub_Charge]])</f>
        <v>1.4773856000000001</v>
      </c>
    </row>
    <row r="390" spans="1:12" x14ac:dyDescent="0.3">
      <c r="A390">
        <v>3903</v>
      </c>
      <c r="B390" t="s">
        <v>1068</v>
      </c>
      <c r="C390" t="s">
        <v>1069</v>
      </c>
      <c r="D390" s="1">
        <v>42279</v>
      </c>
      <c r="E390" s="1">
        <v>42284</v>
      </c>
      <c r="F390" t="s">
        <v>54</v>
      </c>
      <c r="G390">
        <v>270.33999999999997</v>
      </c>
      <c r="H390">
        <v>14</v>
      </c>
      <c r="I390">
        <v>0</v>
      </c>
      <c r="J390">
        <v>75.6952</v>
      </c>
      <c r="K3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90" s="2">
        <f>(Table3[[#This Row],[Sales]]-Table3[[#This Row],[Profit]])*(1+Table3[[#This Row],[Sub_Charge]])</f>
        <v>194.64479999999998</v>
      </c>
    </row>
    <row r="391" spans="1:12" x14ac:dyDescent="0.3">
      <c r="A391">
        <v>3441</v>
      </c>
      <c r="B391" t="s">
        <v>1072</v>
      </c>
      <c r="C391" t="s">
        <v>1073</v>
      </c>
      <c r="D391" s="1">
        <v>42337</v>
      </c>
      <c r="E391" s="1">
        <v>42338</v>
      </c>
      <c r="F391" t="s">
        <v>158</v>
      </c>
      <c r="G391">
        <v>4.3040000000000003</v>
      </c>
      <c r="H391">
        <v>1</v>
      </c>
      <c r="I391">
        <v>0.2</v>
      </c>
      <c r="J391">
        <v>1.5602</v>
      </c>
      <c r="K3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0.86080000000000012</v>
      </c>
      <c r="L391" s="2">
        <f>(Table3[[#This Row],[Sales]]-Table3[[#This Row],[Profit]])*(1+Table3[[#This Row],[Sub_Charge]])</f>
        <v>5.1056630400000014</v>
      </c>
    </row>
    <row r="392" spans="1:12" x14ac:dyDescent="0.3">
      <c r="A392">
        <v>8375</v>
      </c>
      <c r="B392" t="s">
        <v>1060</v>
      </c>
      <c r="C392" t="s">
        <v>1061</v>
      </c>
      <c r="D392" s="1">
        <v>42009</v>
      </c>
      <c r="E392" s="1">
        <v>42014</v>
      </c>
      <c r="F392" t="s">
        <v>23</v>
      </c>
      <c r="G392">
        <v>87.36</v>
      </c>
      <c r="H392">
        <v>6</v>
      </c>
      <c r="I392">
        <v>0</v>
      </c>
      <c r="J392">
        <v>23.587199999999999</v>
      </c>
      <c r="K3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4.3680000000000003</v>
      </c>
      <c r="L392" s="2">
        <f>(Table3[[#This Row],[Sales]]-Table3[[#This Row],[Profit]])*(1+Table3[[#This Row],[Sub_Charge]])</f>
        <v>342.33239040000007</v>
      </c>
    </row>
    <row r="393" spans="1:12" x14ac:dyDescent="0.3">
      <c r="A393">
        <v>779</v>
      </c>
      <c r="B393" t="s">
        <v>567</v>
      </c>
      <c r="C393" t="s">
        <v>568</v>
      </c>
      <c r="D393" s="1">
        <v>42237</v>
      </c>
      <c r="E393" s="1">
        <v>42239</v>
      </c>
      <c r="F393" t="s">
        <v>115</v>
      </c>
      <c r="G393">
        <v>59.94</v>
      </c>
      <c r="H393">
        <v>3</v>
      </c>
      <c r="I393">
        <v>0</v>
      </c>
      <c r="J393">
        <v>28.171800000000001</v>
      </c>
      <c r="K3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5.9939999999999998</v>
      </c>
      <c r="L393" s="2">
        <f>(Table3[[#This Row],[Sales]]-Table3[[#This Row],[Profit]])*(1+Table3[[#This Row],[Sub_Charge]])</f>
        <v>222.18679079999998</v>
      </c>
    </row>
    <row r="394" spans="1:12" x14ac:dyDescent="0.3">
      <c r="A394">
        <v>8410</v>
      </c>
      <c r="B394" t="s">
        <v>1076</v>
      </c>
      <c r="C394" t="s">
        <v>1077</v>
      </c>
      <c r="D394" s="1">
        <v>42349</v>
      </c>
      <c r="E394" s="1">
        <v>42355</v>
      </c>
      <c r="F394" t="s">
        <v>23</v>
      </c>
      <c r="G394">
        <v>110.52800000000001</v>
      </c>
      <c r="H394">
        <v>4</v>
      </c>
      <c r="I394">
        <v>0.2</v>
      </c>
      <c r="J394">
        <v>38.684800000000003</v>
      </c>
      <c r="K3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5.5264000000000006</v>
      </c>
      <c r="L394" s="2">
        <f>(Table3[[#This Row],[Sales]]-Table3[[#This Row],[Profit]])*(1+Table3[[#This Row],[Sub_Charge]])</f>
        <v>468.87746048000002</v>
      </c>
    </row>
    <row r="395" spans="1:12" x14ac:dyDescent="0.3">
      <c r="A395">
        <v>6959</v>
      </c>
      <c r="B395" t="s">
        <v>1080</v>
      </c>
      <c r="C395" t="s">
        <v>1081</v>
      </c>
      <c r="D395" s="1">
        <v>42274</v>
      </c>
      <c r="E395" s="1">
        <v>42276</v>
      </c>
      <c r="F395" t="s">
        <v>54</v>
      </c>
      <c r="G395">
        <v>15.51</v>
      </c>
      <c r="H395">
        <v>1</v>
      </c>
      <c r="I395">
        <v>0</v>
      </c>
      <c r="J395">
        <v>4.3428000000000004</v>
      </c>
      <c r="K3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95" s="2">
        <f>(Table3[[#This Row],[Sales]]-Table3[[#This Row],[Profit]])*(1+Table3[[#This Row],[Sub_Charge]])</f>
        <v>11.167199999999999</v>
      </c>
    </row>
    <row r="396" spans="1:12" x14ac:dyDescent="0.3">
      <c r="A396">
        <v>4720</v>
      </c>
      <c r="B396" t="s">
        <v>1016</v>
      </c>
      <c r="C396" t="s">
        <v>1017</v>
      </c>
      <c r="D396" s="1">
        <v>42112</v>
      </c>
      <c r="E396" s="1">
        <v>42114</v>
      </c>
      <c r="F396" t="s">
        <v>54</v>
      </c>
      <c r="G396">
        <v>947.17</v>
      </c>
      <c r="H396">
        <v>7</v>
      </c>
      <c r="I396">
        <v>0</v>
      </c>
      <c r="J396">
        <v>9.4717000000000002</v>
      </c>
      <c r="K3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96" s="2">
        <f>(Table3[[#This Row],[Sales]]-Table3[[#This Row],[Profit]])*(1+Table3[[#This Row],[Sub_Charge]])</f>
        <v>937.6982999999999</v>
      </c>
    </row>
    <row r="397" spans="1:12" x14ac:dyDescent="0.3">
      <c r="A397">
        <v>6361</v>
      </c>
      <c r="B397" t="s">
        <v>1085</v>
      </c>
      <c r="C397" t="s">
        <v>555</v>
      </c>
      <c r="D397" s="1">
        <v>42348</v>
      </c>
      <c r="E397" s="1">
        <v>42353</v>
      </c>
      <c r="F397" t="s">
        <v>23</v>
      </c>
      <c r="G397">
        <v>56.3</v>
      </c>
      <c r="H397">
        <v>2</v>
      </c>
      <c r="I397">
        <v>0</v>
      </c>
      <c r="J397">
        <v>15.763999999999999</v>
      </c>
      <c r="K3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2.8149999999999999</v>
      </c>
      <c r="L397" s="2">
        <f>(Table3[[#This Row],[Sales]]-Table3[[#This Row],[Profit]])*(1+Table3[[#This Row],[Sub_Charge]])</f>
        <v>154.64484000000002</v>
      </c>
    </row>
    <row r="398" spans="1:12" x14ac:dyDescent="0.3">
      <c r="A398">
        <v>5901</v>
      </c>
      <c r="B398" t="s">
        <v>1087</v>
      </c>
      <c r="C398" t="s">
        <v>1088</v>
      </c>
      <c r="D398" s="1">
        <v>42328</v>
      </c>
      <c r="E398" s="1">
        <v>42332</v>
      </c>
      <c r="F398" t="s">
        <v>23</v>
      </c>
      <c r="G398">
        <v>24.192</v>
      </c>
      <c r="H398">
        <v>9</v>
      </c>
      <c r="I398">
        <v>0.2</v>
      </c>
      <c r="J398">
        <v>7.56</v>
      </c>
      <c r="K3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1.2096</v>
      </c>
      <c r="L398" s="2">
        <f>(Table3[[#This Row],[Sales]]-Table3[[#This Row],[Profit]])*(1+Table3[[#This Row],[Sub_Charge]])</f>
        <v>36.750067200000004</v>
      </c>
    </row>
    <row r="399" spans="1:12" x14ac:dyDescent="0.3">
      <c r="A399">
        <v>6961</v>
      </c>
      <c r="B399" t="s">
        <v>1080</v>
      </c>
      <c r="C399" t="s">
        <v>1081</v>
      </c>
      <c r="D399" s="1">
        <v>42274</v>
      </c>
      <c r="E399" s="1">
        <v>42276</v>
      </c>
      <c r="F399" t="s">
        <v>54</v>
      </c>
      <c r="G399">
        <v>12.96</v>
      </c>
      <c r="H399">
        <v>2</v>
      </c>
      <c r="I399">
        <v>0</v>
      </c>
      <c r="J399">
        <v>6.2207999999999997</v>
      </c>
      <c r="K3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399" s="2">
        <f>(Table3[[#This Row],[Sales]]-Table3[[#This Row],[Profit]])*(1+Table3[[#This Row],[Sub_Charge]])</f>
        <v>6.7392000000000012</v>
      </c>
    </row>
    <row r="400" spans="1:12" x14ac:dyDescent="0.3">
      <c r="A400">
        <v>6960</v>
      </c>
      <c r="B400" t="s">
        <v>1080</v>
      </c>
      <c r="C400" t="s">
        <v>1081</v>
      </c>
      <c r="D400" s="1">
        <v>42274</v>
      </c>
      <c r="E400" s="1">
        <v>42276</v>
      </c>
      <c r="F400" t="s">
        <v>54</v>
      </c>
      <c r="G400">
        <v>146.82</v>
      </c>
      <c r="H400">
        <v>3</v>
      </c>
      <c r="I400">
        <v>0</v>
      </c>
      <c r="J400">
        <v>73.41</v>
      </c>
      <c r="K4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00" s="2">
        <f>(Table3[[#This Row],[Sales]]-Table3[[#This Row],[Profit]])*(1+Table3[[#This Row],[Sub_Charge]])</f>
        <v>73.41</v>
      </c>
    </row>
    <row r="401" spans="1:12" x14ac:dyDescent="0.3">
      <c r="A401">
        <v>4176</v>
      </c>
      <c r="B401" t="s">
        <v>1092</v>
      </c>
      <c r="C401" t="s">
        <v>1093</v>
      </c>
      <c r="D401" s="1">
        <v>42337</v>
      </c>
      <c r="E401" s="1">
        <v>42338</v>
      </c>
      <c r="F401" t="s">
        <v>115</v>
      </c>
      <c r="G401">
        <v>56.3</v>
      </c>
      <c r="H401">
        <v>2</v>
      </c>
      <c r="I401">
        <v>0</v>
      </c>
      <c r="J401">
        <v>15.763999999999999</v>
      </c>
      <c r="K4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5.63</v>
      </c>
      <c r="L401" s="2">
        <f>(Table3[[#This Row],[Sales]]-Table3[[#This Row],[Profit]])*(1+Table3[[#This Row],[Sub_Charge]])</f>
        <v>268.75368000000003</v>
      </c>
    </row>
    <row r="402" spans="1:12" x14ac:dyDescent="0.3">
      <c r="A402">
        <v>7854</v>
      </c>
      <c r="B402" t="s">
        <v>1096</v>
      </c>
      <c r="C402" t="s">
        <v>1097</v>
      </c>
      <c r="D402" s="1">
        <v>42363</v>
      </c>
      <c r="E402" s="1">
        <v>42367</v>
      </c>
      <c r="F402" t="s">
        <v>23</v>
      </c>
      <c r="G402">
        <v>9.9600000000000009</v>
      </c>
      <c r="H402">
        <v>2</v>
      </c>
      <c r="I402">
        <v>0</v>
      </c>
      <c r="J402">
        <v>4.8803999999999998</v>
      </c>
      <c r="K4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0.49800000000000005</v>
      </c>
      <c r="L402" s="2">
        <f>(Table3[[#This Row],[Sales]]-Table3[[#This Row],[Profit]])*(1+Table3[[#This Row],[Sub_Charge]])</f>
        <v>7.6092408000000011</v>
      </c>
    </row>
    <row r="403" spans="1:12" x14ac:dyDescent="0.3">
      <c r="A403">
        <v>4457</v>
      </c>
      <c r="B403" t="s">
        <v>579</v>
      </c>
      <c r="C403" t="s">
        <v>580</v>
      </c>
      <c r="D403" s="1">
        <v>42250</v>
      </c>
      <c r="E403" s="1">
        <v>42255</v>
      </c>
      <c r="F403" t="s">
        <v>23</v>
      </c>
      <c r="G403">
        <v>6.3680000000000003</v>
      </c>
      <c r="H403">
        <v>2</v>
      </c>
      <c r="I403">
        <v>0.2</v>
      </c>
      <c r="J403">
        <v>2.1492</v>
      </c>
      <c r="K4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0.31840000000000002</v>
      </c>
      <c r="L403" s="2">
        <f>(Table3[[#This Row],[Sales]]-Table3[[#This Row],[Profit]])*(1+Table3[[#This Row],[Sub_Charge]])</f>
        <v>5.5620659200000002</v>
      </c>
    </row>
    <row r="404" spans="1:12" x14ac:dyDescent="0.3">
      <c r="A404">
        <v>7919</v>
      </c>
      <c r="B404" t="s">
        <v>1101</v>
      </c>
      <c r="C404" t="s">
        <v>1102</v>
      </c>
      <c r="D404" s="1">
        <v>42189</v>
      </c>
      <c r="E404" s="1">
        <v>42193</v>
      </c>
      <c r="F404" t="s">
        <v>54</v>
      </c>
      <c r="G404">
        <v>22.847999999999999</v>
      </c>
      <c r="H404">
        <v>2</v>
      </c>
      <c r="I404">
        <v>0.2</v>
      </c>
      <c r="J404">
        <v>7.4256000000000002</v>
      </c>
      <c r="K4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04" s="2">
        <f>(Table3[[#This Row],[Sales]]-Table3[[#This Row],[Profit]])*(1+Table3[[#This Row],[Sub_Charge]])</f>
        <v>15.4224</v>
      </c>
    </row>
    <row r="405" spans="1:12" x14ac:dyDescent="0.3">
      <c r="A405">
        <v>2670</v>
      </c>
      <c r="B405" t="s">
        <v>564</v>
      </c>
      <c r="C405" t="s">
        <v>565</v>
      </c>
      <c r="D405" s="1">
        <v>42241</v>
      </c>
      <c r="E405" s="1">
        <v>42246</v>
      </c>
      <c r="F405" t="s">
        <v>23</v>
      </c>
      <c r="G405">
        <v>105.96</v>
      </c>
      <c r="H405">
        <v>4</v>
      </c>
      <c r="I405">
        <v>0</v>
      </c>
      <c r="J405">
        <v>29.668800000000001</v>
      </c>
      <c r="K4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5.298</v>
      </c>
      <c r="L405" s="2">
        <f>(Table3[[#This Row],[Sales]]-Table3[[#This Row],[Profit]])*(1+Table3[[#This Row],[Sub_Charge]])</f>
        <v>480.48197759999994</v>
      </c>
    </row>
    <row r="406" spans="1:12" x14ac:dyDescent="0.3">
      <c r="A406">
        <v>2787</v>
      </c>
      <c r="B406" t="s">
        <v>575</v>
      </c>
      <c r="C406" t="s">
        <v>576</v>
      </c>
      <c r="D406" s="1">
        <v>42268</v>
      </c>
      <c r="E406" s="1">
        <v>42270</v>
      </c>
      <c r="F406" t="s">
        <v>115</v>
      </c>
      <c r="G406">
        <v>7.9</v>
      </c>
      <c r="H406">
        <v>2</v>
      </c>
      <c r="I406">
        <v>0</v>
      </c>
      <c r="J406">
        <v>2.528</v>
      </c>
      <c r="K4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0.79</v>
      </c>
      <c r="L406" s="2">
        <f>(Table3[[#This Row],[Sales]]-Table3[[#This Row],[Profit]])*(1+Table3[[#This Row],[Sub_Charge]])</f>
        <v>9.6158800000000006</v>
      </c>
    </row>
    <row r="407" spans="1:12" x14ac:dyDescent="0.3">
      <c r="A407">
        <v>9551</v>
      </c>
      <c r="B407" t="s">
        <v>1106</v>
      </c>
      <c r="C407" t="s">
        <v>544</v>
      </c>
      <c r="D407" s="1">
        <v>42127</v>
      </c>
      <c r="E407" s="1">
        <v>42130</v>
      </c>
      <c r="F407" t="s">
        <v>115</v>
      </c>
      <c r="G407">
        <v>13.848000000000001</v>
      </c>
      <c r="H407">
        <v>3</v>
      </c>
      <c r="I407">
        <v>0.2</v>
      </c>
      <c r="J407">
        <v>5.1929999999999996</v>
      </c>
      <c r="K4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1.3848000000000003</v>
      </c>
      <c r="L407" s="2">
        <f>(Table3[[#This Row],[Sales]]-Table3[[#This Row],[Profit]])*(1+Table3[[#This Row],[Sub_Charge]])</f>
        <v>20.640444000000006</v>
      </c>
    </row>
    <row r="408" spans="1:12" x14ac:dyDescent="0.3">
      <c r="A408">
        <v>8103</v>
      </c>
      <c r="B408" t="s">
        <v>794</v>
      </c>
      <c r="C408" t="s">
        <v>795</v>
      </c>
      <c r="D408" s="1">
        <v>42146</v>
      </c>
      <c r="E408" s="1">
        <v>42150</v>
      </c>
      <c r="F408" t="s">
        <v>23</v>
      </c>
      <c r="G408">
        <v>2973.32</v>
      </c>
      <c r="H408">
        <v>7</v>
      </c>
      <c r="I408">
        <v>0.2</v>
      </c>
      <c r="J408">
        <v>334.49849999999998</v>
      </c>
      <c r="K4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148.66600000000003</v>
      </c>
      <c r="L408" s="2">
        <f>(Table3[[#This Row],[Sales]]-Table3[[#This Row],[Profit]])*(1+Table3[[#This Row],[Sub_Charge]])</f>
        <v>394941.85861900006</v>
      </c>
    </row>
    <row r="409" spans="1:12" x14ac:dyDescent="0.3">
      <c r="A409">
        <v>7219</v>
      </c>
      <c r="B409" t="s">
        <v>674</v>
      </c>
      <c r="C409" t="s">
        <v>675</v>
      </c>
      <c r="D409" s="1">
        <v>42127</v>
      </c>
      <c r="E409" s="1">
        <v>42130</v>
      </c>
      <c r="F409" t="s">
        <v>115</v>
      </c>
      <c r="G409">
        <v>339.96</v>
      </c>
      <c r="H409">
        <v>4</v>
      </c>
      <c r="I409">
        <v>0</v>
      </c>
      <c r="J409">
        <v>122.3856</v>
      </c>
      <c r="K4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33.996000000000002</v>
      </c>
      <c r="L409" s="2">
        <f>(Table3[[#This Row],[Sales]]-Table3[[#This Row],[Profit]])*(1+Table3[[#This Row],[Sub_Charge]])</f>
        <v>7614.2337023999989</v>
      </c>
    </row>
    <row r="410" spans="1:12" x14ac:dyDescent="0.3">
      <c r="A410">
        <v>3290</v>
      </c>
      <c r="B410" t="s">
        <v>645</v>
      </c>
      <c r="C410" t="s">
        <v>604</v>
      </c>
      <c r="D410" s="1">
        <v>42351</v>
      </c>
      <c r="E410" s="1">
        <v>42353</v>
      </c>
      <c r="F410" t="s">
        <v>115</v>
      </c>
      <c r="G410">
        <v>248.85</v>
      </c>
      <c r="H410">
        <v>5</v>
      </c>
      <c r="I410">
        <v>0</v>
      </c>
      <c r="J410">
        <v>27.3735</v>
      </c>
      <c r="K4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24.885000000000002</v>
      </c>
      <c r="L410" s="2">
        <f>(Table3[[#This Row],[Sales]]-Table3[[#This Row],[Profit]])*(1+Table3[[#This Row],[Sub_Charge]])</f>
        <v>5732.9192025000002</v>
      </c>
    </row>
    <row r="411" spans="1:12" x14ac:dyDescent="0.3">
      <c r="A411">
        <v>5141</v>
      </c>
      <c r="B411" t="s">
        <v>1112</v>
      </c>
      <c r="C411" t="s">
        <v>1113</v>
      </c>
      <c r="D411" s="1">
        <v>42316</v>
      </c>
      <c r="E411" s="1">
        <v>42320</v>
      </c>
      <c r="F411" t="s">
        <v>23</v>
      </c>
      <c r="G411">
        <v>119.9</v>
      </c>
      <c r="H411">
        <v>2</v>
      </c>
      <c r="I411">
        <v>0</v>
      </c>
      <c r="J411">
        <v>43.164000000000001</v>
      </c>
      <c r="K4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5.995000000000001</v>
      </c>
      <c r="L411" s="2">
        <f>(Table3[[#This Row],[Sales]]-Table3[[#This Row],[Profit]])*(1+Table3[[#This Row],[Sub_Charge]])</f>
        <v>536.76832000000013</v>
      </c>
    </row>
    <row r="412" spans="1:12" x14ac:dyDescent="0.3">
      <c r="A412">
        <v>63</v>
      </c>
      <c r="B412" t="s">
        <v>372</v>
      </c>
      <c r="C412" t="s">
        <v>180</v>
      </c>
      <c r="D412" s="1">
        <v>42332</v>
      </c>
      <c r="E412" s="1">
        <v>42338</v>
      </c>
      <c r="F412" t="s">
        <v>23</v>
      </c>
      <c r="G412">
        <v>13.98</v>
      </c>
      <c r="H412">
        <v>2</v>
      </c>
      <c r="I412">
        <v>0</v>
      </c>
      <c r="J412">
        <v>6.1512000000000002</v>
      </c>
      <c r="K4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0.69900000000000007</v>
      </c>
      <c r="L412" s="2">
        <f>(Table3[[#This Row],[Sales]]-Table3[[#This Row],[Profit]])*(1+Table3[[#This Row],[Sub_Charge]])</f>
        <v>13.3011312</v>
      </c>
    </row>
    <row r="413" spans="1:12" x14ac:dyDescent="0.3">
      <c r="A413">
        <v>6013</v>
      </c>
      <c r="B413" t="s">
        <v>802</v>
      </c>
      <c r="C413" t="s">
        <v>803</v>
      </c>
      <c r="D413" s="1">
        <v>42368</v>
      </c>
      <c r="E413" s="1">
        <v>42372</v>
      </c>
      <c r="F413" t="s">
        <v>23</v>
      </c>
      <c r="G413">
        <v>287.88</v>
      </c>
      <c r="H413">
        <v>3</v>
      </c>
      <c r="I413">
        <v>0.2</v>
      </c>
      <c r="J413">
        <v>35.984999999999999</v>
      </c>
      <c r="K4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14.394</v>
      </c>
      <c r="L413" s="2">
        <f>(Table3[[#This Row],[Sales]]-Table3[[#This Row],[Profit]])*(1+Table3[[#This Row],[Sub_Charge]])</f>
        <v>3877.6716299999998</v>
      </c>
    </row>
    <row r="414" spans="1:12" x14ac:dyDescent="0.3">
      <c r="A414">
        <v>7250</v>
      </c>
      <c r="B414" t="s">
        <v>1118</v>
      </c>
      <c r="C414" t="s">
        <v>1119</v>
      </c>
      <c r="D414" s="1">
        <v>42159</v>
      </c>
      <c r="E414" s="1">
        <v>42164</v>
      </c>
      <c r="F414" t="s">
        <v>54</v>
      </c>
      <c r="G414">
        <v>119.98</v>
      </c>
      <c r="H414">
        <v>2</v>
      </c>
      <c r="I414">
        <v>0</v>
      </c>
      <c r="J414">
        <v>35.994</v>
      </c>
      <c r="K4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14" s="2">
        <f>(Table3[[#This Row],[Sales]]-Table3[[#This Row],[Profit]])*(1+Table3[[#This Row],[Sub_Charge]])</f>
        <v>83.986000000000004</v>
      </c>
    </row>
    <row r="415" spans="1:12" x14ac:dyDescent="0.3">
      <c r="A415">
        <v>6063</v>
      </c>
      <c r="B415" t="s">
        <v>717</v>
      </c>
      <c r="C415" t="s">
        <v>718</v>
      </c>
      <c r="D415" s="1">
        <v>42363</v>
      </c>
      <c r="E415" s="1">
        <v>42368</v>
      </c>
      <c r="F415" t="s">
        <v>54</v>
      </c>
      <c r="G415">
        <v>1199.96</v>
      </c>
      <c r="H415">
        <v>5</v>
      </c>
      <c r="I415">
        <v>0.2</v>
      </c>
      <c r="J415">
        <v>224.99250000000001</v>
      </c>
      <c r="K4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15" s="2">
        <f>(Table3[[#This Row],[Sales]]-Table3[[#This Row],[Profit]])*(1+Table3[[#This Row],[Sub_Charge]])</f>
        <v>974.96749999999997</v>
      </c>
    </row>
    <row r="416" spans="1:12" x14ac:dyDescent="0.3">
      <c r="A416">
        <v>266</v>
      </c>
      <c r="B416" t="s">
        <v>1122</v>
      </c>
      <c r="C416" t="s">
        <v>1123</v>
      </c>
      <c r="D416" s="1">
        <v>42318</v>
      </c>
      <c r="E416" s="1">
        <v>42323</v>
      </c>
      <c r="F416" t="s">
        <v>23</v>
      </c>
      <c r="G416">
        <v>79.900000000000006</v>
      </c>
      <c r="H416">
        <v>2</v>
      </c>
      <c r="I416">
        <v>0</v>
      </c>
      <c r="J416">
        <v>35.155999999999999</v>
      </c>
      <c r="K4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3.9950000000000006</v>
      </c>
      <c r="L416" s="2">
        <f>(Table3[[#This Row],[Sales]]-Table3[[#This Row],[Profit]])*(1+Table3[[#This Row],[Sub_Charge]])</f>
        <v>223.49628000000007</v>
      </c>
    </row>
    <row r="417" spans="1:12" x14ac:dyDescent="0.3">
      <c r="A417">
        <v>2069</v>
      </c>
      <c r="B417" t="s">
        <v>396</v>
      </c>
      <c r="C417" t="s">
        <v>397</v>
      </c>
      <c r="D417" s="1">
        <v>42107</v>
      </c>
      <c r="E417" s="1">
        <v>42113</v>
      </c>
      <c r="F417" t="s">
        <v>23</v>
      </c>
      <c r="G417">
        <v>199.96</v>
      </c>
      <c r="H417">
        <v>4</v>
      </c>
      <c r="I417">
        <v>0</v>
      </c>
      <c r="J417">
        <v>69.986000000000004</v>
      </c>
      <c r="K4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9.9980000000000011</v>
      </c>
      <c r="L417" s="2">
        <f>(Table3[[#This Row],[Sales]]-Table3[[#This Row],[Profit]])*(1+Table3[[#This Row],[Sub_Charge]])</f>
        <v>1429.454052</v>
      </c>
    </row>
    <row r="418" spans="1:12" x14ac:dyDescent="0.3">
      <c r="A418">
        <v>1093</v>
      </c>
      <c r="B418" t="s">
        <v>693</v>
      </c>
      <c r="C418" t="s">
        <v>694</v>
      </c>
      <c r="D418" s="1">
        <v>42344</v>
      </c>
      <c r="E418" s="1">
        <v>42351</v>
      </c>
      <c r="F418" t="s">
        <v>23</v>
      </c>
      <c r="G418">
        <v>219.184</v>
      </c>
      <c r="H418">
        <v>2</v>
      </c>
      <c r="I418">
        <v>0.2</v>
      </c>
      <c r="J418">
        <v>19.178599999999999</v>
      </c>
      <c r="K4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10.959200000000001</v>
      </c>
      <c r="L418" s="2">
        <f>(Table3[[#This Row],[Sales]]-Table3[[#This Row],[Profit]])*(1+Table3[[#This Row],[Sub_Charge]])</f>
        <v>2391.9045796800001</v>
      </c>
    </row>
    <row r="419" spans="1:12" x14ac:dyDescent="0.3">
      <c r="A419">
        <v>7251</v>
      </c>
      <c r="B419" t="s">
        <v>1118</v>
      </c>
      <c r="C419" t="s">
        <v>1119</v>
      </c>
      <c r="D419" s="1">
        <v>42159</v>
      </c>
      <c r="E419" s="1">
        <v>42164</v>
      </c>
      <c r="F419" t="s">
        <v>54</v>
      </c>
      <c r="G419">
        <v>989.97</v>
      </c>
      <c r="H419">
        <v>3</v>
      </c>
      <c r="I419">
        <v>0</v>
      </c>
      <c r="J419">
        <v>395.988</v>
      </c>
      <c r="K4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19" s="2">
        <f>(Table3[[#This Row],[Sales]]-Table3[[#This Row],[Profit]])*(1+Table3[[#This Row],[Sub_Charge]])</f>
        <v>593.98199999999997</v>
      </c>
    </row>
    <row r="420" spans="1:12" x14ac:dyDescent="0.3">
      <c r="A420">
        <v>4059</v>
      </c>
      <c r="B420" t="s">
        <v>387</v>
      </c>
      <c r="C420" t="s">
        <v>388</v>
      </c>
      <c r="D420" s="1">
        <v>42328</v>
      </c>
      <c r="E420" s="1">
        <v>42332</v>
      </c>
      <c r="F420" t="s">
        <v>23</v>
      </c>
      <c r="G420">
        <v>72.744</v>
      </c>
      <c r="H420">
        <v>7</v>
      </c>
      <c r="I420">
        <v>0.2</v>
      </c>
      <c r="J420">
        <v>-15.4581</v>
      </c>
      <c r="K4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3.6372</v>
      </c>
      <c r="L420" s="2">
        <f>(Table3[[#This Row],[Sales]]-Table3[[#This Row],[Profit]])*(1+Table3[[#This Row],[Sub_Charge]])</f>
        <v>409.01077812</v>
      </c>
    </row>
    <row r="421" spans="1:12" x14ac:dyDescent="0.3">
      <c r="A421">
        <v>6011</v>
      </c>
      <c r="B421" t="s">
        <v>802</v>
      </c>
      <c r="C421" t="s">
        <v>803</v>
      </c>
      <c r="D421" s="1">
        <v>42368</v>
      </c>
      <c r="E421" s="1">
        <v>42372</v>
      </c>
      <c r="F421" t="s">
        <v>23</v>
      </c>
      <c r="G421">
        <v>2548.56</v>
      </c>
      <c r="H421">
        <v>6</v>
      </c>
      <c r="I421">
        <v>0.2</v>
      </c>
      <c r="J421">
        <v>286.71300000000002</v>
      </c>
      <c r="K4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127.428</v>
      </c>
      <c r="L421" s="2">
        <f>(Table3[[#This Row],[Sales]]-Table3[[#This Row],[Profit]])*(1+Table3[[#This Row],[Sub_Charge]])</f>
        <v>290484.48651599995</v>
      </c>
    </row>
    <row r="422" spans="1:12" x14ac:dyDescent="0.3">
      <c r="A422">
        <v>693</v>
      </c>
      <c r="B422" t="s">
        <v>863</v>
      </c>
      <c r="C422" t="s">
        <v>637</v>
      </c>
      <c r="D422" s="1">
        <v>42091</v>
      </c>
      <c r="E422" s="1">
        <v>42096</v>
      </c>
      <c r="F422" t="s">
        <v>23</v>
      </c>
      <c r="G422">
        <v>166.24</v>
      </c>
      <c r="H422">
        <v>1</v>
      </c>
      <c r="I422">
        <v>0</v>
      </c>
      <c r="J422">
        <v>24.936</v>
      </c>
      <c r="K4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8.3120000000000012</v>
      </c>
      <c r="L422" s="2">
        <f>(Table3[[#This Row],[Sales]]-Table3[[#This Row],[Profit]])*(1+Table3[[#This Row],[Sub_Charge]])</f>
        <v>1315.8228480000002</v>
      </c>
    </row>
    <row r="423" spans="1:12" x14ac:dyDescent="0.3">
      <c r="A423">
        <v>3291</v>
      </c>
      <c r="B423" t="s">
        <v>645</v>
      </c>
      <c r="C423" t="s">
        <v>604</v>
      </c>
      <c r="D423" s="1">
        <v>42351</v>
      </c>
      <c r="E423" s="1">
        <v>42353</v>
      </c>
      <c r="F423" t="s">
        <v>115</v>
      </c>
      <c r="G423">
        <v>36.24</v>
      </c>
      <c r="H423">
        <v>1</v>
      </c>
      <c r="I423">
        <v>0</v>
      </c>
      <c r="J423">
        <v>15.220800000000001</v>
      </c>
      <c r="K4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3.6240000000000006</v>
      </c>
      <c r="L423" s="2">
        <f>(Table3[[#This Row],[Sales]]-Table3[[#This Row],[Profit]])*(1+Table3[[#This Row],[Sub_Charge]])</f>
        <v>97.192780800000023</v>
      </c>
    </row>
    <row r="424" spans="1:12" x14ac:dyDescent="0.3">
      <c r="A424">
        <v>8938</v>
      </c>
      <c r="B424" t="s">
        <v>591</v>
      </c>
      <c r="C424" t="s">
        <v>592</v>
      </c>
      <c r="D424" s="1">
        <v>42355</v>
      </c>
      <c r="E424" s="1">
        <v>42357</v>
      </c>
      <c r="F424" t="s">
        <v>54</v>
      </c>
      <c r="G424">
        <v>135.98400000000001</v>
      </c>
      <c r="H424">
        <v>2</v>
      </c>
      <c r="I424">
        <v>0.2</v>
      </c>
      <c r="J424">
        <v>16.998000000000001</v>
      </c>
      <c r="K4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24" s="2">
        <f>(Table3[[#This Row],[Sales]]-Table3[[#This Row],[Profit]])*(1+Table3[[#This Row],[Sub_Charge]])</f>
        <v>118.986</v>
      </c>
    </row>
    <row r="425" spans="1:12" x14ac:dyDescent="0.3">
      <c r="A425">
        <v>336</v>
      </c>
      <c r="B425" t="s">
        <v>684</v>
      </c>
      <c r="C425" t="s">
        <v>685</v>
      </c>
      <c r="D425" s="1">
        <v>42248</v>
      </c>
      <c r="E425" s="1">
        <v>42251</v>
      </c>
      <c r="F425" t="s">
        <v>54</v>
      </c>
      <c r="G425">
        <v>959.98400000000004</v>
      </c>
      <c r="H425">
        <v>2</v>
      </c>
      <c r="I425">
        <v>0.2</v>
      </c>
      <c r="J425">
        <v>335.99439999999998</v>
      </c>
      <c r="K4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25" s="2">
        <f>(Table3[[#This Row],[Sales]]-Table3[[#This Row],[Profit]])*(1+Table3[[#This Row],[Sub_Charge]])</f>
        <v>623.98960000000011</v>
      </c>
    </row>
    <row r="426" spans="1:12" x14ac:dyDescent="0.3">
      <c r="A426">
        <v>6293</v>
      </c>
      <c r="B426" t="s">
        <v>612</v>
      </c>
      <c r="C426" t="s">
        <v>613</v>
      </c>
      <c r="D426" s="1">
        <v>42116</v>
      </c>
      <c r="E426" s="1">
        <v>42120</v>
      </c>
      <c r="F426" t="s">
        <v>23</v>
      </c>
      <c r="G426">
        <v>88.775999999999996</v>
      </c>
      <c r="H426">
        <v>3</v>
      </c>
      <c r="I426">
        <v>0.2</v>
      </c>
      <c r="J426">
        <v>7.7679</v>
      </c>
      <c r="K4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4.4387999999999996</v>
      </c>
      <c r="L426" s="2">
        <f>(Table3[[#This Row],[Sales]]-Table3[[#This Row],[Profit]])*(1+Table3[[#This Row],[Sub_Charge]])</f>
        <v>440.58685427999995</v>
      </c>
    </row>
    <row r="427" spans="1:12" x14ac:dyDescent="0.3">
      <c r="A427">
        <v>5832</v>
      </c>
      <c r="B427" t="s">
        <v>1136</v>
      </c>
      <c r="C427" t="s">
        <v>1137</v>
      </c>
      <c r="D427" s="1">
        <v>42203</v>
      </c>
      <c r="E427" s="1">
        <v>42207</v>
      </c>
      <c r="F427" t="s">
        <v>23</v>
      </c>
      <c r="G427">
        <v>519.96</v>
      </c>
      <c r="H427">
        <v>4</v>
      </c>
      <c r="I427">
        <v>0</v>
      </c>
      <c r="J427">
        <v>176.78639999999999</v>
      </c>
      <c r="K4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25.998000000000005</v>
      </c>
      <c r="L427" s="2">
        <f>(Table3[[#This Row],[Sales]]-Table3[[#This Row],[Profit]])*(1+Table3[[#This Row],[Sub_Charge]])</f>
        <v>9265.0008528000035</v>
      </c>
    </row>
    <row r="428" spans="1:12" x14ac:dyDescent="0.3">
      <c r="A428">
        <v>6944</v>
      </c>
      <c r="B428" t="s">
        <v>1140</v>
      </c>
      <c r="C428" t="s">
        <v>1141</v>
      </c>
      <c r="D428" s="1">
        <v>42210</v>
      </c>
      <c r="E428" s="1">
        <v>42215</v>
      </c>
      <c r="F428" t="s">
        <v>23</v>
      </c>
      <c r="G428">
        <v>623.96</v>
      </c>
      <c r="H428">
        <v>5</v>
      </c>
      <c r="I428">
        <v>0.2</v>
      </c>
      <c r="J428">
        <v>38.997500000000002</v>
      </c>
      <c r="K4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31.198000000000004</v>
      </c>
      <c r="L428" s="2">
        <f>(Table3[[#This Row],[Sales]]-Table3[[#This Row],[Profit]])*(1+Table3[[#This Row],[Sub_Charge]])</f>
        <v>18834.622575000009</v>
      </c>
    </row>
    <row r="429" spans="1:12" x14ac:dyDescent="0.3">
      <c r="A429">
        <v>5803</v>
      </c>
      <c r="B429" t="s">
        <v>1144</v>
      </c>
      <c r="C429" t="s">
        <v>1145</v>
      </c>
      <c r="D429" s="1">
        <v>42085</v>
      </c>
      <c r="E429" s="1">
        <v>42087</v>
      </c>
      <c r="F429" t="s">
        <v>115</v>
      </c>
      <c r="G429">
        <v>15.984</v>
      </c>
      <c r="H429">
        <v>2</v>
      </c>
      <c r="I429">
        <v>0.2</v>
      </c>
      <c r="J429">
        <v>1.1988000000000001</v>
      </c>
      <c r="K4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1.5984</v>
      </c>
      <c r="L429" s="2">
        <f>(Table3[[#This Row],[Sales]]-Table3[[#This Row],[Profit]])*(1+Table3[[#This Row],[Sub_Charge]])</f>
        <v>38.417863679999996</v>
      </c>
    </row>
    <row r="430" spans="1:12" x14ac:dyDescent="0.3">
      <c r="A430">
        <v>6704</v>
      </c>
      <c r="B430" t="s">
        <v>847</v>
      </c>
      <c r="C430" t="s">
        <v>848</v>
      </c>
      <c r="D430" s="1">
        <v>42178</v>
      </c>
      <c r="E430" s="1">
        <v>42183</v>
      </c>
      <c r="F430" t="s">
        <v>23</v>
      </c>
      <c r="G430">
        <v>217.584</v>
      </c>
      <c r="H430">
        <v>2</v>
      </c>
      <c r="I430">
        <v>0.2</v>
      </c>
      <c r="J430">
        <v>19.038599999999999</v>
      </c>
      <c r="K4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10.879200000000001</v>
      </c>
      <c r="L430" s="2">
        <f>(Table3[[#This Row],[Sales]]-Table3[[#This Row],[Profit]])*(1+Table3[[#This Row],[Sub_Charge]])</f>
        <v>2358.5605156800002</v>
      </c>
    </row>
    <row r="431" spans="1:12" x14ac:dyDescent="0.3">
      <c r="A431">
        <v>7836</v>
      </c>
      <c r="B431" t="s">
        <v>369</v>
      </c>
      <c r="C431" t="s">
        <v>370</v>
      </c>
      <c r="D431" s="1">
        <v>42107</v>
      </c>
      <c r="E431" s="1">
        <v>42111</v>
      </c>
      <c r="F431" t="s">
        <v>54</v>
      </c>
      <c r="G431">
        <v>479.92</v>
      </c>
      <c r="H431">
        <v>2</v>
      </c>
      <c r="I431">
        <v>0.2</v>
      </c>
      <c r="J431">
        <v>41.993000000000002</v>
      </c>
      <c r="K4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31" s="2">
        <f>(Table3[[#This Row],[Sales]]-Table3[[#This Row],[Profit]])*(1+Table3[[#This Row],[Sub_Charge]])</f>
        <v>437.92700000000002</v>
      </c>
    </row>
    <row r="432" spans="1:12" x14ac:dyDescent="0.3">
      <c r="A432">
        <v>7461</v>
      </c>
      <c r="B432" t="s">
        <v>843</v>
      </c>
      <c r="C432" t="s">
        <v>844</v>
      </c>
      <c r="D432" s="1">
        <v>42105</v>
      </c>
      <c r="E432" s="1">
        <v>42108</v>
      </c>
      <c r="F432" t="s">
        <v>54</v>
      </c>
      <c r="G432">
        <v>639.96799999999996</v>
      </c>
      <c r="H432">
        <v>4</v>
      </c>
      <c r="I432">
        <v>0.2</v>
      </c>
      <c r="J432">
        <v>215.98920000000001</v>
      </c>
      <c r="K4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32" s="2">
        <f>(Table3[[#This Row],[Sales]]-Table3[[#This Row],[Profit]])*(1+Table3[[#This Row],[Sub_Charge]])</f>
        <v>423.97879999999998</v>
      </c>
    </row>
    <row r="433" spans="1:12" x14ac:dyDescent="0.3">
      <c r="A433">
        <v>3868</v>
      </c>
      <c r="B433" t="s">
        <v>322</v>
      </c>
      <c r="C433" t="s">
        <v>323</v>
      </c>
      <c r="D433" s="1">
        <v>42300</v>
      </c>
      <c r="E433" s="1">
        <v>42304</v>
      </c>
      <c r="F433" t="s">
        <v>54</v>
      </c>
      <c r="G433">
        <v>148.32</v>
      </c>
      <c r="H433">
        <v>9</v>
      </c>
      <c r="I433">
        <v>0</v>
      </c>
      <c r="J433">
        <v>63.7776</v>
      </c>
      <c r="K4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33" s="2">
        <f>(Table3[[#This Row],[Sales]]-Table3[[#This Row],[Profit]])*(1+Table3[[#This Row],[Sub_Charge]])</f>
        <v>84.542399999999986</v>
      </c>
    </row>
    <row r="434" spans="1:12" x14ac:dyDescent="0.3">
      <c r="A434">
        <v>1625</v>
      </c>
      <c r="B434" t="s">
        <v>1152</v>
      </c>
      <c r="C434" t="s">
        <v>1153</v>
      </c>
      <c r="D434" s="1">
        <v>42357</v>
      </c>
      <c r="E434" s="1">
        <v>42362</v>
      </c>
      <c r="F434" t="s">
        <v>23</v>
      </c>
      <c r="G434">
        <v>675.96</v>
      </c>
      <c r="H434">
        <v>5</v>
      </c>
      <c r="I434">
        <v>0.2</v>
      </c>
      <c r="J434">
        <v>84.495000000000005</v>
      </c>
      <c r="K4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33.798000000000002</v>
      </c>
      <c r="L434" s="2">
        <f>(Table3[[#This Row],[Sales]]-Table3[[#This Row],[Profit]])*(1+Table3[[#This Row],[Sub_Charge]])</f>
        <v>20581.799070000001</v>
      </c>
    </row>
    <row r="435" spans="1:12" x14ac:dyDescent="0.3">
      <c r="A435">
        <v>2710</v>
      </c>
      <c r="B435" t="s">
        <v>285</v>
      </c>
      <c r="C435" t="s">
        <v>286</v>
      </c>
      <c r="D435" s="1">
        <v>42034</v>
      </c>
      <c r="E435" s="1">
        <v>42041</v>
      </c>
      <c r="F435" t="s">
        <v>23</v>
      </c>
      <c r="G435">
        <v>1919.9760000000001</v>
      </c>
      <c r="H435">
        <v>3</v>
      </c>
      <c r="I435">
        <v>0.2</v>
      </c>
      <c r="J435">
        <v>215.9973</v>
      </c>
      <c r="K4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95.998800000000017</v>
      </c>
      <c r="L435" s="2">
        <f>(Table3[[#This Row],[Sales]]-Table3[[#This Row],[Profit]])*(1+Table3[[#This Row],[Sub_Charge]])</f>
        <v>165283.88912556003</v>
      </c>
    </row>
    <row r="436" spans="1:12" x14ac:dyDescent="0.3">
      <c r="A436">
        <v>4733</v>
      </c>
      <c r="B436" t="s">
        <v>436</v>
      </c>
      <c r="C436" t="s">
        <v>437</v>
      </c>
      <c r="D436" s="1">
        <v>42092</v>
      </c>
      <c r="E436" s="1">
        <v>42094</v>
      </c>
      <c r="F436" t="s">
        <v>54</v>
      </c>
      <c r="G436">
        <v>53.25</v>
      </c>
      <c r="H436">
        <v>3</v>
      </c>
      <c r="I436">
        <v>0</v>
      </c>
      <c r="J436">
        <v>20.767499999999998</v>
      </c>
      <c r="K4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36" s="2">
        <f>(Table3[[#This Row],[Sales]]-Table3[[#This Row],[Profit]])*(1+Table3[[#This Row],[Sub_Charge]])</f>
        <v>32.482500000000002</v>
      </c>
    </row>
    <row r="437" spans="1:12" x14ac:dyDescent="0.3">
      <c r="A437">
        <v>1626</v>
      </c>
      <c r="B437" t="s">
        <v>1152</v>
      </c>
      <c r="C437" t="s">
        <v>1153</v>
      </c>
      <c r="D437" s="1">
        <v>42357</v>
      </c>
      <c r="E437" s="1">
        <v>42362</v>
      </c>
      <c r="F437" t="s">
        <v>23</v>
      </c>
      <c r="G437">
        <v>1265.8499999999999</v>
      </c>
      <c r="H437">
        <v>3</v>
      </c>
      <c r="I437">
        <v>0</v>
      </c>
      <c r="J437">
        <v>556.97400000000005</v>
      </c>
      <c r="K4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63.292499999999997</v>
      </c>
      <c r="L437" s="2">
        <f>(Table3[[#This Row],[Sales]]-Table3[[#This Row],[Profit]])*(1+Table3[[#This Row],[Sub_Charge]])</f>
        <v>45575.410229999987</v>
      </c>
    </row>
    <row r="438" spans="1:12" x14ac:dyDescent="0.3">
      <c r="A438">
        <v>5781</v>
      </c>
      <c r="B438" t="s">
        <v>1159</v>
      </c>
      <c r="C438" t="s">
        <v>1160</v>
      </c>
      <c r="D438" s="1">
        <v>42096</v>
      </c>
      <c r="E438" s="1">
        <v>42103</v>
      </c>
      <c r="F438" t="s">
        <v>23</v>
      </c>
      <c r="G438">
        <v>71.975999999999999</v>
      </c>
      <c r="H438">
        <v>3</v>
      </c>
      <c r="I438">
        <v>0.2</v>
      </c>
      <c r="J438">
        <v>24.291899999999998</v>
      </c>
      <c r="K4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3.5988000000000002</v>
      </c>
      <c r="L438" s="2">
        <f>(Table3[[#This Row],[Sales]]-Table3[[#This Row],[Profit]])*(1+Table3[[#This Row],[Sub_Charge]])</f>
        <v>219.28963908000003</v>
      </c>
    </row>
    <row r="439" spans="1:12" x14ac:dyDescent="0.3">
      <c r="A439">
        <v>8059</v>
      </c>
      <c r="B439" t="s">
        <v>382</v>
      </c>
      <c r="C439" t="s">
        <v>383</v>
      </c>
      <c r="D439" s="1">
        <v>42244</v>
      </c>
      <c r="E439" s="1">
        <v>42251</v>
      </c>
      <c r="F439" t="s">
        <v>23</v>
      </c>
      <c r="G439">
        <v>43.176000000000002</v>
      </c>
      <c r="H439">
        <v>3</v>
      </c>
      <c r="I439">
        <v>0.2</v>
      </c>
      <c r="J439">
        <v>15.111599999999999</v>
      </c>
      <c r="K4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2.1588000000000003</v>
      </c>
      <c r="L439" s="2">
        <f>(Table3[[#This Row],[Sales]]-Table3[[#This Row],[Profit]])*(1+Table3[[#This Row],[Sub_Charge]])</f>
        <v>88.649826720000021</v>
      </c>
    </row>
    <row r="440" spans="1:12" x14ac:dyDescent="0.3">
      <c r="A440">
        <v>8105</v>
      </c>
      <c r="B440" t="s">
        <v>794</v>
      </c>
      <c r="C440" t="s">
        <v>795</v>
      </c>
      <c r="D440" s="1">
        <v>42146</v>
      </c>
      <c r="E440" s="1">
        <v>42150</v>
      </c>
      <c r="F440" t="s">
        <v>23</v>
      </c>
      <c r="G440">
        <v>775.72799999999995</v>
      </c>
      <c r="H440">
        <v>6</v>
      </c>
      <c r="I440">
        <v>0.2</v>
      </c>
      <c r="J440">
        <v>58.179600000000001</v>
      </c>
      <c r="K4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38.7864</v>
      </c>
      <c r="L440" s="2">
        <f>(Table3[[#This Row],[Sales]]-Table3[[#This Row],[Profit]])*(1+Table3[[#This Row],[Sub_Charge]])</f>
        <v>28548.667661759995</v>
      </c>
    </row>
    <row r="441" spans="1:12" x14ac:dyDescent="0.3">
      <c r="A441">
        <v>6955</v>
      </c>
      <c r="B441" t="s">
        <v>750</v>
      </c>
      <c r="C441" t="s">
        <v>751</v>
      </c>
      <c r="D441" s="1">
        <v>42279</v>
      </c>
      <c r="E441" s="1">
        <v>42280</v>
      </c>
      <c r="F441" t="s">
        <v>115</v>
      </c>
      <c r="G441">
        <v>503.96</v>
      </c>
      <c r="H441">
        <v>5</v>
      </c>
      <c r="I441">
        <v>0.2</v>
      </c>
      <c r="J441">
        <v>50.396000000000001</v>
      </c>
      <c r="K4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50.396000000000001</v>
      </c>
      <c r="L441" s="2">
        <f>(Table3[[#This Row],[Sales]]-Table3[[#This Row],[Profit]])*(1+Table3[[#This Row],[Sub_Charge]])</f>
        <v>23311.375344</v>
      </c>
    </row>
    <row r="442" spans="1:12" x14ac:dyDescent="0.3">
      <c r="A442">
        <v>2114</v>
      </c>
      <c r="B442" t="s">
        <v>335</v>
      </c>
      <c r="C442" t="s">
        <v>336</v>
      </c>
      <c r="D442" s="1">
        <v>42308</v>
      </c>
      <c r="E442" s="1">
        <v>42308</v>
      </c>
      <c r="F442" t="s">
        <v>158</v>
      </c>
      <c r="G442">
        <v>1295.8399999999999</v>
      </c>
      <c r="H442">
        <v>4</v>
      </c>
      <c r="I442">
        <v>0.2</v>
      </c>
      <c r="J442">
        <v>145.78200000000001</v>
      </c>
      <c r="K4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259.16800000000001</v>
      </c>
      <c r="L442" s="2">
        <f>(Table3[[#This Row],[Sales]]-Table3[[#This Row],[Profit]])*(1+Table3[[#This Row],[Sub_Charge]])</f>
        <v>299208.28974400001</v>
      </c>
    </row>
    <row r="443" spans="1:12" x14ac:dyDescent="0.3">
      <c r="A443">
        <v>5842</v>
      </c>
      <c r="B443" t="s">
        <v>309</v>
      </c>
      <c r="C443" t="s">
        <v>310</v>
      </c>
      <c r="D443" s="1">
        <v>42325</v>
      </c>
      <c r="E443" s="1">
        <v>42329</v>
      </c>
      <c r="F443" t="s">
        <v>23</v>
      </c>
      <c r="G443">
        <v>415.96800000000002</v>
      </c>
      <c r="H443">
        <v>4</v>
      </c>
      <c r="I443">
        <v>0.2</v>
      </c>
      <c r="J443">
        <v>51.996000000000002</v>
      </c>
      <c r="K4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20.798400000000001</v>
      </c>
      <c r="L443" s="2">
        <f>(Table3[[#This Row],[Sales]]-Table3[[#This Row],[Profit]])*(1+Table3[[#This Row],[Sub_Charge]])</f>
        <v>7934.007244800001</v>
      </c>
    </row>
    <row r="444" spans="1:12" x14ac:dyDescent="0.3">
      <c r="A444">
        <v>2754</v>
      </c>
      <c r="B444" t="s">
        <v>763</v>
      </c>
      <c r="C444" t="s">
        <v>764</v>
      </c>
      <c r="D444" s="1">
        <v>42111</v>
      </c>
      <c r="E444" s="1">
        <v>42115</v>
      </c>
      <c r="F444" t="s">
        <v>23</v>
      </c>
      <c r="G444">
        <v>323.37</v>
      </c>
      <c r="H444">
        <v>3</v>
      </c>
      <c r="I444">
        <v>0</v>
      </c>
      <c r="J444">
        <v>129.34800000000001</v>
      </c>
      <c r="K4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16.168500000000002</v>
      </c>
      <c r="L444" s="2">
        <f>(Table3[[#This Row],[Sales]]-Table3[[#This Row],[Profit]])*(1+Table3[[#This Row],[Sub_Charge]])</f>
        <v>3331.066707</v>
      </c>
    </row>
    <row r="445" spans="1:12" x14ac:dyDescent="0.3">
      <c r="A445">
        <v>6706</v>
      </c>
      <c r="B445" t="s">
        <v>847</v>
      </c>
      <c r="C445" t="s">
        <v>848</v>
      </c>
      <c r="D445" s="1">
        <v>42178</v>
      </c>
      <c r="E445" s="1">
        <v>42183</v>
      </c>
      <c r="F445" t="s">
        <v>23</v>
      </c>
      <c r="G445">
        <v>143.976</v>
      </c>
      <c r="H445">
        <v>3</v>
      </c>
      <c r="I445">
        <v>0.2</v>
      </c>
      <c r="J445">
        <v>8.9984999999999999</v>
      </c>
      <c r="K4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7.1988000000000003</v>
      </c>
      <c r="L445" s="2">
        <f>(Table3[[#This Row],[Sales]]-Table3[[#This Row],[Profit]])*(1+Table3[[#This Row],[Sub_Charge]])</f>
        <v>1106.6535269999999</v>
      </c>
    </row>
    <row r="446" spans="1:12" x14ac:dyDescent="0.3">
      <c r="A446">
        <v>8002</v>
      </c>
      <c r="B446" t="s">
        <v>818</v>
      </c>
      <c r="C446" t="s">
        <v>819</v>
      </c>
      <c r="D446" s="1">
        <v>42350</v>
      </c>
      <c r="E446" s="1">
        <v>42353</v>
      </c>
      <c r="F446" t="s">
        <v>115</v>
      </c>
      <c r="G446">
        <v>299.94</v>
      </c>
      <c r="H446">
        <v>6</v>
      </c>
      <c r="I446">
        <v>0</v>
      </c>
      <c r="J446">
        <v>128.9742</v>
      </c>
      <c r="K4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29.994</v>
      </c>
      <c r="L446" s="2">
        <f>(Table3[[#This Row],[Sales]]-Table3[[#This Row],[Profit]])*(1+Table3[[#This Row],[Sub_Charge]])</f>
        <v>5298.9140052000002</v>
      </c>
    </row>
    <row r="447" spans="1:12" x14ac:dyDescent="0.3">
      <c r="A447">
        <v>9376</v>
      </c>
      <c r="B447" t="s">
        <v>1172</v>
      </c>
      <c r="C447" t="s">
        <v>807</v>
      </c>
      <c r="D447" s="1">
        <v>42352</v>
      </c>
      <c r="E447" s="1">
        <v>42357</v>
      </c>
      <c r="F447" t="s">
        <v>54</v>
      </c>
      <c r="G447">
        <v>50</v>
      </c>
      <c r="H447">
        <v>2</v>
      </c>
      <c r="I447">
        <v>0</v>
      </c>
      <c r="J447">
        <v>10.5</v>
      </c>
      <c r="K4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47" s="2">
        <f>(Table3[[#This Row],[Sales]]-Table3[[#This Row],[Profit]])*(1+Table3[[#This Row],[Sub_Charge]])</f>
        <v>39.5</v>
      </c>
    </row>
    <row r="448" spans="1:12" x14ac:dyDescent="0.3">
      <c r="A448">
        <v>2755</v>
      </c>
      <c r="B448" t="s">
        <v>763</v>
      </c>
      <c r="C448" t="s">
        <v>764</v>
      </c>
      <c r="D448" s="1">
        <v>42111</v>
      </c>
      <c r="E448" s="1">
        <v>42115</v>
      </c>
      <c r="F448" t="s">
        <v>23</v>
      </c>
      <c r="G448">
        <v>783.96</v>
      </c>
      <c r="H448">
        <v>5</v>
      </c>
      <c r="I448">
        <v>0.2</v>
      </c>
      <c r="J448">
        <v>68.596500000000006</v>
      </c>
      <c r="K4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39.198000000000008</v>
      </c>
      <c r="L448" s="2">
        <f>(Table3[[#This Row],[Sales]]-Table3[[#This Row],[Profit]])*(1+Table3[[#This Row],[Sub_Charge]])</f>
        <v>28756.181973000006</v>
      </c>
    </row>
    <row r="449" spans="1:12" x14ac:dyDescent="0.3">
      <c r="A449">
        <v>3288</v>
      </c>
      <c r="B449" t="s">
        <v>645</v>
      </c>
      <c r="C449" t="s">
        <v>604</v>
      </c>
      <c r="D449" s="1">
        <v>42351</v>
      </c>
      <c r="E449" s="1">
        <v>42353</v>
      </c>
      <c r="F449" t="s">
        <v>115</v>
      </c>
      <c r="G449">
        <v>494.37599999999998</v>
      </c>
      <c r="H449">
        <v>3</v>
      </c>
      <c r="I449">
        <v>0.2</v>
      </c>
      <c r="J449">
        <v>49.437600000000003</v>
      </c>
      <c r="K4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49.437600000000003</v>
      </c>
      <c r="L449" s="2">
        <f>(Table3[[#This Row],[Sales]]-Table3[[#This Row],[Profit]])*(1+Table3[[#This Row],[Sub_Charge]])</f>
        <v>22441.625043840002</v>
      </c>
    </row>
    <row r="450" spans="1:12" x14ac:dyDescent="0.3">
      <c r="A450">
        <v>272</v>
      </c>
      <c r="B450" t="s">
        <v>422</v>
      </c>
      <c r="C450" t="s">
        <v>423</v>
      </c>
      <c r="D450" s="1">
        <v>42215</v>
      </c>
      <c r="E450" s="1">
        <v>42216</v>
      </c>
      <c r="F450" t="s">
        <v>115</v>
      </c>
      <c r="G450">
        <v>209.93</v>
      </c>
      <c r="H450">
        <v>7</v>
      </c>
      <c r="I450">
        <v>0</v>
      </c>
      <c r="J450">
        <v>92.369200000000006</v>
      </c>
      <c r="K4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20.993000000000002</v>
      </c>
      <c r="L450" s="2">
        <f>(Table3[[#This Row],[Sales]]-Table3[[#This Row],[Profit]])*(1+Table3[[#This Row],[Sub_Charge]])</f>
        <v>2585.5146744000003</v>
      </c>
    </row>
    <row r="451" spans="1:12" x14ac:dyDescent="0.3">
      <c r="A451">
        <v>2274</v>
      </c>
      <c r="B451" t="s">
        <v>278</v>
      </c>
      <c r="C451" t="s">
        <v>243</v>
      </c>
      <c r="D451" s="1">
        <v>42069</v>
      </c>
      <c r="E451" s="1">
        <v>42074</v>
      </c>
      <c r="F451" t="s">
        <v>23</v>
      </c>
      <c r="G451">
        <v>1119.9839999999999</v>
      </c>
      <c r="H451">
        <v>2</v>
      </c>
      <c r="I451">
        <v>0.2</v>
      </c>
      <c r="J451">
        <v>377.99459999999999</v>
      </c>
      <c r="K4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55.999200000000002</v>
      </c>
      <c r="L451" s="2">
        <f>(Table3[[#This Row],[Sales]]-Table3[[#This Row],[Profit]])*(1+Table3[[#This Row],[Sub_Charge]])</f>
        <v>42292.802208479996</v>
      </c>
    </row>
    <row r="452" spans="1:12" x14ac:dyDescent="0.3">
      <c r="A452">
        <v>9681</v>
      </c>
      <c r="B452" t="s">
        <v>907</v>
      </c>
      <c r="C452" t="s">
        <v>908</v>
      </c>
      <c r="D452" s="1">
        <v>42365</v>
      </c>
      <c r="E452" s="1">
        <v>42369</v>
      </c>
      <c r="F452" t="s">
        <v>23</v>
      </c>
      <c r="G452">
        <v>668.16</v>
      </c>
      <c r="H452">
        <v>9</v>
      </c>
      <c r="I452">
        <v>0.2</v>
      </c>
      <c r="J452">
        <v>75.168000000000006</v>
      </c>
      <c r="K4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33.408000000000001</v>
      </c>
      <c r="L452" s="2">
        <f>(Table3[[#This Row],[Sales]]-Table3[[#This Row],[Profit]])*(1+Table3[[#This Row],[Sub_Charge]])</f>
        <v>20403.668736</v>
      </c>
    </row>
    <row r="453" spans="1:12" x14ac:dyDescent="0.3">
      <c r="A453">
        <v>6593</v>
      </c>
      <c r="B453" t="s">
        <v>928</v>
      </c>
      <c r="C453" t="s">
        <v>929</v>
      </c>
      <c r="D453" s="1">
        <v>42124</v>
      </c>
      <c r="E453" s="1">
        <v>42130</v>
      </c>
      <c r="F453" t="s">
        <v>23</v>
      </c>
      <c r="G453">
        <v>19.8</v>
      </c>
      <c r="H453">
        <v>5</v>
      </c>
      <c r="I453">
        <v>0.2</v>
      </c>
      <c r="J453">
        <v>1.7324999999999999</v>
      </c>
      <c r="K4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0.9900000000000001</v>
      </c>
      <c r="L453" s="2">
        <f>(Table3[[#This Row],[Sales]]-Table3[[#This Row],[Profit]])*(1+Table3[[#This Row],[Sub_Charge]])</f>
        <v>35.954325000000011</v>
      </c>
    </row>
    <row r="454" spans="1:12" x14ac:dyDescent="0.3">
      <c r="A454">
        <v>5180</v>
      </c>
      <c r="B454" t="s">
        <v>522</v>
      </c>
      <c r="C454" t="s">
        <v>523</v>
      </c>
      <c r="D454" s="1">
        <v>42107</v>
      </c>
      <c r="E454" s="1">
        <v>42113</v>
      </c>
      <c r="F454" t="s">
        <v>23</v>
      </c>
      <c r="G454">
        <v>258.57600000000002</v>
      </c>
      <c r="H454">
        <v>2</v>
      </c>
      <c r="I454">
        <v>0.2</v>
      </c>
      <c r="J454">
        <v>19.3932</v>
      </c>
      <c r="K4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12.928800000000003</v>
      </c>
      <c r="L454" s="2">
        <f>(Table3[[#This Row],[Sales]]-Table3[[#This Row],[Profit]])*(1+Table3[[#This Row],[Sub_Charge]])</f>
        <v>3331.5293846400009</v>
      </c>
    </row>
    <row r="455" spans="1:12" x14ac:dyDescent="0.3">
      <c r="A455">
        <v>2745</v>
      </c>
      <c r="B455" t="s">
        <v>525</v>
      </c>
      <c r="C455" t="s">
        <v>526</v>
      </c>
      <c r="D455" s="1">
        <v>42175</v>
      </c>
      <c r="E455" s="1">
        <v>42180</v>
      </c>
      <c r="F455" t="s">
        <v>54</v>
      </c>
      <c r="G455">
        <v>125.976</v>
      </c>
      <c r="H455">
        <v>3</v>
      </c>
      <c r="I455">
        <v>0.2</v>
      </c>
      <c r="J455">
        <v>47.241</v>
      </c>
      <c r="K4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55" s="2">
        <f>(Table3[[#This Row],[Sales]]-Table3[[#This Row],[Profit]])*(1+Table3[[#This Row],[Sub_Charge]])</f>
        <v>78.734999999999999</v>
      </c>
    </row>
    <row r="456" spans="1:12" x14ac:dyDescent="0.3">
      <c r="A456">
        <v>8068</v>
      </c>
      <c r="B456" t="s">
        <v>465</v>
      </c>
      <c r="C456" t="s">
        <v>466</v>
      </c>
      <c r="D456" s="1">
        <v>42297</v>
      </c>
      <c r="E456" s="1">
        <v>42301</v>
      </c>
      <c r="F456" t="s">
        <v>23</v>
      </c>
      <c r="G456">
        <v>239.97</v>
      </c>
      <c r="H456">
        <v>3</v>
      </c>
      <c r="I456">
        <v>0</v>
      </c>
      <c r="J456">
        <v>86.389200000000002</v>
      </c>
      <c r="K4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11.9985</v>
      </c>
      <c r="L456" s="2">
        <f>(Table3[[#This Row],[Sales]]-Table3[[#This Row],[Profit]])*(1+Table3[[#This Row],[Sub_Charge]])</f>
        <v>1996.3200288</v>
      </c>
    </row>
    <row r="457" spans="1:12" x14ac:dyDescent="0.3">
      <c r="A457">
        <v>9455</v>
      </c>
      <c r="B457" t="s">
        <v>870</v>
      </c>
      <c r="C457" t="s">
        <v>871</v>
      </c>
      <c r="D457" s="1">
        <v>42275</v>
      </c>
      <c r="E457" s="1">
        <v>42282</v>
      </c>
      <c r="F457" t="s">
        <v>23</v>
      </c>
      <c r="G457">
        <v>36.783999999999999</v>
      </c>
      <c r="H457">
        <v>2</v>
      </c>
      <c r="I457">
        <v>0.2</v>
      </c>
      <c r="J457">
        <v>-8.2764000000000006</v>
      </c>
      <c r="K4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1.8391999999999999</v>
      </c>
      <c r="L457" s="2">
        <f>(Table3[[#This Row],[Sales]]-Table3[[#This Row],[Profit]])*(1+Table3[[#This Row],[Sub_Charge]])</f>
        <v>127.93548767999999</v>
      </c>
    </row>
    <row r="458" spans="1:12" x14ac:dyDescent="0.3">
      <c r="A458">
        <v>7597</v>
      </c>
      <c r="B458" t="s">
        <v>1183</v>
      </c>
      <c r="C458" t="s">
        <v>1184</v>
      </c>
      <c r="D458" s="1">
        <v>42170</v>
      </c>
      <c r="E458" s="1">
        <v>42174</v>
      </c>
      <c r="F458" t="s">
        <v>23</v>
      </c>
      <c r="G458">
        <v>225.57599999999999</v>
      </c>
      <c r="H458">
        <v>3</v>
      </c>
      <c r="I458">
        <v>0.2</v>
      </c>
      <c r="J458">
        <v>22.557600000000001</v>
      </c>
      <c r="K4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11.2788</v>
      </c>
      <c r="L458" s="2">
        <f>(Table3[[#This Row],[Sales]]-Table3[[#This Row],[Profit]])*(1+Table3[[#This Row],[Sub_Charge]])</f>
        <v>2492.8223299199999</v>
      </c>
    </row>
    <row r="459" spans="1:12" x14ac:dyDescent="0.3">
      <c r="A459">
        <v>2536</v>
      </c>
      <c r="B459" t="s">
        <v>1187</v>
      </c>
      <c r="C459" t="s">
        <v>1188</v>
      </c>
      <c r="D459" s="1">
        <v>42253</v>
      </c>
      <c r="E459" s="1">
        <v>42255</v>
      </c>
      <c r="F459" t="s">
        <v>115</v>
      </c>
      <c r="G459">
        <v>46.32</v>
      </c>
      <c r="H459">
        <v>4</v>
      </c>
      <c r="I459">
        <v>0</v>
      </c>
      <c r="J459">
        <v>18.064800000000002</v>
      </c>
      <c r="K4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4.6320000000000006</v>
      </c>
      <c r="L459" s="2">
        <f>(Table3[[#This Row],[Sales]]-Table3[[#This Row],[Profit]])*(1+Table3[[#This Row],[Sub_Charge]])</f>
        <v>159.1332864</v>
      </c>
    </row>
    <row r="460" spans="1:12" x14ac:dyDescent="0.3">
      <c r="A460">
        <v>2357</v>
      </c>
      <c r="B460" t="s">
        <v>481</v>
      </c>
      <c r="C460" t="s">
        <v>482</v>
      </c>
      <c r="D460" s="1">
        <v>42247</v>
      </c>
      <c r="E460" s="1">
        <v>42249</v>
      </c>
      <c r="F460" t="s">
        <v>115</v>
      </c>
      <c r="G460">
        <v>239.976</v>
      </c>
      <c r="H460">
        <v>3</v>
      </c>
      <c r="I460">
        <v>0.2</v>
      </c>
      <c r="J460">
        <v>80.991900000000001</v>
      </c>
      <c r="K4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23.997600000000002</v>
      </c>
      <c r="L460" s="2">
        <f>(Table3[[#This Row],[Sales]]-Table3[[#This Row],[Profit]])*(1+Table3[[#This Row],[Sub_Charge]])</f>
        <v>3974.2209381600005</v>
      </c>
    </row>
    <row r="461" spans="1:12" x14ac:dyDescent="0.3">
      <c r="A461">
        <v>8502</v>
      </c>
      <c r="B461" t="s">
        <v>475</v>
      </c>
      <c r="C461" t="s">
        <v>67</v>
      </c>
      <c r="D461" s="1">
        <v>42064</v>
      </c>
      <c r="E461" s="1">
        <v>42066</v>
      </c>
      <c r="F461" t="s">
        <v>54</v>
      </c>
      <c r="G461">
        <v>15.984</v>
      </c>
      <c r="H461">
        <v>2</v>
      </c>
      <c r="I461">
        <v>0.2</v>
      </c>
      <c r="J461">
        <v>1.1988000000000001</v>
      </c>
      <c r="K4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61" s="2">
        <f>(Table3[[#This Row],[Sales]]-Table3[[#This Row],[Profit]])*(1+Table3[[#This Row],[Sub_Charge]])</f>
        <v>14.7852</v>
      </c>
    </row>
    <row r="462" spans="1:12" x14ac:dyDescent="0.3">
      <c r="A462">
        <v>2356</v>
      </c>
      <c r="B462" t="s">
        <v>481</v>
      </c>
      <c r="C462" t="s">
        <v>482</v>
      </c>
      <c r="D462" s="1">
        <v>42247</v>
      </c>
      <c r="E462" s="1">
        <v>42249</v>
      </c>
      <c r="F462" t="s">
        <v>115</v>
      </c>
      <c r="G462">
        <v>36.51</v>
      </c>
      <c r="H462">
        <v>1</v>
      </c>
      <c r="I462">
        <v>0</v>
      </c>
      <c r="J462">
        <v>15.699299999999999</v>
      </c>
      <c r="K4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3.6509999999999998</v>
      </c>
      <c r="L462" s="2">
        <f>(Table3[[#This Row],[Sales]]-Table3[[#This Row],[Profit]])*(1+Table3[[#This Row],[Sub_Charge]])</f>
        <v>96.790565699999988</v>
      </c>
    </row>
    <row r="463" spans="1:12" x14ac:dyDescent="0.3">
      <c r="A463">
        <v>7831</v>
      </c>
      <c r="B463" t="s">
        <v>517</v>
      </c>
      <c r="C463" t="s">
        <v>518</v>
      </c>
      <c r="D463" s="1">
        <v>42120</v>
      </c>
      <c r="E463" s="1">
        <v>42125</v>
      </c>
      <c r="F463" t="s">
        <v>23</v>
      </c>
      <c r="G463">
        <v>311.976</v>
      </c>
      <c r="H463">
        <v>3</v>
      </c>
      <c r="I463">
        <v>0.2</v>
      </c>
      <c r="J463">
        <v>38.997</v>
      </c>
      <c r="K4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15.598800000000001</v>
      </c>
      <c r="L463" s="2">
        <f>(Table3[[#This Row],[Sales]]-Table3[[#This Row],[Profit]])*(1+Table3[[#This Row],[Sub_Charge]])</f>
        <v>4531.1238252000003</v>
      </c>
    </row>
    <row r="464" spans="1:12" x14ac:dyDescent="0.3">
      <c r="A464">
        <v>5813</v>
      </c>
      <c r="B464" t="s">
        <v>461</v>
      </c>
      <c r="C464" t="s">
        <v>462</v>
      </c>
      <c r="D464" s="1">
        <v>42085</v>
      </c>
      <c r="E464" s="1">
        <v>42089</v>
      </c>
      <c r="F464" t="s">
        <v>23</v>
      </c>
      <c r="G464">
        <v>1487.9760000000001</v>
      </c>
      <c r="H464">
        <v>3</v>
      </c>
      <c r="I464">
        <v>0.2</v>
      </c>
      <c r="J464">
        <v>185.99700000000001</v>
      </c>
      <c r="K4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74.398800000000008</v>
      </c>
      <c r="L464" s="2">
        <f>(Table3[[#This Row],[Sales]]-Table3[[#This Row],[Profit]])*(1+Table3[[#This Row],[Sub_Charge]])</f>
        <v>98167.654225200007</v>
      </c>
    </row>
    <row r="465" spans="1:12" x14ac:dyDescent="0.3">
      <c r="A465">
        <v>8881</v>
      </c>
      <c r="B465" t="s">
        <v>894</v>
      </c>
      <c r="C465" t="s">
        <v>895</v>
      </c>
      <c r="D465" s="1">
        <v>42086</v>
      </c>
      <c r="E465" s="1">
        <v>42088</v>
      </c>
      <c r="F465" t="s">
        <v>115</v>
      </c>
      <c r="G465">
        <v>239.97</v>
      </c>
      <c r="H465">
        <v>3</v>
      </c>
      <c r="I465">
        <v>0</v>
      </c>
      <c r="J465">
        <v>86.389200000000002</v>
      </c>
      <c r="K4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23.997</v>
      </c>
      <c r="L465" s="2">
        <f>(Table3[[#This Row],[Sales]]-Table3[[#This Row],[Profit]])*(1+Table3[[#This Row],[Sub_Charge]])</f>
        <v>3839.0592576000004</v>
      </c>
    </row>
    <row r="466" spans="1:12" x14ac:dyDescent="0.3">
      <c r="A466">
        <v>7576</v>
      </c>
      <c r="B466" t="s">
        <v>966</v>
      </c>
      <c r="C466" t="s">
        <v>41</v>
      </c>
      <c r="D466" s="1">
        <v>42346</v>
      </c>
      <c r="E466" s="1">
        <v>42350</v>
      </c>
      <c r="F466" t="s">
        <v>23</v>
      </c>
      <c r="G466">
        <v>236</v>
      </c>
      <c r="H466">
        <v>4</v>
      </c>
      <c r="I466">
        <v>0</v>
      </c>
      <c r="J466">
        <v>40.119999999999997</v>
      </c>
      <c r="K4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11.8</v>
      </c>
      <c r="L466" s="2">
        <f>(Table3[[#This Row],[Sales]]-Table3[[#This Row],[Profit]])*(1+Table3[[#This Row],[Sub_Charge]])</f>
        <v>2507.2640000000001</v>
      </c>
    </row>
    <row r="467" spans="1:12" x14ac:dyDescent="0.3">
      <c r="A467">
        <v>3272</v>
      </c>
      <c r="B467" t="s">
        <v>1197</v>
      </c>
      <c r="C467" t="s">
        <v>1198</v>
      </c>
      <c r="D467" s="1">
        <v>42365</v>
      </c>
      <c r="E467" s="1">
        <v>42367</v>
      </c>
      <c r="F467" t="s">
        <v>54</v>
      </c>
      <c r="G467">
        <v>7.92</v>
      </c>
      <c r="H467">
        <v>8</v>
      </c>
      <c r="I467">
        <v>0</v>
      </c>
      <c r="J467">
        <v>3.4847999999999999</v>
      </c>
      <c r="K4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67" s="2">
        <f>(Table3[[#This Row],[Sales]]-Table3[[#This Row],[Profit]])*(1+Table3[[#This Row],[Sub_Charge]])</f>
        <v>4.4352</v>
      </c>
    </row>
    <row r="468" spans="1:12" x14ac:dyDescent="0.3">
      <c r="A468">
        <v>8548</v>
      </c>
      <c r="B468" t="s">
        <v>940</v>
      </c>
      <c r="C468" t="s">
        <v>473</v>
      </c>
      <c r="D468" s="1">
        <v>42343</v>
      </c>
      <c r="E468" s="1">
        <v>42348</v>
      </c>
      <c r="F468" t="s">
        <v>23</v>
      </c>
      <c r="G468">
        <v>39</v>
      </c>
      <c r="H468">
        <v>3</v>
      </c>
      <c r="I468">
        <v>0</v>
      </c>
      <c r="J468">
        <v>17.55</v>
      </c>
      <c r="K4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1.9500000000000002</v>
      </c>
      <c r="L468" s="2">
        <f>(Table3[[#This Row],[Sales]]-Table3[[#This Row],[Profit]])*(1+Table3[[#This Row],[Sub_Charge]])</f>
        <v>63.277500000000003</v>
      </c>
    </row>
    <row r="469" spans="1:12" x14ac:dyDescent="0.3">
      <c r="A469">
        <v>1739</v>
      </c>
      <c r="B469" t="s">
        <v>932</v>
      </c>
      <c r="C469" t="s">
        <v>933</v>
      </c>
      <c r="D469" s="1">
        <v>42250</v>
      </c>
      <c r="E469" s="1">
        <v>42256</v>
      </c>
      <c r="F469" t="s">
        <v>23</v>
      </c>
      <c r="G469">
        <v>17.899999999999999</v>
      </c>
      <c r="H469">
        <v>2</v>
      </c>
      <c r="I469">
        <v>0</v>
      </c>
      <c r="J469">
        <v>3.4009999999999998</v>
      </c>
      <c r="K4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0.89500000000000002</v>
      </c>
      <c r="L469" s="2">
        <f>(Table3[[#This Row],[Sales]]-Table3[[#This Row],[Profit]])*(1+Table3[[#This Row],[Sub_Charge]])</f>
        <v>27.475604999999998</v>
      </c>
    </row>
    <row r="470" spans="1:12" x14ac:dyDescent="0.3">
      <c r="A470">
        <v>1450</v>
      </c>
      <c r="B470" t="s">
        <v>1204</v>
      </c>
      <c r="C470" t="s">
        <v>1205</v>
      </c>
      <c r="D470" s="1">
        <v>42125</v>
      </c>
      <c r="E470" s="1">
        <v>42131</v>
      </c>
      <c r="F470" t="s">
        <v>23</v>
      </c>
      <c r="G470">
        <v>88.751999999999995</v>
      </c>
      <c r="H470">
        <v>3</v>
      </c>
      <c r="I470">
        <v>0.2</v>
      </c>
      <c r="J470">
        <v>11.093999999999999</v>
      </c>
      <c r="K4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4.4375999999999998</v>
      </c>
      <c r="L470" s="2">
        <f>(Table3[[#This Row],[Sales]]-Table3[[#This Row],[Profit]])*(1+Table3[[#This Row],[Sub_Charge]])</f>
        <v>422.27314079999996</v>
      </c>
    </row>
    <row r="471" spans="1:12" x14ac:dyDescent="0.3">
      <c r="A471">
        <v>1740</v>
      </c>
      <c r="B471" t="s">
        <v>932</v>
      </c>
      <c r="C471" t="s">
        <v>933</v>
      </c>
      <c r="D471" s="1">
        <v>42250</v>
      </c>
      <c r="E471" s="1">
        <v>42256</v>
      </c>
      <c r="F471" t="s">
        <v>23</v>
      </c>
      <c r="G471">
        <v>129.44999999999999</v>
      </c>
      <c r="H471">
        <v>5</v>
      </c>
      <c r="I471">
        <v>0</v>
      </c>
      <c r="J471">
        <v>46.601999999999997</v>
      </c>
      <c r="K4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6.4725000000000001</v>
      </c>
      <c r="L471" s="2">
        <f>(Table3[[#This Row],[Sales]]-Table3[[#This Row],[Profit]])*(1+Table3[[#This Row],[Sub_Charge]])</f>
        <v>619.08167999999989</v>
      </c>
    </row>
    <row r="472" spans="1:12" x14ac:dyDescent="0.3">
      <c r="A472">
        <v>4562</v>
      </c>
      <c r="B472" t="s">
        <v>453</v>
      </c>
      <c r="C472" t="s">
        <v>454</v>
      </c>
      <c r="D472" s="1">
        <v>42342</v>
      </c>
      <c r="E472" s="1">
        <v>42347</v>
      </c>
      <c r="F472" t="s">
        <v>54</v>
      </c>
      <c r="G472">
        <v>110.352</v>
      </c>
      <c r="H472">
        <v>3</v>
      </c>
      <c r="I472">
        <v>0.2</v>
      </c>
      <c r="J472">
        <v>8.2764000000000006</v>
      </c>
      <c r="K4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72" s="2">
        <f>(Table3[[#This Row],[Sales]]-Table3[[#This Row],[Profit]])*(1+Table3[[#This Row],[Sub_Charge]])</f>
        <v>102.07560000000001</v>
      </c>
    </row>
    <row r="473" spans="1:12" x14ac:dyDescent="0.3">
      <c r="A473">
        <v>1488</v>
      </c>
      <c r="B473" t="s">
        <v>559</v>
      </c>
      <c r="C473" t="s">
        <v>560</v>
      </c>
      <c r="D473" s="1">
        <v>42311</v>
      </c>
      <c r="E473" s="1">
        <v>42315</v>
      </c>
      <c r="F473" t="s">
        <v>23</v>
      </c>
      <c r="G473">
        <v>89.97</v>
      </c>
      <c r="H473">
        <v>3</v>
      </c>
      <c r="I473">
        <v>0</v>
      </c>
      <c r="J473">
        <v>37.787399999999998</v>
      </c>
      <c r="K4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4.4984999999999999</v>
      </c>
      <c r="L473" s="2">
        <f>(Table3[[#This Row],[Sales]]-Table3[[#This Row],[Profit]])*(1+Table3[[#This Row],[Sub_Charge]])</f>
        <v>286.9260261</v>
      </c>
    </row>
    <row r="474" spans="1:12" x14ac:dyDescent="0.3">
      <c r="A474">
        <v>2261</v>
      </c>
      <c r="B474" t="s">
        <v>1024</v>
      </c>
      <c r="C474" t="s">
        <v>1025</v>
      </c>
      <c r="D474" s="1">
        <v>42316</v>
      </c>
      <c r="E474" s="1">
        <v>42318</v>
      </c>
      <c r="F474" t="s">
        <v>54</v>
      </c>
      <c r="G474">
        <v>371.97</v>
      </c>
      <c r="H474">
        <v>3</v>
      </c>
      <c r="I474">
        <v>0</v>
      </c>
      <c r="J474">
        <v>66.954599999999999</v>
      </c>
      <c r="K4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74" s="2">
        <f>(Table3[[#This Row],[Sales]]-Table3[[#This Row],[Profit]])*(1+Table3[[#This Row],[Sub_Charge]])</f>
        <v>305.0154</v>
      </c>
    </row>
    <row r="475" spans="1:12" x14ac:dyDescent="0.3">
      <c r="A475">
        <v>5436</v>
      </c>
      <c r="B475" t="s">
        <v>1054</v>
      </c>
      <c r="C475" t="s">
        <v>1055</v>
      </c>
      <c r="D475" s="1">
        <v>42296</v>
      </c>
      <c r="E475" s="1">
        <v>42301</v>
      </c>
      <c r="F475" t="s">
        <v>23</v>
      </c>
      <c r="G475">
        <v>270</v>
      </c>
      <c r="H475">
        <v>3</v>
      </c>
      <c r="I475">
        <v>0</v>
      </c>
      <c r="J475">
        <v>97.2</v>
      </c>
      <c r="K4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13.5</v>
      </c>
      <c r="L475" s="2">
        <f>(Table3[[#This Row],[Sales]]-Table3[[#This Row],[Profit]])*(1+Table3[[#This Row],[Sub_Charge]])</f>
        <v>2505.6000000000004</v>
      </c>
    </row>
    <row r="476" spans="1:12" x14ac:dyDescent="0.3">
      <c r="A476">
        <v>1487</v>
      </c>
      <c r="B476" t="s">
        <v>559</v>
      </c>
      <c r="C476" t="s">
        <v>560</v>
      </c>
      <c r="D476" s="1">
        <v>42311</v>
      </c>
      <c r="E476" s="1">
        <v>42315</v>
      </c>
      <c r="F476" t="s">
        <v>23</v>
      </c>
      <c r="G476">
        <v>1212.848</v>
      </c>
      <c r="H476">
        <v>7</v>
      </c>
      <c r="I476">
        <v>0.2</v>
      </c>
      <c r="J476">
        <v>106.1242</v>
      </c>
      <c r="K4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60.642400000000002</v>
      </c>
      <c r="L476" s="2">
        <f>(Table3[[#This Row],[Sales]]-Table3[[#This Row],[Profit]])*(1+Table3[[#This Row],[Sub_Charge]])</f>
        <v>68221.111169120006</v>
      </c>
    </row>
    <row r="477" spans="1:12" x14ac:dyDescent="0.3">
      <c r="A477">
        <v>9134</v>
      </c>
      <c r="B477" t="s">
        <v>1213</v>
      </c>
      <c r="C477" t="s">
        <v>1081</v>
      </c>
      <c r="D477" s="1">
        <v>42247</v>
      </c>
      <c r="E477" s="1">
        <v>42251</v>
      </c>
      <c r="F477" t="s">
        <v>23</v>
      </c>
      <c r="G477">
        <v>555.96</v>
      </c>
      <c r="H477">
        <v>5</v>
      </c>
      <c r="I477">
        <v>0.2</v>
      </c>
      <c r="J477">
        <v>41.697000000000003</v>
      </c>
      <c r="K4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27.798000000000002</v>
      </c>
      <c r="L477" s="2">
        <f>(Table3[[#This Row],[Sales]]-Table3[[#This Row],[Profit]])*(1+Table3[[#This Row],[Sub_Charge]])</f>
        <v>14809.745874000002</v>
      </c>
    </row>
    <row r="478" spans="1:12" x14ac:dyDescent="0.3">
      <c r="A478">
        <v>4338</v>
      </c>
      <c r="B478" t="s">
        <v>1020</v>
      </c>
      <c r="C478" t="s">
        <v>1021</v>
      </c>
      <c r="D478" s="1">
        <v>42335</v>
      </c>
      <c r="E478" s="1">
        <v>42339</v>
      </c>
      <c r="F478" t="s">
        <v>23</v>
      </c>
      <c r="G478">
        <v>107.97</v>
      </c>
      <c r="H478">
        <v>3</v>
      </c>
      <c r="I478">
        <v>0</v>
      </c>
      <c r="J478">
        <v>22.6737</v>
      </c>
      <c r="K4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5.3985000000000003</v>
      </c>
      <c r="L478" s="2">
        <f>(Table3[[#This Row],[Sales]]-Table3[[#This Row],[Profit]])*(1+Table3[[#This Row],[Sub_Charge]])</f>
        <v>545.76837555000009</v>
      </c>
    </row>
    <row r="479" spans="1:12" x14ac:dyDescent="0.3">
      <c r="A479">
        <v>4786</v>
      </c>
      <c r="B479" t="s">
        <v>1216</v>
      </c>
      <c r="C479" t="s">
        <v>1217</v>
      </c>
      <c r="D479" s="1">
        <v>42349</v>
      </c>
      <c r="E479" s="1">
        <v>42354</v>
      </c>
      <c r="F479" t="s">
        <v>23</v>
      </c>
      <c r="G479">
        <v>69.575999999999993</v>
      </c>
      <c r="H479">
        <v>4</v>
      </c>
      <c r="I479">
        <v>0.7</v>
      </c>
      <c r="J479">
        <v>-143.79040000000001</v>
      </c>
      <c r="K4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3.4787999999999997</v>
      </c>
      <c r="L479" s="2">
        <f>(Table3[[#This Row],[Sales]]-Table3[[#This Row],[Profit]])*(1+Table3[[#This Row],[Sub_Charge]])</f>
        <v>955.62543231999996</v>
      </c>
    </row>
    <row r="480" spans="1:12" x14ac:dyDescent="0.3">
      <c r="A480">
        <v>4790</v>
      </c>
      <c r="B480" t="s">
        <v>1216</v>
      </c>
      <c r="C480" t="s">
        <v>1217</v>
      </c>
      <c r="D480" s="1">
        <v>42349</v>
      </c>
      <c r="E480" s="1">
        <v>42354</v>
      </c>
      <c r="F480" t="s">
        <v>23</v>
      </c>
      <c r="G480">
        <v>54.92</v>
      </c>
      <c r="H480">
        <v>5</v>
      </c>
      <c r="I480">
        <v>0.2</v>
      </c>
      <c r="J480">
        <v>10.984</v>
      </c>
      <c r="K4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2.7460000000000004</v>
      </c>
      <c r="L480" s="2">
        <f>(Table3[[#This Row],[Sales]]-Table3[[#This Row],[Profit]])*(1+Table3[[#This Row],[Sub_Charge]])</f>
        <v>164.58425600000001</v>
      </c>
    </row>
    <row r="481" spans="1:12" x14ac:dyDescent="0.3">
      <c r="A481">
        <v>4791</v>
      </c>
      <c r="B481" t="s">
        <v>1216</v>
      </c>
      <c r="C481" t="s">
        <v>1217</v>
      </c>
      <c r="D481" s="1">
        <v>42349</v>
      </c>
      <c r="E481" s="1">
        <v>42354</v>
      </c>
      <c r="F481" t="s">
        <v>23</v>
      </c>
      <c r="G481">
        <v>364.95</v>
      </c>
      <c r="H481">
        <v>5</v>
      </c>
      <c r="I481">
        <v>0.5</v>
      </c>
      <c r="J481">
        <v>-248.166</v>
      </c>
      <c r="K4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18.247499999999999</v>
      </c>
      <c r="L481" s="2">
        <f>(Table3[[#This Row],[Sales]]-Table3[[#This Row],[Profit]])*(1+Table3[[#This Row],[Sub_Charge]])</f>
        <v>11800.950209999999</v>
      </c>
    </row>
    <row r="482" spans="1:12" x14ac:dyDescent="0.3">
      <c r="A482">
        <v>1370</v>
      </c>
      <c r="B482" t="s">
        <v>1224</v>
      </c>
      <c r="C482" t="s">
        <v>1225</v>
      </c>
      <c r="D482" s="1">
        <v>42362</v>
      </c>
      <c r="E482" s="1">
        <v>42366</v>
      </c>
      <c r="F482" t="s">
        <v>23</v>
      </c>
      <c r="G482">
        <v>590.05799999999999</v>
      </c>
      <c r="H482">
        <v>7</v>
      </c>
      <c r="I482">
        <v>0.7</v>
      </c>
      <c r="J482">
        <v>-786.74400000000003</v>
      </c>
      <c r="K4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29.5029</v>
      </c>
      <c r="L482" s="2">
        <f>(Table3[[#This Row],[Sales]]-Table3[[#This Row],[Profit]])*(1+Table3[[#This Row],[Sub_Charge]])</f>
        <v>41996.453725800005</v>
      </c>
    </row>
    <row r="483" spans="1:12" x14ac:dyDescent="0.3">
      <c r="A483">
        <v>4789</v>
      </c>
      <c r="B483" t="s">
        <v>1216</v>
      </c>
      <c r="C483" t="s">
        <v>1217</v>
      </c>
      <c r="D483" s="1">
        <v>42349</v>
      </c>
      <c r="E483" s="1">
        <v>42354</v>
      </c>
      <c r="F483" t="s">
        <v>23</v>
      </c>
      <c r="G483">
        <v>52.415999999999997</v>
      </c>
      <c r="H483">
        <v>9</v>
      </c>
      <c r="I483">
        <v>0.2</v>
      </c>
      <c r="J483">
        <v>15.069599999999999</v>
      </c>
      <c r="K4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2.6208</v>
      </c>
      <c r="L483" s="2">
        <f>(Table3[[#This Row],[Sales]]-Table3[[#This Row],[Profit]])*(1+Table3[[#This Row],[Sub_Charge]])</f>
        <v>135.22384511999999</v>
      </c>
    </row>
    <row r="484" spans="1:12" x14ac:dyDescent="0.3">
      <c r="A484">
        <v>7995</v>
      </c>
      <c r="B484" t="s">
        <v>1229</v>
      </c>
      <c r="C484" t="s">
        <v>1230</v>
      </c>
      <c r="D484" s="1">
        <v>42328</v>
      </c>
      <c r="E484" s="1">
        <v>42331</v>
      </c>
      <c r="F484" t="s">
        <v>54</v>
      </c>
      <c r="G484">
        <v>145.76400000000001</v>
      </c>
      <c r="H484">
        <v>6</v>
      </c>
      <c r="I484">
        <v>0.7</v>
      </c>
      <c r="J484">
        <v>-247.7988</v>
      </c>
      <c r="K4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84" s="2">
        <f>(Table3[[#This Row],[Sales]]-Table3[[#This Row],[Profit]])*(1+Table3[[#This Row],[Sub_Charge]])</f>
        <v>393.56280000000004</v>
      </c>
    </row>
    <row r="485" spans="1:12" x14ac:dyDescent="0.3">
      <c r="A485">
        <v>105</v>
      </c>
      <c r="B485" t="s">
        <v>1234</v>
      </c>
      <c r="C485" t="s">
        <v>675</v>
      </c>
      <c r="D485" s="1">
        <v>42321</v>
      </c>
      <c r="E485" s="1">
        <v>42325</v>
      </c>
      <c r="F485" t="s">
        <v>23</v>
      </c>
      <c r="G485">
        <v>102.36</v>
      </c>
      <c r="H485">
        <v>3</v>
      </c>
      <c r="I485">
        <v>0.2</v>
      </c>
      <c r="J485">
        <v>-3.8384999999999998</v>
      </c>
      <c r="K4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5.1180000000000003</v>
      </c>
      <c r="L485" s="2">
        <f>(Table3[[#This Row],[Sales]]-Table3[[#This Row],[Profit]])*(1+Table3[[#This Row],[Sub_Charge]])</f>
        <v>649.72242300000005</v>
      </c>
    </row>
    <row r="486" spans="1:12" x14ac:dyDescent="0.3">
      <c r="A486">
        <v>8550</v>
      </c>
      <c r="B486" t="s">
        <v>1236</v>
      </c>
      <c r="C486" t="s">
        <v>473</v>
      </c>
      <c r="D486" s="1">
        <v>42258</v>
      </c>
      <c r="E486" s="1">
        <v>42259</v>
      </c>
      <c r="F486" t="s">
        <v>115</v>
      </c>
      <c r="G486">
        <v>24.64</v>
      </c>
      <c r="H486">
        <v>4</v>
      </c>
      <c r="I486">
        <v>0.2</v>
      </c>
      <c r="J486">
        <v>4.0039999999999996</v>
      </c>
      <c r="K4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2.4640000000000004</v>
      </c>
      <c r="L486" s="2">
        <f>(Table3[[#This Row],[Sales]]-Table3[[#This Row],[Profit]])*(1+Table3[[#This Row],[Sub_Charge]])</f>
        <v>71.483104000000012</v>
      </c>
    </row>
    <row r="487" spans="1:12" x14ac:dyDescent="0.3">
      <c r="A487">
        <v>3694</v>
      </c>
      <c r="B487" t="s">
        <v>1238</v>
      </c>
      <c r="C487" t="s">
        <v>502</v>
      </c>
      <c r="D487" s="1">
        <v>42307</v>
      </c>
      <c r="E487" s="1">
        <v>42310</v>
      </c>
      <c r="F487" t="s">
        <v>54</v>
      </c>
      <c r="G487">
        <v>15.488</v>
      </c>
      <c r="H487">
        <v>4</v>
      </c>
      <c r="I487">
        <v>0.2</v>
      </c>
      <c r="J487">
        <v>3.6783999999999999</v>
      </c>
      <c r="K4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87" s="2">
        <f>(Table3[[#This Row],[Sales]]-Table3[[#This Row],[Profit]])*(1+Table3[[#This Row],[Sub_Charge]])</f>
        <v>11.8096</v>
      </c>
    </row>
    <row r="488" spans="1:12" x14ac:dyDescent="0.3">
      <c r="A488">
        <v>9393</v>
      </c>
      <c r="B488" t="s">
        <v>1241</v>
      </c>
      <c r="C488" t="s">
        <v>1242</v>
      </c>
      <c r="D488" s="1">
        <v>42302</v>
      </c>
      <c r="E488" s="1">
        <v>42302</v>
      </c>
      <c r="F488" t="s">
        <v>158</v>
      </c>
      <c r="G488">
        <v>582.33600000000001</v>
      </c>
      <c r="H488">
        <v>8</v>
      </c>
      <c r="I488">
        <v>0.2</v>
      </c>
      <c r="J488">
        <v>-29.116800000000001</v>
      </c>
      <c r="K4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116.46720000000001</v>
      </c>
      <c r="L488" s="2">
        <f>(Table3[[#This Row],[Sales]]-Table3[[#This Row],[Profit]])*(1+Table3[[#This Row],[Sub_Charge]])</f>
        <v>71825.648348160001</v>
      </c>
    </row>
    <row r="489" spans="1:12" x14ac:dyDescent="0.3">
      <c r="A489">
        <v>4787</v>
      </c>
      <c r="B489" t="s">
        <v>1216</v>
      </c>
      <c r="C489" t="s">
        <v>1217</v>
      </c>
      <c r="D489" s="1">
        <v>42349</v>
      </c>
      <c r="E489" s="1">
        <v>42354</v>
      </c>
      <c r="F489" t="s">
        <v>23</v>
      </c>
      <c r="G489">
        <v>4.2240000000000002</v>
      </c>
      <c r="H489">
        <v>3</v>
      </c>
      <c r="I489">
        <v>0.2</v>
      </c>
      <c r="J489">
        <v>0.47520000000000001</v>
      </c>
      <c r="K4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0.21120000000000003</v>
      </c>
      <c r="L489" s="2">
        <f>(Table3[[#This Row],[Sales]]-Table3[[#This Row],[Profit]])*(1+Table3[[#This Row],[Sub_Charge]])</f>
        <v>4.5405465600000001</v>
      </c>
    </row>
    <row r="490" spans="1:12" x14ac:dyDescent="0.3">
      <c r="A490">
        <v>7996</v>
      </c>
      <c r="B490" t="s">
        <v>1229</v>
      </c>
      <c r="C490" t="s">
        <v>1230</v>
      </c>
      <c r="D490" s="1">
        <v>42328</v>
      </c>
      <c r="E490" s="1">
        <v>42331</v>
      </c>
      <c r="F490" t="s">
        <v>54</v>
      </c>
      <c r="G490">
        <v>9.6120000000000001</v>
      </c>
      <c r="H490">
        <v>6</v>
      </c>
      <c r="I490">
        <v>0.7</v>
      </c>
      <c r="J490">
        <v>-7.3692000000000002</v>
      </c>
      <c r="K4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90" s="2">
        <f>(Table3[[#This Row],[Sales]]-Table3[[#This Row],[Profit]])*(1+Table3[[#This Row],[Sub_Charge]])</f>
        <v>16.981200000000001</v>
      </c>
    </row>
    <row r="491" spans="1:12" x14ac:dyDescent="0.3">
      <c r="A491">
        <v>4934</v>
      </c>
      <c r="B491" t="s">
        <v>1247</v>
      </c>
      <c r="C491" t="s">
        <v>397</v>
      </c>
      <c r="D491" s="1">
        <v>42275</v>
      </c>
      <c r="E491" s="1">
        <v>42281</v>
      </c>
      <c r="F491" t="s">
        <v>23</v>
      </c>
      <c r="G491">
        <v>1.08</v>
      </c>
      <c r="H491">
        <v>2</v>
      </c>
      <c r="I491">
        <v>0.7</v>
      </c>
      <c r="J491">
        <v>-0.79200000000000004</v>
      </c>
      <c r="K4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5.4000000000000006E-2</v>
      </c>
      <c r="L491" s="2">
        <f>(Table3[[#This Row],[Sales]]-Table3[[#This Row],[Profit]])*(1+Table3[[#This Row],[Sub_Charge]])</f>
        <v>1.9730880000000002</v>
      </c>
    </row>
    <row r="492" spans="1:12" x14ac:dyDescent="0.3">
      <c r="A492">
        <v>7994</v>
      </c>
      <c r="B492" t="s">
        <v>1229</v>
      </c>
      <c r="C492" t="s">
        <v>1230</v>
      </c>
      <c r="D492" s="1">
        <v>42328</v>
      </c>
      <c r="E492" s="1">
        <v>42331</v>
      </c>
      <c r="F492" t="s">
        <v>54</v>
      </c>
      <c r="G492">
        <v>4.8959999999999999</v>
      </c>
      <c r="H492">
        <v>3</v>
      </c>
      <c r="I492">
        <v>0.7</v>
      </c>
      <c r="J492">
        <v>-3.4272</v>
      </c>
      <c r="K4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492" s="2">
        <f>(Table3[[#This Row],[Sales]]-Table3[[#This Row],[Profit]])*(1+Table3[[#This Row],[Sub_Charge]])</f>
        <v>8.3231999999999999</v>
      </c>
    </row>
    <row r="493" spans="1:12" x14ac:dyDescent="0.3">
      <c r="A493">
        <v>106</v>
      </c>
      <c r="B493" t="s">
        <v>1234</v>
      </c>
      <c r="C493" t="s">
        <v>675</v>
      </c>
      <c r="D493" s="1">
        <v>42321</v>
      </c>
      <c r="E493" s="1">
        <v>42325</v>
      </c>
      <c r="F493" t="s">
        <v>23</v>
      </c>
      <c r="G493">
        <v>36.881999999999998</v>
      </c>
      <c r="H493">
        <v>3</v>
      </c>
      <c r="I493">
        <v>0.7</v>
      </c>
      <c r="J493">
        <v>-25.817399999999999</v>
      </c>
      <c r="K4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1.8441000000000001</v>
      </c>
      <c r="L493" s="2">
        <f>(Table3[[#This Row],[Sales]]-Table3[[#This Row],[Profit]])*(1+Table3[[#This Row],[Sub_Charge]])</f>
        <v>178.32336354</v>
      </c>
    </row>
    <row r="494" spans="1:12" x14ac:dyDescent="0.3">
      <c r="A494">
        <v>4785</v>
      </c>
      <c r="B494" t="s">
        <v>1216</v>
      </c>
      <c r="C494" t="s">
        <v>1217</v>
      </c>
      <c r="D494" s="1">
        <v>42349</v>
      </c>
      <c r="E494" s="1">
        <v>42354</v>
      </c>
      <c r="F494" t="s">
        <v>23</v>
      </c>
      <c r="G494">
        <v>13.12</v>
      </c>
      <c r="H494">
        <v>5</v>
      </c>
      <c r="I494">
        <v>0.2</v>
      </c>
      <c r="J494">
        <v>1.1479999999999999</v>
      </c>
      <c r="K4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0.65600000000000003</v>
      </c>
      <c r="L494" s="2">
        <f>(Table3[[#This Row],[Sales]]-Table3[[#This Row],[Profit]])*(1+Table3[[#This Row],[Sub_Charge]])</f>
        <v>19.825632000000002</v>
      </c>
    </row>
    <row r="495" spans="1:12" x14ac:dyDescent="0.3">
      <c r="A495">
        <v>4933</v>
      </c>
      <c r="B495" t="s">
        <v>1247</v>
      </c>
      <c r="C495" t="s">
        <v>397</v>
      </c>
      <c r="D495" s="1">
        <v>42275</v>
      </c>
      <c r="E495" s="1">
        <v>42281</v>
      </c>
      <c r="F495" t="s">
        <v>23</v>
      </c>
      <c r="G495">
        <v>12.536</v>
      </c>
      <c r="H495">
        <v>1</v>
      </c>
      <c r="I495">
        <v>0.2</v>
      </c>
      <c r="J495">
        <v>4.2309000000000001</v>
      </c>
      <c r="K4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0.62680000000000002</v>
      </c>
      <c r="L495" s="2">
        <f>(Table3[[#This Row],[Sales]]-Table3[[#This Row],[Profit]])*(1+Table3[[#This Row],[Sub_Charge]])</f>
        <v>13.510736679999999</v>
      </c>
    </row>
    <row r="496" spans="1:12" x14ac:dyDescent="0.3">
      <c r="A496">
        <v>1371</v>
      </c>
      <c r="B496" t="s">
        <v>1224</v>
      </c>
      <c r="C496" t="s">
        <v>1225</v>
      </c>
      <c r="D496" s="1">
        <v>42362</v>
      </c>
      <c r="E496" s="1">
        <v>42366</v>
      </c>
      <c r="F496" t="s">
        <v>23</v>
      </c>
      <c r="G496">
        <v>14.04</v>
      </c>
      <c r="H496">
        <v>3</v>
      </c>
      <c r="I496">
        <v>0.2</v>
      </c>
      <c r="J496">
        <v>1.5794999999999999</v>
      </c>
      <c r="K4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0.70199999999999996</v>
      </c>
      <c r="L496" s="2">
        <f>(Table3[[#This Row],[Sales]]-Table3[[#This Row],[Profit]])*(1+Table3[[#This Row],[Sub_Charge]])</f>
        <v>21.207770999999997</v>
      </c>
    </row>
    <row r="497" spans="1:12" x14ac:dyDescent="0.3">
      <c r="A497">
        <v>4792</v>
      </c>
      <c r="B497" t="s">
        <v>1216</v>
      </c>
      <c r="C497" t="s">
        <v>1217</v>
      </c>
      <c r="D497" s="1">
        <v>42349</v>
      </c>
      <c r="E497" s="1">
        <v>42354</v>
      </c>
      <c r="F497" t="s">
        <v>23</v>
      </c>
      <c r="G497">
        <v>85.055999999999997</v>
      </c>
      <c r="H497">
        <v>3</v>
      </c>
      <c r="I497">
        <v>0.2</v>
      </c>
      <c r="J497">
        <v>28.706399999999999</v>
      </c>
      <c r="K4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4.2527999999999997</v>
      </c>
      <c r="L497" s="2">
        <f>(Table3[[#This Row],[Sales]]-Table3[[#This Row],[Profit]])*(1+Table3[[#This Row],[Sub_Charge]])</f>
        <v>295.99317887999996</v>
      </c>
    </row>
    <row r="498" spans="1:12" x14ac:dyDescent="0.3">
      <c r="A498">
        <v>4793</v>
      </c>
      <c r="B498" t="s">
        <v>1216</v>
      </c>
      <c r="C498" t="s">
        <v>1217</v>
      </c>
      <c r="D498" s="1">
        <v>42349</v>
      </c>
      <c r="E498" s="1">
        <v>42354</v>
      </c>
      <c r="F498" t="s">
        <v>23</v>
      </c>
      <c r="G498">
        <v>27.696000000000002</v>
      </c>
      <c r="H498">
        <v>3</v>
      </c>
      <c r="I498">
        <v>0.2</v>
      </c>
      <c r="J498">
        <v>9.6936</v>
      </c>
      <c r="K4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1.3848000000000003</v>
      </c>
      <c r="L498" s="2">
        <f>(Table3[[#This Row],[Sales]]-Table3[[#This Row],[Profit]])*(1+Table3[[#This Row],[Sub_Charge]])</f>
        <v>42.932123520000005</v>
      </c>
    </row>
    <row r="499" spans="1:12" x14ac:dyDescent="0.3">
      <c r="A499">
        <v>4935</v>
      </c>
      <c r="B499" t="s">
        <v>1247</v>
      </c>
      <c r="C499" t="s">
        <v>397</v>
      </c>
      <c r="D499" s="1">
        <v>42275</v>
      </c>
      <c r="E499" s="1">
        <v>42281</v>
      </c>
      <c r="F499" t="s">
        <v>23</v>
      </c>
      <c r="G499">
        <v>4.5119999999999996</v>
      </c>
      <c r="H499">
        <v>3</v>
      </c>
      <c r="I499">
        <v>0.2</v>
      </c>
      <c r="J499">
        <v>0.84599999999999997</v>
      </c>
      <c r="K4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0.22559999999999999</v>
      </c>
      <c r="L499" s="2">
        <f>(Table3[[#This Row],[Sales]]-Table3[[#This Row],[Profit]])*(1+Table3[[#This Row],[Sub_Charge]])</f>
        <v>4.4930495999999991</v>
      </c>
    </row>
    <row r="500" spans="1:12" x14ac:dyDescent="0.3">
      <c r="A500">
        <v>1296</v>
      </c>
      <c r="B500" t="s">
        <v>1257</v>
      </c>
      <c r="C500" t="s">
        <v>1258</v>
      </c>
      <c r="D500" s="1">
        <v>42149</v>
      </c>
      <c r="E500" s="1">
        <v>42153</v>
      </c>
      <c r="F500" t="s">
        <v>23</v>
      </c>
      <c r="G500">
        <v>845.72799999999995</v>
      </c>
      <c r="H500">
        <v>13</v>
      </c>
      <c r="I500">
        <v>0.2</v>
      </c>
      <c r="J500">
        <v>84.572800000000001</v>
      </c>
      <c r="K5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42.2864</v>
      </c>
      <c r="L500" s="2">
        <f>(Table3[[#This Row],[Sales]]-Table3[[#This Row],[Profit]])*(1+Table3[[#This Row],[Sub_Charge]])</f>
        <v>32947.668449279998</v>
      </c>
    </row>
    <row r="501" spans="1:12" x14ac:dyDescent="0.3">
      <c r="A501">
        <v>8427</v>
      </c>
      <c r="B501" t="s">
        <v>1262</v>
      </c>
      <c r="C501" t="s">
        <v>1263</v>
      </c>
      <c r="D501" s="1">
        <v>42279</v>
      </c>
      <c r="E501" s="1">
        <v>42284</v>
      </c>
      <c r="F501" t="s">
        <v>23</v>
      </c>
      <c r="G501">
        <v>10.944000000000001</v>
      </c>
      <c r="H501">
        <v>2</v>
      </c>
      <c r="I501">
        <v>0.2</v>
      </c>
      <c r="J501">
        <v>0.95760000000000001</v>
      </c>
      <c r="K5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0.54720000000000002</v>
      </c>
      <c r="L501" s="2">
        <f>(Table3[[#This Row],[Sales]]-Table3[[#This Row],[Profit]])*(1+Table3[[#This Row],[Sub_Charge]])</f>
        <v>15.450958080000003</v>
      </c>
    </row>
    <row r="502" spans="1:12" x14ac:dyDescent="0.3">
      <c r="A502">
        <v>8626</v>
      </c>
      <c r="B502" t="s">
        <v>1267</v>
      </c>
      <c r="C502" t="s">
        <v>942</v>
      </c>
      <c r="D502" s="1">
        <v>42346</v>
      </c>
      <c r="E502" s="1">
        <v>42350</v>
      </c>
      <c r="F502" t="s">
        <v>23</v>
      </c>
      <c r="G502">
        <v>15.696</v>
      </c>
      <c r="H502">
        <v>3</v>
      </c>
      <c r="I502">
        <v>0.2</v>
      </c>
      <c r="J502">
        <v>5.1012000000000004</v>
      </c>
      <c r="K5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0.78480000000000005</v>
      </c>
      <c r="L502" s="2">
        <f>(Table3[[#This Row],[Sales]]-Table3[[#This Row],[Profit]])*(1+Table3[[#This Row],[Sub_Charge]])</f>
        <v>18.90959904</v>
      </c>
    </row>
    <row r="503" spans="1:12" x14ac:dyDescent="0.3">
      <c r="A503">
        <v>2777</v>
      </c>
      <c r="B503" t="s">
        <v>1269</v>
      </c>
      <c r="C503" t="s">
        <v>1270</v>
      </c>
      <c r="D503" s="1">
        <v>42359</v>
      </c>
      <c r="E503" s="1">
        <v>42363</v>
      </c>
      <c r="F503" t="s">
        <v>23</v>
      </c>
      <c r="G503">
        <v>60.984000000000002</v>
      </c>
      <c r="H503">
        <v>7</v>
      </c>
      <c r="I503">
        <v>0.2</v>
      </c>
      <c r="J503">
        <v>4.5738000000000003</v>
      </c>
      <c r="K5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3.0492000000000004</v>
      </c>
      <c r="L503" s="2">
        <f>(Table3[[#This Row],[Sales]]-Table3[[#This Row],[Profit]])*(1+Table3[[#This Row],[Sub_Charge]])</f>
        <v>228.41618184000006</v>
      </c>
    </row>
    <row r="504" spans="1:12" x14ac:dyDescent="0.3">
      <c r="A504">
        <v>4009</v>
      </c>
      <c r="B504" t="s">
        <v>1273</v>
      </c>
      <c r="C504" t="s">
        <v>1274</v>
      </c>
      <c r="D504" s="1">
        <v>42356</v>
      </c>
      <c r="E504" s="1">
        <v>42360</v>
      </c>
      <c r="F504" t="s">
        <v>23</v>
      </c>
      <c r="G504">
        <v>6.8479999999999999</v>
      </c>
      <c r="H504">
        <v>2</v>
      </c>
      <c r="I504">
        <v>0.2</v>
      </c>
      <c r="J504">
        <v>0.59919999999999995</v>
      </c>
      <c r="K5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0.34240000000000004</v>
      </c>
      <c r="L504" s="2">
        <f>(Table3[[#This Row],[Sales]]-Table3[[#This Row],[Profit]])*(1+Table3[[#This Row],[Sub_Charge]])</f>
        <v>8.3883891200000011</v>
      </c>
    </row>
    <row r="505" spans="1:12" x14ac:dyDescent="0.3">
      <c r="A505">
        <v>7718</v>
      </c>
      <c r="B505" t="s">
        <v>1278</v>
      </c>
      <c r="C505" t="s">
        <v>513</v>
      </c>
      <c r="D505" s="1">
        <v>42010</v>
      </c>
      <c r="E505" s="1">
        <v>42016</v>
      </c>
      <c r="F505" t="s">
        <v>23</v>
      </c>
      <c r="G505">
        <v>1.9379999999999999</v>
      </c>
      <c r="H505">
        <v>2</v>
      </c>
      <c r="I505">
        <v>0.7</v>
      </c>
      <c r="J505">
        <v>-1.3566</v>
      </c>
      <c r="K5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9.69E-2</v>
      </c>
      <c r="L505" s="2">
        <f>(Table3[[#This Row],[Sales]]-Table3[[#This Row],[Profit]])*(1+Table3[[#This Row],[Sub_Charge]])</f>
        <v>3.6138467400000001</v>
      </c>
    </row>
    <row r="506" spans="1:12" x14ac:dyDescent="0.3">
      <c r="A506">
        <v>5174</v>
      </c>
      <c r="B506" t="s">
        <v>1280</v>
      </c>
      <c r="C506" t="s">
        <v>1281</v>
      </c>
      <c r="D506" s="1">
        <v>42071</v>
      </c>
      <c r="E506" s="1">
        <v>42073</v>
      </c>
      <c r="F506" t="s">
        <v>115</v>
      </c>
      <c r="G506">
        <v>3.4079999999999999</v>
      </c>
      <c r="H506">
        <v>1</v>
      </c>
      <c r="I506">
        <v>0.2</v>
      </c>
      <c r="J506">
        <v>0.89459999999999995</v>
      </c>
      <c r="K5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0.34079999999999999</v>
      </c>
      <c r="L506" s="2">
        <f>(Table3[[#This Row],[Sales]]-Table3[[#This Row],[Profit]])*(1+Table3[[#This Row],[Sub_Charge]])</f>
        <v>3.3699667199999999</v>
      </c>
    </row>
    <row r="507" spans="1:12" x14ac:dyDescent="0.3">
      <c r="A507">
        <v>7717</v>
      </c>
      <c r="B507" t="s">
        <v>1278</v>
      </c>
      <c r="C507" t="s">
        <v>513</v>
      </c>
      <c r="D507" s="1">
        <v>42010</v>
      </c>
      <c r="E507" s="1">
        <v>42016</v>
      </c>
      <c r="F507" t="s">
        <v>23</v>
      </c>
      <c r="G507">
        <v>29.6</v>
      </c>
      <c r="H507">
        <v>5</v>
      </c>
      <c r="I507">
        <v>0.2</v>
      </c>
      <c r="J507">
        <v>9.25</v>
      </c>
      <c r="K5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1.4800000000000002</v>
      </c>
      <c r="L507" s="2">
        <f>(Table3[[#This Row],[Sales]]-Table3[[#This Row],[Profit]])*(1+Table3[[#This Row],[Sub_Charge]])</f>
        <v>50.468000000000011</v>
      </c>
    </row>
    <row r="508" spans="1:12" x14ac:dyDescent="0.3">
      <c r="A508">
        <v>1444</v>
      </c>
      <c r="B508" t="s">
        <v>1285</v>
      </c>
      <c r="C508" t="s">
        <v>529</v>
      </c>
      <c r="D508" s="1">
        <v>42278</v>
      </c>
      <c r="E508" s="1">
        <v>42283</v>
      </c>
      <c r="F508" t="s">
        <v>23</v>
      </c>
      <c r="G508">
        <v>139.42400000000001</v>
      </c>
      <c r="H508">
        <v>4</v>
      </c>
      <c r="I508">
        <v>0.2</v>
      </c>
      <c r="J508">
        <v>17.428000000000001</v>
      </c>
      <c r="K5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6.9712000000000005</v>
      </c>
      <c r="L508" s="2">
        <f>(Table3[[#This Row],[Sales]]-Table3[[#This Row],[Profit]])*(1+Table3[[#This Row],[Sub_Charge]])</f>
        <v>972.45451520000017</v>
      </c>
    </row>
    <row r="509" spans="1:12" x14ac:dyDescent="0.3">
      <c r="A509">
        <v>3419</v>
      </c>
      <c r="B509" t="s">
        <v>1287</v>
      </c>
      <c r="C509" t="s">
        <v>1288</v>
      </c>
      <c r="D509" s="1">
        <v>42121</v>
      </c>
      <c r="E509" s="1">
        <v>42126</v>
      </c>
      <c r="F509" t="s">
        <v>23</v>
      </c>
      <c r="G509">
        <v>5.84</v>
      </c>
      <c r="H509">
        <v>2</v>
      </c>
      <c r="I509">
        <v>0.2</v>
      </c>
      <c r="J509">
        <v>0.73</v>
      </c>
      <c r="K5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0.29199999999999998</v>
      </c>
      <c r="L509" s="2">
        <f>(Table3[[#This Row],[Sales]]-Table3[[#This Row],[Profit]])*(1+Table3[[#This Row],[Sub_Charge]])</f>
        <v>6.6021199999999993</v>
      </c>
    </row>
    <row r="510" spans="1:12" x14ac:dyDescent="0.3">
      <c r="A510">
        <v>3418</v>
      </c>
      <c r="B510" t="s">
        <v>1287</v>
      </c>
      <c r="C510" t="s">
        <v>1288</v>
      </c>
      <c r="D510" s="1">
        <v>42121</v>
      </c>
      <c r="E510" s="1">
        <v>42126</v>
      </c>
      <c r="F510" t="s">
        <v>23</v>
      </c>
      <c r="G510">
        <v>43.56</v>
      </c>
      <c r="H510">
        <v>5</v>
      </c>
      <c r="I510">
        <v>0.2</v>
      </c>
      <c r="J510">
        <v>3.2669999999999999</v>
      </c>
      <c r="K5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2.1780000000000004</v>
      </c>
      <c r="L510" s="2">
        <f>(Table3[[#This Row],[Sales]]-Table3[[#This Row],[Profit]])*(1+Table3[[#This Row],[Sub_Charge]])</f>
        <v>128.05115400000003</v>
      </c>
    </row>
    <row r="511" spans="1:12" x14ac:dyDescent="0.3">
      <c r="A511">
        <v>104</v>
      </c>
      <c r="B511" t="s">
        <v>1234</v>
      </c>
      <c r="C511" t="s">
        <v>675</v>
      </c>
      <c r="D511" s="1">
        <v>42321</v>
      </c>
      <c r="E511" s="1">
        <v>42325</v>
      </c>
      <c r="F511" t="s">
        <v>23</v>
      </c>
      <c r="G511">
        <v>238.89599999999999</v>
      </c>
      <c r="H511">
        <v>6</v>
      </c>
      <c r="I511">
        <v>0.2</v>
      </c>
      <c r="J511">
        <v>-26.875800000000002</v>
      </c>
      <c r="K5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11.944800000000001</v>
      </c>
      <c r="L511" s="2">
        <f>(Table3[[#This Row],[Sales]]-Table3[[#This Row],[Profit]])*(1+Table3[[#This Row],[Sub_Charge]])</f>
        <v>3440.3627966399999</v>
      </c>
    </row>
    <row r="512" spans="1:12" x14ac:dyDescent="0.3">
      <c r="A512">
        <v>8465</v>
      </c>
      <c r="B512" t="s">
        <v>1290</v>
      </c>
      <c r="C512" t="s">
        <v>637</v>
      </c>
      <c r="D512" s="1">
        <v>42134</v>
      </c>
      <c r="E512" s="1">
        <v>42139</v>
      </c>
      <c r="F512" t="s">
        <v>23</v>
      </c>
      <c r="G512">
        <v>46.688000000000002</v>
      </c>
      <c r="H512">
        <v>4</v>
      </c>
      <c r="I512">
        <v>0.2</v>
      </c>
      <c r="J512">
        <v>-2.9180000000000001</v>
      </c>
      <c r="K5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2.3344</v>
      </c>
      <c r="L512" s="2">
        <f>(Table3[[#This Row],[Sales]]-Table3[[#This Row],[Profit]])*(1+Table3[[#This Row],[Sub_Charge]])</f>
        <v>165.40624640000001</v>
      </c>
    </row>
    <row r="513" spans="1:12" x14ac:dyDescent="0.3">
      <c r="A513">
        <v>4788</v>
      </c>
      <c r="B513" t="s">
        <v>1216</v>
      </c>
      <c r="C513" t="s">
        <v>1217</v>
      </c>
      <c r="D513" s="1">
        <v>42349</v>
      </c>
      <c r="E513" s="1">
        <v>42354</v>
      </c>
      <c r="F513" t="s">
        <v>23</v>
      </c>
      <c r="G513">
        <v>58.08</v>
      </c>
      <c r="H513">
        <v>4</v>
      </c>
      <c r="I513">
        <v>0.2</v>
      </c>
      <c r="J513">
        <v>-6.5339999999999998</v>
      </c>
      <c r="K5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2.9039999999999999</v>
      </c>
      <c r="L513" s="2">
        <f>(Table3[[#This Row],[Sales]]-Table3[[#This Row],[Profit]])*(1+Table3[[#This Row],[Sub_Charge]])</f>
        <v>252.25305600000002</v>
      </c>
    </row>
    <row r="514" spans="1:12" x14ac:dyDescent="0.3">
      <c r="A514">
        <v>8012</v>
      </c>
      <c r="B514" t="s">
        <v>1292</v>
      </c>
      <c r="C514" t="s">
        <v>659</v>
      </c>
      <c r="D514" s="1">
        <v>42175</v>
      </c>
      <c r="E514" s="1">
        <v>42178</v>
      </c>
      <c r="F514" t="s">
        <v>115</v>
      </c>
      <c r="G514">
        <v>125.944</v>
      </c>
      <c r="H514">
        <v>7</v>
      </c>
      <c r="I514">
        <v>0.2</v>
      </c>
      <c r="J514">
        <v>15.743</v>
      </c>
      <c r="K5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12.5944</v>
      </c>
      <c r="L514" s="2">
        <f>(Table3[[#This Row],[Sales]]-Table3[[#This Row],[Profit]])*(1+Table3[[#This Row],[Sub_Charge]])</f>
        <v>1498.1164744000002</v>
      </c>
    </row>
    <row r="515" spans="1:12" x14ac:dyDescent="0.3">
      <c r="A515">
        <v>4716</v>
      </c>
      <c r="B515" t="s">
        <v>1294</v>
      </c>
      <c r="C515" t="s">
        <v>1295</v>
      </c>
      <c r="D515" s="1">
        <v>42136</v>
      </c>
      <c r="E515" s="1">
        <v>42140</v>
      </c>
      <c r="F515" t="s">
        <v>23</v>
      </c>
      <c r="G515">
        <v>201.584</v>
      </c>
      <c r="H515">
        <v>2</v>
      </c>
      <c r="I515">
        <v>0.2</v>
      </c>
      <c r="J515">
        <v>20.1584</v>
      </c>
      <c r="K5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10.0792</v>
      </c>
      <c r="L515" s="2">
        <f>(Table3[[#This Row],[Sales]]-Table3[[#This Row],[Profit]])*(1+Table3[[#This Row],[Sub_Charge]])</f>
        <v>2010.0505075200001</v>
      </c>
    </row>
    <row r="516" spans="1:12" x14ac:dyDescent="0.3">
      <c r="A516">
        <v>3692</v>
      </c>
      <c r="B516" t="s">
        <v>1238</v>
      </c>
      <c r="C516" t="s">
        <v>502</v>
      </c>
      <c r="D516" s="1">
        <v>42307</v>
      </c>
      <c r="E516" s="1">
        <v>42310</v>
      </c>
      <c r="F516" t="s">
        <v>54</v>
      </c>
      <c r="G516">
        <v>439.99200000000002</v>
      </c>
      <c r="H516">
        <v>1</v>
      </c>
      <c r="I516">
        <v>0.2</v>
      </c>
      <c r="J516">
        <v>164.99700000000001</v>
      </c>
      <c r="K5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16" s="2">
        <f>(Table3[[#This Row],[Sales]]-Table3[[#This Row],[Profit]])*(1+Table3[[#This Row],[Sub_Charge]])</f>
        <v>274.995</v>
      </c>
    </row>
    <row r="517" spans="1:12" x14ac:dyDescent="0.3">
      <c r="A517">
        <v>3691</v>
      </c>
      <c r="B517" t="s">
        <v>1238</v>
      </c>
      <c r="C517" t="s">
        <v>502</v>
      </c>
      <c r="D517" s="1">
        <v>42307</v>
      </c>
      <c r="E517" s="1">
        <v>42310</v>
      </c>
      <c r="F517" t="s">
        <v>54</v>
      </c>
      <c r="G517">
        <v>59.994</v>
      </c>
      <c r="H517">
        <v>2</v>
      </c>
      <c r="I517">
        <v>0.7</v>
      </c>
      <c r="J517">
        <v>-45.995399999999997</v>
      </c>
      <c r="K5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17" s="2">
        <f>(Table3[[#This Row],[Sales]]-Table3[[#This Row],[Profit]])*(1+Table3[[#This Row],[Sub_Charge]])</f>
        <v>105.98939999999999</v>
      </c>
    </row>
    <row r="518" spans="1:12" x14ac:dyDescent="0.3">
      <c r="A518">
        <v>3693</v>
      </c>
      <c r="B518" t="s">
        <v>1238</v>
      </c>
      <c r="C518" t="s">
        <v>502</v>
      </c>
      <c r="D518" s="1">
        <v>42307</v>
      </c>
      <c r="E518" s="1">
        <v>42310</v>
      </c>
      <c r="F518" t="s">
        <v>54</v>
      </c>
      <c r="G518">
        <v>87.96</v>
      </c>
      <c r="H518">
        <v>5</v>
      </c>
      <c r="I518">
        <v>0.2</v>
      </c>
      <c r="J518">
        <v>30.786000000000001</v>
      </c>
      <c r="K5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18" s="2">
        <f>(Table3[[#This Row],[Sales]]-Table3[[#This Row],[Profit]])*(1+Table3[[#This Row],[Sub_Charge]])</f>
        <v>57.173999999999992</v>
      </c>
    </row>
    <row r="519" spans="1:12" x14ac:dyDescent="0.3">
      <c r="A519">
        <v>913</v>
      </c>
      <c r="B519" t="s">
        <v>1300</v>
      </c>
      <c r="C519" t="s">
        <v>1301</v>
      </c>
      <c r="D519" s="1">
        <v>42155</v>
      </c>
      <c r="E519" s="1">
        <v>42162</v>
      </c>
      <c r="F519" t="s">
        <v>23</v>
      </c>
      <c r="G519">
        <v>22.2</v>
      </c>
      <c r="H519">
        <v>6</v>
      </c>
      <c r="I519">
        <v>0</v>
      </c>
      <c r="J519">
        <v>9.1020000000000003</v>
      </c>
      <c r="K5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1.1100000000000001</v>
      </c>
      <c r="L519" s="2">
        <f>(Table3[[#This Row],[Sales]]-Table3[[#This Row],[Profit]])*(1+Table3[[#This Row],[Sub_Charge]])</f>
        <v>27.636780000000002</v>
      </c>
    </row>
    <row r="520" spans="1:12" x14ac:dyDescent="0.3">
      <c r="A520">
        <v>8467</v>
      </c>
      <c r="B520" t="s">
        <v>1307</v>
      </c>
      <c r="C520" t="s">
        <v>1308</v>
      </c>
      <c r="D520" s="1">
        <v>42103</v>
      </c>
      <c r="E520" s="1">
        <v>42108</v>
      </c>
      <c r="F520" t="s">
        <v>23</v>
      </c>
      <c r="G520">
        <v>370.14</v>
      </c>
      <c r="H520">
        <v>3</v>
      </c>
      <c r="I520">
        <v>0</v>
      </c>
      <c r="J520">
        <v>144.3546</v>
      </c>
      <c r="K5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18.507000000000001</v>
      </c>
      <c r="L520" s="2">
        <f>(Table3[[#This Row],[Sales]]-Table3[[#This Row],[Profit]])*(1+Table3[[#This Row],[Sub_Charge]])</f>
        <v>4404.3957977999999</v>
      </c>
    </row>
    <row r="521" spans="1:12" x14ac:dyDescent="0.3">
      <c r="A521">
        <v>6451</v>
      </c>
      <c r="B521" t="s">
        <v>1311</v>
      </c>
      <c r="C521" t="s">
        <v>1312</v>
      </c>
      <c r="D521" s="1">
        <v>42272</v>
      </c>
      <c r="E521" s="1">
        <v>42276</v>
      </c>
      <c r="F521" t="s">
        <v>23</v>
      </c>
      <c r="G521">
        <v>45.68</v>
      </c>
      <c r="H521">
        <v>2</v>
      </c>
      <c r="I521">
        <v>0</v>
      </c>
      <c r="J521">
        <v>21.012799999999999</v>
      </c>
      <c r="K5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2.2840000000000003</v>
      </c>
      <c r="L521" s="2">
        <f>(Table3[[#This Row],[Sales]]-Table3[[#This Row],[Profit]])*(1+Table3[[#This Row],[Sub_Charge]])</f>
        <v>81.007084800000015</v>
      </c>
    </row>
    <row r="522" spans="1:12" x14ac:dyDescent="0.3">
      <c r="A522">
        <v>8388</v>
      </c>
      <c r="B522" t="s">
        <v>1316</v>
      </c>
      <c r="C522" t="s">
        <v>351</v>
      </c>
      <c r="D522" s="1">
        <v>42152</v>
      </c>
      <c r="E522" s="1">
        <v>42158</v>
      </c>
      <c r="F522" t="s">
        <v>23</v>
      </c>
      <c r="G522">
        <v>77.55</v>
      </c>
      <c r="H522">
        <v>5</v>
      </c>
      <c r="I522">
        <v>0</v>
      </c>
      <c r="J522">
        <v>21.713999999999999</v>
      </c>
      <c r="K5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3.8774999999999999</v>
      </c>
      <c r="L522" s="2">
        <f>(Table3[[#This Row],[Sales]]-Table3[[#This Row],[Profit]])*(1+Table3[[#This Row],[Sub_Charge]])</f>
        <v>272.34008999999998</v>
      </c>
    </row>
    <row r="523" spans="1:12" x14ac:dyDescent="0.3">
      <c r="A523">
        <v>6452</v>
      </c>
      <c r="B523" t="s">
        <v>1311</v>
      </c>
      <c r="C523" t="s">
        <v>1312</v>
      </c>
      <c r="D523" s="1">
        <v>42272</v>
      </c>
      <c r="E523" s="1">
        <v>42276</v>
      </c>
      <c r="F523" t="s">
        <v>23</v>
      </c>
      <c r="G523">
        <v>6.7</v>
      </c>
      <c r="H523">
        <v>1</v>
      </c>
      <c r="I523">
        <v>0</v>
      </c>
      <c r="J523">
        <v>2.2109999999999999</v>
      </c>
      <c r="K5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0.33500000000000002</v>
      </c>
      <c r="L523" s="2">
        <f>(Table3[[#This Row],[Sales]]-Table3[[#This Row],[Profit]])*(1+Table3[[#This Row],[Sub_Charge]])</f>
        <v>5.9928150000000011</v>
      </c>
    </row>
    <row r="524" spans="1:12" x14ac:dyDescent="0.3">
      <c r="A524">
        <v>6450</v>
      </c>
      <c r="B524" t="s">
        <v>1311</v>
      </c>
      <c r="C524" t="s">
        <v>1312</v>
      </c>
      <c r="D524" s="1">
        <v>42272</v>
      </c>
      <c r="E524" s="1">
        <v>42276</v>
      </c>
      <c r="F524" t="s">
        <v>23</v>
      </c>
      <c r="G524">
        <v>10.76</v>
      </c>
      <c r="H524">
        <v>2</v>
      </c>
      <c r="I524">
        <v>0</v>
      </c>
      <c r="J524">
        <v>5.1647999999999996</v>
      </c>
      <c r="K5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0.53800000000000003</v>
      </c>
      <c r="L524" s="2">
        <f>(Table3[[#This Row],[Sales]]-Table3[[#This Row],[Profit]])*(1+Table3[[#This Row],[Sub_Charge]])</f>
        <v>8.6054176000000009</v>
      </c>
    </row>
    <row r="525" spans="1:12" x14ac:dyDescent="0.3">
      <c r="A525">
        <v>8387</v>
      </c>
      <c r="B525" t="s">
        <v>1316</v>
      </c>
      <c r="C525" t="s">
        <v>351</v>
      </c>
      <c r="D525" s="1">
        <v>42152</v>
      </c>
      <c r="E525" s="1">
        <v>42158</v>
      </c>
      <c r="F525" t="s">
        <v>23</v>
      </c>
      <c r="G525">
        <v>16.239999999999998</v>
      </c>
      <c r="H525">
        <v>1</v>
      </c>
      <c r="I525">
        <v>0</v>
      </c>
      <c r="J525">
        <v>2.4359999999999999</v>
      </c>
      <c r="K5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0.81199999999999994</v>
      </c>
      <c r="L525" s="2">
        <f>(Table3[[#This Row],[Sales]]-Table3[[#This Row],[Profit]])*(1+Table3[[#This Row],[Sub_Charge]])</f>
        <v>25.012847999999995</v>
      </c>
    </row>
    <row r="526" spans="1:12" x14ac:dyDescent="0.3">
      <c r="A526">
        <v>7797</v>
      </c>
      <c r="B526" t="s">
        <v>1321</v>
      </c>
      <c r="C526" t="s">
        <v>1322</v>
      </c>
      <c r="D526" s="1">
        <v>42279</v>
      </c>
      <c r="E526" s="1">
        <v>42283</v>
      </c>
      <c r="F526" t="s">
        <v>23</v>
      </c>
      <c r="G526">
        <v>26.9</v>
      </c>
      <c r="H526">
        <v>5</v>
      </c>
      <c r="I526">
        <v>0</v>
      </c>
      <c r="J526">
        <v>13.180999999999999</v>
      </c>
      <c r="K5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1.345</v>
      </c>
      <c r="L526" s="2">
        <f>(Table3[[#This Row],[Sales]]-Table3[[#This Row],[Profit]])*(1+Table3[[#This Row],[Sub_Charge]])</f>
        <v>32.171054999999996</v>
      </c>
    </row>
    <row r="527" spans="1:12" x14ac:dyDescent="0.3">
      <c r="A527">
        <v>9693</v>
      </c>
      <c r="B527" t="s">
        <v>1325</v>
      </c>
      <c r="C527" t="s">
        <v>1326</v>
      </c>
      <c r="D527" s="1">
        <v>42244</v>
      </c>
      <c r="E527" s="1">
        <v>42249</v>
      </c>
      <c r="F527" t="s">
        <v>23</v>
      </c>
      <c r="G527">
        <v>470.36</v>
      </c>
      <c r="H527">
        <v>11</v>
      </c>
      <c r="I527">
        <v>0</v>
      </c>
      <c r="J527">
        <v>122.2936</v>
      </c>
      <c r="K5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23.518000000000001</v>
      </c>
      <c r="L527" s="2">
        <f>(Table3[[#This Row],[Sales]]-Table3[[#This Row],[Profit]])*(1+Table3[[#This Row],[Sub_Charge]])</f>
        <v>8533.8919952000015</v>
      </c>
    </row>
    <row r="528" spans="1:12" x14ac:dyDescent="0.3">
      <c r="A528">
        <v>1859</v>
      </c>
      <c r="B528" t="s">
        <v>1330</v>
      </c>
      <c r="C528" t="s">
        <v>1205</v>
      </c>
      <c r="D528" s="1">
        <v>42250</v>
      </c>
      <c r="E528" s="1">
        <v>42252</v>
      </c>
      <c r="F528" t="s">
        <v>115</v>
      </c>
      <c r="G528">
        <v>137.62</v>
      </c>
      <c r="H528">
        <v>2</v>
      </c>
      <c r="I528">
        <v>0</v>
      </c>
      <c r="J528">
        <v>60.552799999999998</v>
      </c>
      <c r="K5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13.762</v>
      </c>
      <c r="L528" s="2">
        <f>(Table3[[#This Row],[Sales]]-Table3[[#This Row],[Profit]])*(1+Table3[[#This Row],[Sub_Charge]])</f>
        <v>1137.6660064000002</v>
      </c>
    </row>
    <row r="529" spans="1:12" x14ac:dyDescent="0.3">
      <c r="A529">
        <v>1860</v>
      </c>
      <c r="B529" t="s">
        <v>1330</v>
      </c>
      <c r="C529" t="s">
        <v>1205</v>
      </c>
      <c r="D529" s="1">
        <v>42250</v>
      </c>
      <c r="E529" s="1">
        <v>42252</v>
      </c>
      <c r="F529" t="s">
        <v>115</v>
      </c>
      <c r="G529">
        <v>100.49</v>
      </c>
      <c r="H529">
        <v>1</v>
      </c>
      <c r="I529">
        <v>0</v>
      </c>
      <c r="J529">
        <v>25.122499999999999</v>
      </c>
      <c r="K5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10.048999999999999</v>
      </c>
      <c r="L529" s="2">
        <f>(Table3[[#This Row],[Sales]]-Table3[[#This Row],[Profit]])*(1+Table3[[#This Row],[Sub_Charge]])</f>
        <v>832.73550749999993</v>
      </c>
    </row>
    <row r="530" spans="1:12" x14ac:dyDescent="0.3">
      <c r="A530">
        <v>2738</v>
      </c>
      <c r="B530" t="s">
        <v>1334</v>
      </c>
      <c r="C530" t="s">
        <v>1335</v>
      </c>
      <c r="D530" s="1">
        <v>42321</v>
      </c>
      <c r="E530" s="1">
        <v>42327</v>
      </c>
      <c r="F530" t="s">
        <v>23</v>
      </c>
      <c r="G530">
        <v>299.97000000000003</v>
      </c>
      <c r="H530">
        <v>3</v>
      </c>
      <c r="I530">
        <v>0</v>
      </c>
      <c r="J530">
        <v>56.994300000000003</v>
      </c>
      <c r="K5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14.998500000000002</v>
      </c>
      <c r="L530" s="2">
        <f>(Table3[[#This Row],[Sales]]-Table3[[#This Row],[Profit]])*(1+Table3[[#This Row],[Sub_Charge]])</f>
        <v>3887.2467364500008</v>
      </c>
    </row>
    <row r="531" spans="1:12" x14ac:dyDescent="0.3">
      <c r="A531">
        <v>4942</v>
      </c>
      <c r="B531" t="s">
        <v>1340</v>
      </c>
      <c r="C531" t="s">
        <v>1341</v>
      </c>
      <c r="D531" s="1">
        <v>42041</v>
      </c>
      <c r="E531" s="1">
        <v>42048</v>
      </c>
      <c r="F531" t="s">
        <v>23</v>
      </c>
      <c r="G531">
        <v>283.92</v>
      </c>
      <c r="H531">
        <v>4</v>
      </c>
      <c r="I531">
        <v>0</v>
      </c>
      <c r="J531">
        <v>82.336799999999997</v>
      </c>
      <c r="K5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14.196000000000002</v>
      </c>
      <c r="L531" s="2">
        <f>(Table3[[#This Row],[Sales]]-Table3[[#This Row],[Profit]])*(1+Table3[[#This Row],[Sub_Charge]])</f>
        <v>3063.2583072000007</v>
      </c>
    </row>
    <row r="532" spans="1:12" x14ac:dyDescent="0.3">
      <c r="A532">
        <v>4941</v>
      </c>
      <c r="B532" t="s">
        <v>1340</v>
      </c>
      <c r="C532" t="s">
        <v>1341</v>
      </c>
      <c r="D532" s="1">
        <v>42041</v>
      </c>
      <c r="E532" s="1">
        <v>42048</v>
      </c>
      <c r="F532" t="s">
        <v>23</v>
      </c>
      <c r="G532">
        <v>1268.82</v>
      </c>
      <c r="H532">
        <v>9</v>
      </c>
      <c r="I532">
        <v>0</v>
      </c>
      <c r="J532">
        <v>266.4522</v>
      </c>
      <c r="K5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63.441000000000003</v>
      </c>
      <c r="L532" s="2">
        <f>(Table3[[#This Row],[Sales]]-Table3[[#This Row],[Profit]])*(1+Table3[[#This Row],[Sub_Charge]])</f>
        <v>64593.583399800002</v>
      </c>
    </row>
    <row r="533" spans="1:12" x14ac:dyDescent="0.3">
      <c r="A533">
        <v>3832</v>
      </c>
      <c r="B533" t="s">
        <v>1345</v>
      </c>
      <c r="C533" t="s">
        <v>1346</v>
      </c>
      <c r="D533" s="1">
        <v>42322</v>
      </c>
      <c r="E533" s="1">
        <v>42327</v>
      </c>
      <c r="F533" t="s">
        <v>23</v>
      </c>
      <c r="G533">
        <v>76.14</v>
      </c>
      <c r="H533">
        <v>3</v>
      </c>
      <c r="I533">
        <v>0</v>
      </c>
      <c r="J533">
        <v>26.649000000000001</v>
      </c>
      <c r="K5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3.8070000000000004</v>
      </c>
      <c r="L533" s="2">
        <f>(Table3[[#This Row],[Sales]]-Table3[[#This Row],[Profit]])*(1+Table3[[#This Row],[Sub_Charge]])</f>
        <v>237.90323700000002</v>
      </c>
    </row>
    <row r="534" spans="1:12" x14ac:dyDescent="0.3">
      <c r="A534">
        <v>5039</v>
      </c>
      <c r="B534" t="s">
        <v>1350</v>
      </c>
      <c r="C534" t="s">
        <v>1351</v>
      </c>
      <c r="D534" s="1">
        <v>42196</v>
      </c>
      <c r="E534" s="1">
        <v>42197</v>
      </c>
      <c r="F534" t="s">
        <v>115</v>
      </c>
      <c r="G534">
        <v>199.83600000000001</v>
      </c>
      <c r="H534">
        <v>4</v>
      </c>
      <c r="I534">
        <v>0.3</v>
      </c>
      <c r="J534">
        <v>-37.112400000000001</v>
      </c>
      <c r="K5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19.983600000000003</v>
      </c>
      <c r="L534" s="2">
        <f>(Table3[[#This Row],[Sales]]-Table3[[#This Row],[Profit]])*(1+Table3[[#This Row],[Sub_Charge]])</f>
        <v>4972.0304462400009</v>
      </c>
    </row>
    <row r="535" spans="1:12" x14ac:dyDescent="0.3">
      <c r="A535">
        <v>6540</v>
      </c>
      <c r="B535" t="s">
        <v>1354</v>
      </c>
      <c r="C535" t="s">
        <v>1355</v>
      </c>
      <c r="D535" s="1">
        <v>42302</v>
      </c>
      <c r="E535" s="1">
        <v>42307</v>
      </c>
      <c r="F535" t="s">
        <v>23</v>
      </c>
      <c r="G535">
        <v>291.10000000000002</v>
      </c>
      <c r="H535">
        <v>5</v>
      </c>
      <c r="I535">
        <v>0</v>
      </c>
      <c r="J535">
        <v>75.686000000000007</v>
      </c>
      <c r="K5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14.555000000000001</v>
      </c>
      <c r="L535" s="2">
        <f>(Table3[[#This Row],[Sales]]-Table3[[#This Row],[Profit]])*(1+Table3[[#This Row],[Sub_Charge]])</f>
        <v>3350.7647700000007</v>
      </c>
    </row>
    <row r="536" spans="1:12" x14ac:dyDescent="0.3">
      <c r="A536">
        <v>8818</v>
      </c>
      <c r="B536" t="s">
        <v>1358</v>
      </c>
      <c r="C536" t="s">
        <v>442</v>
      </c>
      <c r="D536" s="1">
        <v>42331</v>
      </c>
      <c r="E536" s="1">
        <v>42333</v>
      </c>
      <c r="F536" t="s">
        <v>54</v>
      </c>
      <c r="G536">
        <v>16.559999999999999</v>
      </c>
      <c r="H536">
        <v>2</v>
      </c>
      <c r="I536">
        <v>0</v>
      </c>
      <c r="J536">
        <v>7.7831999999999999</v>
      </c>
      <c r="K5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36" s="2">
        <f>(Table3[[#This Row],[Sales]]-Table3[[#This Row],[Profit]])*(1+Table3[[#This Row],[Sub_Charge]])</f>
        <v>8.7767999999999979</v>
      </c>
    </row>
    <row r="537" spans="1:12" x14ac:dyDescent="0.3">
      <c r="A537">
        <v>3833</v>
      </c>
      <c r="B537" t="s">
        <v>1345</v>
      </c>
      <c r="C537" t="s">
        <v>1346</v>
      </c>
      <c r="D537" s="1">
        <v>42322</v>
      </c>
      <c r="E537" s="1">
        <v>42327</v>
      </c>
      <c r="F537" t="s">
        <v>23</v>
      </c>
      <c r="G537">
        <v>19.96</v>
      </c>
      <c r="H537">
        <v>2</v>
      </c>
      <c r="I537">
        <v>0</v>
      </c>
      <c r="J537">
        <v>9.3811999999999998</v>
      </c>
      <c r="K5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0.99800000000000011</v>
      </c>
      <c r="L537" s="2">
        <f>(Table3[[#This Row],[Sales]]-Table3[[#This Row],[Profit]])*(1+Table3[[#This Row],[Sub_Charge]])</f>
        <v>21.136442400000004</v>
      </c>
    </row>
    <row r="538" spans="1:12" x14ac:dyDescent="0.3">
      <c r="A538">
        <v>8816</v>
      </c>
      <c r="B538" t="s">
        <v>1358</v>
      </c>
      <c r="C538" t="s">
        <v>442</v>
      </c>
      <c r="D538" s="1">
        <v>42331</v>
      </c>
      <c r="E538" s="1">
        <v>42333</v>
      </c>
      <c r="F538" t="s">
        <v>54</v>
      </c>
      <c r="G538">
        <v>44.1</v>
      </c>
      <c r="H538">
        <v>6</v>
      </c>
      <c r="I538">
        <v>0</v>
      </c>
      <c r="J538">
        <v>20.727</v>
      </c>
      <c r="K5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38" s="2">
        <f>(Table3[[#This Row],[Sales]]-Table3[[#This Row],[Profit]])*(1+Table3[[#This Row],[Sub_Charge]])</f>
        <v>23.373000000000001</v>
      </c>
    </row>
    <row r="539" spans="1:12" x14ac:dyDescent="0.3">
      <c r="A539">
        <v>8817</v>
      </c>
      <c r="B539" t="s">
        <v>1358</v>
      </c>
      <c r="C539" t="s">
        <v>442</v>
      </c>
      <c r="D539" s="1">
        <v>42331</v>
      </c>
      <c r="E539" s="1">
        <v>42333</v>
      </c>
      <c r="F539" t="s">
        <v>54</v>
      </c>
      <c r="G539">
        <v>13.12</v>
      </c>
      <c r="H539">
        <v>4</v>
      </c>
      <c r="I539">
        <v>0</v>
      </c>
      <c r="J539">
        <v>5.6416000000000004</v>
      </c>
      <c r="K5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39" s="2">
        <f>(Table3[[#This Row],[Sales]]-Table3[[#This Row],[Profit]])*(1+Table3[[#This Row],[Sub_Charge]])</f>
        <v>7.4783999999999988</v>
      </c>
    </row>
    <row r="540" spans="1:12" x14ac:dyDescent="0.3">
      <c r="A540">
        <v>4943</v>
      </c>
      <c r="B540" t="s">
        <v>1340</v>
      </c>
      <c r="C540" t="s">
        <v>1341</v>
      </c>
      <c r="D540" s="1">
        <v>42041</v>
      </c>
      <c r="E540" s="1">
        <v>42048</v>
      </c>
      <c r="F540" t="s">
        <v>23</v>
      </c>
      <c r="G540">
        <v>5.68</v>
      </c>
      <c r="H540">
        <v>2</v>
      </c>
      <c r="I540">
        <v>0</v>
      </c>
      <c r="J540">
        <v>1.7607999999999999</v>
      </c>
      <c r="K5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0.28399999999999997</v>
      </c>
      <c r="L540" s="2">
        <f>(Table3[[#This Row],[Sales]]-Table3[[#This Row],[Profit]])*(1+Table3[[#This Row],[Sub_Charge]])</f>
        <v>5.0322528000000002</v>
      </c>
    </row>
    <row r="541" spans="1:12" x14ac:dyDescent="0.3">
      <c r="A541">
        <v>3446</v>
      </c>
      <c r="B541" t="s">
        <v>1363</v>
      </c>
      <c r="C541" t="s">
        <v>1364</v>
      </c>
      <c r="D541" s="1">
        <v>42167</v>
      </c>
      <c r="E541" s="1">
        <v>42172</v>
      </c>
      <c r="F541" t="s">
        <v>23</v>
      </c>
      <c r="G541">
        <v>29.9</v>
      </c>
      <c r="H541">
        <v>5</v>
      </c>
      <c r="I541">
        <v>0</v>
      </c>
      <c r="J541">
        <v>5.0830000000000002</v>
      </c>
      <c r="K5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1.4950000000000001</v>
      </c>
      <c r="L541" s="2">
        <f>(Table3[[#This Row],[Sales]]-Table3[[#This Row],[Profit]])*(1+Table3[[#This Row],[Sub_Charge]])</f>
        <v>61.918415000000003</v>
      </c>
    </row>
    <row r="542" spans="1:12" x14ac:dyDescent="0.3">
      <c r="A542">
        <v>8819</v>
      </c>
      <c r="B542" t="s">
        <v>1358</v>
      </c>
      <c r="C542" t="s">
        <v>442</v>
      </c>
      <c r="D542" s="1">
        <v>42331</v>
      </c>
      <c r="E542" s="1">
        <v>42333</v>
      </c>
      <c r="F542" t="s">
        <v>54</v>
      </c>
      <c r="G542">
        <v>38.880000000000003</v>
      </c>
      <c r="H542">
        <v>6</v>
      </c>
      <c r="I542">
        <v>0</v>
      </c>
      <c r="J542">
        <v>18.662400000000002</v>
      </c>
      <c r="K5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42" s="2">
        <f>(Table3[[#This Row],[Sales]]-Table3[[#This Row],[Profit]])*(1+Table3[[#This Row],[Sub_Charge]])</f>
        <v>20.217600000000001</v>
      </c>
    </row>
    <row r="543" spans="1:12" x14ac:dyDescent="0.3">
      <c r="A543">
        <v>2737</v>
      </c>
      <c r="B543" t="s">
        <v>1334</v>
      </c>
      <c r="C543" t="s">
        <v>1335</v>
      </c>
      <c r="D543" s="1">
        <v>42321</v>
      </c>
      <c r="E543" s="1">
        <v>42327</v>
      </c>
      <c r="F543" t="s">
        <v>23</v>
      </c>
      <c r="G543">
        <v>42.28</v>
      </c>
      <c r="H543">
        <v>7</v>
      </c>
      <c r="I543">
        <v>0</v>
      </c>
      <c r="J543">
        <v>19.871600000000001</v>
      </c>
      <c r="K5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2.1140000000000003</v>
      </c>
      <c r="L543" s="2">
        <f>(Table3[[#This Row],[Sales]]-Table3[[#This Row],[Profit]])*(1+Table3[[#This Row],[Sub_Charge]])</f>
        <v>69.779757600000011</v>
      </c>
    </row>
    <row r="544" spans="1:12" x14ac:dyDescent="0.3">
      <c r="A544">
        <v>1529</v>
      </c>
      <c r="B544" t="s">
        <v>1368</v>
      </c>
      <c r="C544" t="s">
        <v>957</v>
      </c>
      <c r="D544" s="1">
        <v>42315</v>
      </c>
      <c r="E544" s="1">
        <v>42318</v>
      </c>
      <c r="F544" t="s">
        <v>54</v>
      </c>
      <c r="G544">
        <v>26.18</v>
      </c>
      <c r="H544">
        <v>7</v>
      </c>
      <c r="I544">
        <v>0</v>
      </c>
      <c r="J544">
        <v>0.52359999999999995</v>
      </c>
      <c r="K5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44" s="2">
        <f>(Table3[[#This Row],[Sales]]-Table3[[#This Row],[Profit]])*(1+Table3[[#This Row],[Sub_Charge]])</f>
        <v>25.656400000000001</v>
      </c>
    </row>
    <row r="545" spans="1:12" x14ac:dyDescent="0.3">
      <c r="A545">
        <v>4622</v>
      </c>
      <c r="B545" t="s">
        <v>1370</v>
      </c>
      <c r="C545" t="s">
        <v>1371</v>
      </c>
      <c r="D545" s="1">
        <v>42282</v>
      </c>
      <c r="E545" s="1">
        <v>42285</v>
      </c>
      <c r="F545" t="s">
        <v>54</v>
      </c>
      <c r="G545">
        <v>77.55</v>
      </c>
      <c r="H545">
        <v>5</v>
      </c>
      <c r="I545">
        <v>0</v>
      </c>
      <c r="J545">
        <v>21.713999999999999</v>
      </c>
      <c r="K5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45" s="2">
        <f>(Table3[[#This Row],[Sales]]-Table3[[#This Row],[Profit]])*(1+Table3[[#This Row],[Sub_Charge]])</f>
        <v>55.835999999999999</v>
      </c>
    </row>
    <row r="546" spans="1:12" x14ac:dyDescent="0.3">
      <c r="A546">
        <v>1530</v>
      </c>
      <c r="B546" t="s">
        <v>1368</v>
      </c>
      <c r="C546" t="s">
        <v>957</v>
      </c>
      <c r="D546" s="1">
        <v>42315</v>
      </c>
      <c r="E546" s="1">
        <v>42318</v>
      </c>
      <c r="F546" t="s">
        <v>54</v>
      </c>
      <c r="G546">
        <v>7.3</v>
      </c>
      <c r="H546">
        <v>2</v>
      </c>
      <c r="I546">
        <v>0</v>
      </c>
      <c r="J546">
        <v>3.431</v>
      </c>
      <c r="K5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46" s="2">
        <f>(Table3[[#This Row],[Sales]]-Table3[[#This Row],[Profit]])*(1+Table3[[#This Row],[Sub_Charge]])</f>
        <v>3.8689999999999998</v>
      </c>
    </row>
    <row r="547" spans="1:12" x14ac:dyDescent="0.3">
      <c r="A547">
        <v>2488</v>
      </c>
      <c r="B547" t="s">
        <v>1374</v>
      </c>
      <c r="C547" t="s">
        <v>469</v>
      </c>
      <c r="D547" s="1">
        <v>42006</v>
      </c>
      <c r="E547" s="1">
        <v>42008</v>
      </c>
      <c r="F547" t="s">
        <v>54</v>
      </c>
      <c r="G547">
        <v>9.84</v>
      </c>
      <c r="H547">
        <v>3</v>
      </c>
      <c r="I547">
        <v>0</v>
      </c>
      <c r="J547">
        <v>2.6568000000000001</v>
      </c>
      <c r="K5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47" s="2">
        <f>(Table3[[#This Row],[Sales]]-Table3[[#This Row],[Profit]])*(1+Table3[[#This Row],[Sub_Charge]])</f>
        <v>7.1831999999999994</v>
      </c>
    </row>
    <row r="548" spans="1:12" x14ac:dyDescent="0.3">
      <c r="A548">
        <v>5211</v>
      </c>
      <c r="B548" t="s">
        <v>1375</v>
      </c>
      <c r="C548" t="s">
        <v>41</v>
      </c>
      <c r="D548" s="1">
        <v>42016</v>
      </c>
      <c r="E548" s="1">
        <v>42022</v>
      </c>
      <c r="F548" t="s">
        <v>23</v>
      </c>
      <c r="G548">
        <v>465.18</v>
      </c>
      <c r="H548">
        <v>3</v>
      </c>
      <c r="I548">
        <v>0</v>
      </c>
      <c r="J548">
        <v>120.9468</v>
      </c>
      <c r="K5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23.259</v>
      </c>
      <c r="L548" s="2">
        <f>(Table3[[#This Row],[Sales]]-Table3[[#This Row],[Profit]])*(1+Table3[[#This Row],[Sub_Charge]])</f>
        <v>8350.753198800001</v>
      </c>
    </row>
    <row r="549" spans="1:12" x14ac:dyDescent="0.3">
      <c r="A549">
        <v>2487</v>
      </c>
      <c r="B549" t="s">
        <v>1374</v>
      </c>
      <c r="C549" t="s">
        <v>469</v>
      </c>
      <c r="D549" s="1">
        <v>42006</v>
      </c>
      <c r="E549" s="1">
        <v>42008</v>
      </c>
      <c r="F549" t="s">
        <v>54</v>
      </c>
      <c r="G549">
        <v>85.52</v>
      </c>
      <c r="H549">
        <v>2</v>
      </c>
      <c r="I549">
        <v>0</v>
      </c>
      <c r="J549">
        <v>22.235199999999999</v>
      </c>
      <c r="K5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49" s="2">
        <f>(Table3[[#This Row],[Sales]]-Table3[[#This Row],[Profit]])*(1+Table3[[#This Row],[Sub_Charge]])</f>
        <v>63.284799999999997</v>
      </c>
    </row>
    <row r="550" spans="1:12" x14ac:dyDescent="0.3">
      <c r="A550">
        <v>2489</v>
      </c>
      <c r="B550" t="s">
        <v>1374</v>
      </c>
      <c r="C550" t="s">
        <v>469</v>
      </c>
      <c r="D550" s="1">
        <v>42006</v>
      </c>
      <c r="E550" s="1">
        <v>42008</v>
      </c>
      <c r="F550" t="s">
        <v>54</v>
      </c>
      <c r="G550">
        <v>20.04</v>
      </c>
      <c r="H550">
        <v>3</v>
      </c>
      <c r="I550">
        <v>0</v>
      </c>
      <c r="J550">
        <v>9.6191999999999993</v>
      </c>
      <c r="K5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50" s="2">
        <f>(Table3[[#This Row],[Sales]]-Table3[[#This Row],[Profit]])*(1+Table3[[#This Row],[Sub_Charge]])</f>
        <v>10.4208</v>
      </c>
    </row>
    <row r="551" spans="1:12" x14ac:dyDescent="0.3">
      <c r="A551">
        <v>5041</v>
      </c>
      <c r="B551" t="s">
        <v>1350</v>
      </c>
      <c r="C551" t="s">
        <v>1351</v>
      </c>
      <c r="D551" s="1">
        <v>42196</v>
      </c>
      <c r="E551" s="1">
        <v>42197</v>
      </c>
      <c r="F551" t="s">
        <v>115</v>
      </c>
      <c r="G551">
        <v>221.06</v>
      </c>
      <c r="H551">
        <v>7</v>
      </c>
      <c r="I551">
        <v>0</v>
      </c>
      <c r="J551">
        <v>103.8982</v>
      </c>
      <c r="K5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22.106000000000002</v>
      </c>
      <c r="L551" s="2">
        <f>(Table3[[#This Row],[Sales]]-Table3[[#This Row],[Profit]])*(1+Table3[[#This Row],[Sub_Charge]])</f>
        <v>2707.1405508000003</v>
      </c>
    </row>
    <row r="552" spans="1:12" x14ac:dyDescent="0.3">
      <c r="A552">
        <v>6345</v>
      </c>
      <c r="B552" t="s">
        <v>1378</v>
      </c>
      <c r="C552" t="s">
        <v>1379</v>
      </c>
      <c r="D552" s="1">
        <v>42070</v>
      </c>
      <c r="E552" s="1">
        <v>42073</v>
      </c>
      <c r="F552" t="s">
        <v>115</v>
      </c>
      <c r="G552">
        <v>69.28</v>
      </c>
      <c r="H552">
        <v>2</v>
      </c>
      <c r="I552">
        <v>0</v>
      </c>
      <c r="J552">
        <v>33.254399999999997</v>
      </c>
      <c r="K5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6.9280000000000008</v>
      </c>
      <c r="L552" s="2">
        <f>(Table3[[#This Row],[Sales]]-Table3[[#This Row],[Profit]])*(1+Table3[[#This Row],[Sub_Charge]])</f>
        <v>285.61095680000005</v>
      </c>
    </row>
    <row r="553" spans="1:12" x14ac:dyDescent="0.3">
      <c r="A553">
        <v>6344</v>
      </c>
      <c r="B553" t="s">
        <v>1378</v>
      </c>
      <c r="C553" t="s">
        <v>1379</v>
      </c>
      <c r="D553" s="1">
        <v>42070</v>
      </c>
      <c r="E553" s="1">
        <v>42073</v>
      </c>
      <c r="F553" t="s">
        <v>115</v>
      </c>
      <c r="G553">
        <v>30.44</v>
      </c>
      <c r="H553">
        <v>2</v>
      </c>
      <c r="I553">
        <v>0</v>
      </c>
      <c r="J553">
        <v>14.9156</v>
      </c>
      <c r="K5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3.0440000000000005</v>
      </c>
      <c r="L553" s="2">
        <f>(Table3[[#This Row],[Sales]]-Table3[[#This Row],[Profit]])*(1+Table3[[#This Row],[Sub_Charge]])</f>
        <v>62.780673600000014</v>
      </c>
    </row>
    <row r="554" spans="1:12" x14ac:dyDescent="0.3">
      <c r="A554">
        <v>2736</v>
      </c>
      <c r="B554" t="s">
        <v>1334</v>
      </c>
      <c r="C554" t="s">
        <v>1335</v>
      </c>
      <c r="D554" s="1">
        <v>42321</v>
      </c>
      <c r="E554" s="1">
        <v>42327</v>
      </c>
      <c r="F554" t="s">
        <v>23</v>
      </c>
      <c r="G554">
        <v>377.97</v>
      </c>
      <c r="H554">
        <v>3</v>
      </c>
      <c r="I554">
        <v>0</v>
      </c>
      <c r="J554">
        <v>94.492500000000007</v>
      </c>
      <c r="K5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18.898500000000002</v>
      </c>
      <c r="L554" s="2">
        <f>(Table3[[#This Row],[Sales]]-Table3[[#This Row],[Profit]])*(1+Table3[[#This Row],[Sub_Charge]])</f>
        <v>5640.7770337500006</v>
      </c>
    </row>
    <row r="555" spans="1:12" x14ac:dyDescent="0.3">
      <c r="A555">
        <v>2739</v>
      </c>
      <c r="B555" t="s">
        <v>1334</v>
      </c>
      <c r="C555" t="s">
        <v>1335</v>
      </c>
      <c r="D555" s="1">
        <v>42321</v>
      </c>
      <c r="E555" s="1">
        <v>42327</v>
      </c>
      <c r="F555" t="s">
        <v>23</v>
      </c>
      <c r="G555">
        <v>89.98</v>
      </c>
      <c r="H555">
        <v>2</v>
      </c>
      <c r="I555">
        <v>0</v>
      </c>
      <c r="J555">
        <v>43.190399999999997</v>
      </c>
      <c r="K5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4.4990000000000006</v>
      </c>
      <c r="L555" s="2">
        <f>(Table3[[#This Row],[Sales]]-Table3[[#This Row],[Profit]])*(1+Table3[[#This Row],[Sub_Charge]])</f>
        <v>257.29601040000006</v>
      </c>
    </row>
    <row r="556" spans="1:12" x14ac:dyDescent="0.3">
      <c r="A556">
        <v>8815</v>
      </c>
      <c r="B556" t="s">
        <v>1358</v>
      </c>
      <c r="C556" t="s">
        <v>442</v>
      </c>
      <c r="D556" s="1">
        <v>42331</v>
      </c>
      <c r="E556" s="1">
        <v>42333</v>
      </c>
      <c r="F556" t="s">
        <v>54</v>
      </c>
      <c r="G556">
        <v>307.98</v>
      </c>
      <c r="H556">
        <v>2</v>
      </c>
      <c r="I556">
        <v>0</v>
      </c>
      <c r="J556">
        <v>89.3142</v>
      </c>
      <c r="K5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56" s="2">
        <f>(Table3[[#This Row],[Sales]]-Table3[[#This Row],[Profit]])*(1+Table3[[#This Row],[Sub_Charge]])</f>
        <v>218.66580000000002</v>
      </c>
    </row>
    <row r="557" spans="1:12" x14ac:dyDescent="0.3">
      <c r="A557">
        <v>6539</v>
      </c>
      <c r="B557" t="s">
        <v>1354</v>
      </c>
      <c r="C557" t="s">
        <v>1355</v>
      </c>
      <c r="D557" s="1">
        <v>42302</v>
      </c>
      <c r="E557" s="1">
        <v>42307</v>
      </c>
      <c r="F557" t="s">
        <v>23</v>
      </c>
      <c r="G557">
        <v>158.99</v>
      </c>
      <c r="H557">
        <v>1</v>
      </c>
      <c r="I557">
        <v>0</v>
      </c>
      <c r="J557">
        <v>41.337400000000002</v>
      </c>
      <c r="K5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7.9495000000000005</v>
      </c>
      <c r="L557" s="2">
        <f>(Table3[[#This Row],[Sales]]-Table3[[#This Row],[Profit]])*(1+Table3[[#This Row],[Sub_Charge]])</f>
        <v>1052.9319437000001</v>
      </c>
    </row>
    <row r="558" spans="1:12" x14ac:dyDescent="0.3">
      <c r="A558">
        <v>3063</v>
      </c>
      <c r="B558" t="s">
        <v>1386</v>
      </c>
      <c r="C558" t="s">
        <v>462</v>
      </c>
      <c r="D558" s="1">
        <v>42335</v>
      </c>
      <c r="E558" s="1">
        <v>42337</v>
      </c>
      <c r="F558" t="s">
        <v>115</v>
      </c>
      <c r="G558">
        <v>83.97</v>
      </c>
      <c r="H558">
        <v>3</v>
      </c>
      <c r="I558">
        <v>0</v>
      </c>
      <c r="J558">
        <v>23.511600000000001</v>
      </c>
      <c r="K5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8.3970000000000002</v>
      </c>
      <c r="L558" s="2">
        <f>(Table3[[#This Row],[Sales]]-Table3[[#This Row],[Profit]])*(1+Table3[[#This Row],[Sub_Charge]])</f>
        <v>568.12758480000002</v>
      </c>
    </row>
    <row r="559" spans="1:12" x14ac:dyDescent="0.3">
      <c r="A559">
        <v>5040</v>
      </c>
      <c r="B559" t="s">
        <v>1350</v>
      </c>
      <c r="C559" t="s">
        <v>1351</v>
      </c>
      <c r="D559" s="1">
        <v>42196</v>
      </c>
      <c r="E559" s="1">
        <v>42197</v>
      </c>
      <c r="F559" t="s">
        <v>115</v>
      </c>
      <c r="G559">
        <v>716</v>
      </c>
      <c r="H559">
        <v>2</v>
      </c>
      <c r="I559">
        <v>0</v>
      </c>
      <c r="J559">
        <v>193.32</v>
      </c>
      <c r="K5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71.600000000000009</v>
      </c>
      <c r="L559" s="2">
        <f>(Table3[[#This Row],[Sales]]-Table3[[#This Row],[Profit]])*(1+Table3[[#This Row],[Sub_Charge]])</f>
        <v>37946.568000000007</v>
      </c>
    </row>
    <row r="560" spans="1:12" x14ac:dyDescent="0.3">
      <c r="A560">
        <v>3064</v>
      </c>
      <c r="B560" t="s">
        <v>1386</v>
      </c>
      <c r="C560" t="s">
        <v>462</v>
      </c>
      <c r="D560" s="1">
        <v>42335</v>
      </c>
      <c r="E560" s="1">
        <v>42337</v>
      </c>
      <c r="F560" t="s">
        <v>115</v>
      </c>
      <c r="G560">
        <v>104.97</v>
      </c>
      <c r="H560">
        <v>3</v>
      </c>
      <c r="I560">
        <v>0</v>
      </c>
      <c r="J560">
        <v>7.3479000000000001</v>
      </c>
      <c r="K5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10.497</v>
      </c>
      <c r="L560" s="2">
        <f>(Table3[[#This Row],[Sales]]-Table3[[#This Row],[Profit]])*(1+Table3[[#This Row],[Sub_Charge]])</f>
        <v>1122.3612837000001</v>
      </c>
    </row>
    <row r="561" spans="1:12" x14ac:dyDescent="0.3">
      <c r="A561">
        <v>6346</v>
      </c>
      <c r="B561" t="s">
        <v>1378</v>
      </c>
      <c r="C561" t="s">
        <v>1379</v>
      </c>
      <c r="D561" s="1">
        <v>42070</v>
      </c>
      <c r="E561" s="1">
        <v>42073</v>
      </c>
      <c r="F561" t="s">
        <v>115</v>
      </c>
      <c r="G561">
        <v>587.97</v>
      </c>
      <c r="H561">
        <v>3</v>
      </c>
      <c r="I561">
        <v>0</v>
      </c>
      <c r="J561">
        <v>170.51130000000001</v>
      </c>
      <c r="K5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58.797000000000004</v>
      </c>
      <c r="L561" s="2">
        <f>(Table3[[#This Row],[Sales]]-Table3[[#This Row],[Profit]])*(1+Table3[[#This Row],[Sub_Charge]])</f>
        <v>24962.777883900002</v>
      </c>
    </row>
    <row r="562" spans="1:12" x14ac:dyDescent="0.3">
      <c r="A562">
        <v>6343</v>
      </c>
      <c r="B562" t="s">
        <v>1378</v>
      </c>
      <c r="C562" t="s">
        <v>1379</v>
      </c>
      <c r="D562" s="1">
        <v>42070</v>
      </c>
      <c r="E562" s="1">
        <v>42073</v>
      </c>
      <c r="F562" t="s">
        <v>115</v>
      </c>
      <c r="G562">
        <v>119.85</v>
      </c>
      <c r="H562">
        <v>3</v>
      </c>
      <c r="I562">
        <v>0</v>
      </c>
      <c r="J562">
        <v>52.734000000000002</v>
      </c>
      <c r="K5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11.984999999999999</v>
      </c>
      <c r="L562" s="2">
        <f>(Table3[[#This Row],[Sales]]-Table3[[#This Row],[Profit]])*(1+Table3[[#This Row],[Sub_Charge]])</f>
        <v>871.50125999999977</v>
      </c>
    </row>
    <row r="563" spans="1:12" x14ac:dyDescent="0.3">
      <c r="A563">
        <v>1022</v>
      </c>
      <c r="B563" t="s">
        <v>1391</v>
      </c>
      <c r="C563" t="s">
        <v>1392</v>
      </c>
      <c r="D563" s="1">
        <v>42121</v>
      </c>
      <c r="E563" s="1">
        <v>42127</v>
      </c>
      <c r="F563" t="s">
        <v>23</v>
      </c>
      <c r="G563">
        <v>1267.53</v>
      </c>
      <c r="H563">
        <v>3</v>
      </c>
      <c r="I563">
        <v>0</v>
      </c>
      <c r="J563">
        <v>316.88249999999999</v>
      </c>
      <c r="K5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63.3765</v>
      </c>
      <c r="L563" s="2">
        <f>(Table3[[#This Row],[Sales]]-Table3[[#This Row],[Profit]])*(1+Table3[[#This Row],[Sub_Charge]])</f>
        <v>61199.358783749994</v>
      </c>
    </row>
    <row r="564" spans="1:12" x14ac:dyDescent="0.3">
      <c r="A564">
        <v>1021</v>
      </c>
      <c r="B564" t="s">
        <v>1391</v>
      </c>
      <c r="C564" t="s">
        <v>1392</v>
      </c>
      <c r="D564" s="1">
        <v>42121</v>
      </c>
      <c r="E564" s="1">
        <v>42127</v>
      </c>
      <c r="F564" t="s">
        <v>23</v>
      </c>
      <c r="G564">
        <v>22.74</v>
      </c>
      <c r="H564">
        <v>3</v>
      </c>
      <c r="I564">
        <v>0</v>
      </c>
      <c r="J564">
        <v>8.8686000000000007</v>
      </c>
      <c r="K5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1.137</v>
      </c>
      <c r="L564" s="2">
        <f>(Table3[[#This Row],[Sales]]-Table3[[#This Row],[Profit]])*(1+Table3[[#This Row],[Sub_Charge]])</f>
        <v>29.643181799999994</v>
      </c>
    </row>
    <row r="565" spans="1:12" x14ac:dyDescent="0.3">
      <c r="A565">
        <v>1023</v>
      </c>
      <c r="B565" t="s">
        <v>1391</v>
      </c>
      <c r="C565" t="s">
        <v>1392</v>
      </c>
      <c r="D565" s="1">
        <v>42121</v>
      </c>
      <c r="E565" s="1">
        <v>42127</v>
      </c>
      <c r="F565" t="s">
        <v>23</v>
      </c>
      <c r="G565">
        <v>1379.92</v>
      </c>
      <c r="H565">
        <v>8</v>
      </c>
      <c r="I565">
        <v>0</v>
      </c>
      <c r="J565">
        <v>648.56240000000003</v>
      </c>
      <c r="K5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68.996000000000009</v>
      </c>
      <c r="L565" s="2">
        <f>(Table3[[#This Row],[Sales]]-Table3[[#This Row],[Profit]])*(1+Table3[[#This Row],[Sub_Charge]])</f>
        <v>51192.106569600008</v>
      </c>
    </row>
    <row r="566" spans="1:12" x14ac:dyDescent="0.3">
      <c r="A566">
        <v>7335</v>
      </c>
      <c r="B566" t="s">
        <v>1399</v>
      </c>
      <c r="C566" t="s">
        <v>1400</v>
      </c>
      <c r="D566" s="1">
        <v>42105</v>
      </c>
      <c r="E566" s="1">
        <v>42111</v>
      </c>
      <c r="F566" t="s">
        <v>23</v>
      </c>
      <c r="G566">
        <v>54.527999999999999</v>
      </c>
      <c r="H566">
        <v>3</v>
      </c>
      <c r="I566">
        <v>0.2</v>
      </c>
      <c r="J566">
        <v>14.313599999999999</v>
      </c>
      <c r="K5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2.7263999999999999</v>
      </c>
      <c r="L566" s="2">
        <f>(Table3[[#This Row],[Sales]]-Table3[[#This Row],[Profit]])*(1+Table3[[#This Row],[Sub_Charge]])</f>
        <v>149.85494015999998</v>
      </c>
    </row>
    <row r="567" spans="1:12" x14ac:dyDescent="0.3">
      <c r="A567">
        <v>7334</v>
      </c>
      <c r="B567" t="s">
        <v>1399</v>
      </c>
      <c r="C567" t="s">
        <v>1400</v>
      </c>
      <c r="D567" s="1">
        <v>42105</v>
      </c>
      <c r="E567" s="1">
        <v>42111</v>
      </c>
      <c r="F567" t="s">
        <v>23</v>
      </c>
      <c r="G567">
        <v>67.36</v>
      </c>
      <c r="H567">
        <v>2</v>
      </c>
      <c r="I567">
        <v>0.2</v>
      </c>
      <c r="J567">
        <v>10.103999999999999</v>
      </c>
      <c r="K5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3.3680000000000003</v>
      </c>
      <c r="L567" s="2">
        <f>(Table3[[#This Row],[Sales]]-Table3[[#This Row],[Profit]])*(1+Table3[[#This Row],[Sub_Charge]])</f>
        <v>250.09420800000001</v>
      </c>
    </row>
    <row r="568" spans="1:12" x14ac:dyDescent="0.3">
      <c r="A568">
        <v>7140</v>
      </c>
      <c r="B568" t="s">
        <v>1406</v>
      </c>
      <c r="C568" t="s">
        <v>1407</v>
      </c>
      <c r="D568" s="1">
        <v>42328</v>
      </c>
      <c r="E568" s="1">
        <v>42335</v>
      </c>
      <c r="F568" t="s">
        <v>23</v>
      </c>
      <c r="G568">
        <v>290.35199999999998</v>
      </c>
      <c r="H568">
        <v>3</v>
      </c>
      <c r="I568">
        <v>0.2</v>
      </c>
      <c r="J568">
        <v>-36.293999999999997</v>
      </c>
      <c r="K5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14.5176</v>
      </c>
      <c r="L568" s="2">
        <f>(Table3[[#This Row],[Sales]]-Table3[[#This Row],[Profit]])*(1+Table3[[#This Row],[Sub_Charge]])</f>
        <v>5068.7619695999992</v>
      </c>
    </row>
    <row r="569" spans="1:12" x14ac:dyDescent="0.3">
      <c r="A569">
        <v>8207</v>
      </c>
      <c r="B569" t="s">
        <v>1411</v>
      </c>
      <c r="C569" t="s">
        <v>1412</v>
      </c>
      <c r="D569" s="1">
        <v>42120</v>
      </c>
      <c r="E569" s="1">
        <v>42124</v>
      </c>
      <c r="F569" t="s">
        <v>23</v>
      </c>
      <c r="G569">
        <v>191.5155</v>
      </c>
      <c r="H569">
        <v>1</v>
      </c>
      <c r="I569">
        <v>0.45</v>
      </c>
      <c r="J569">
        <v>-76.606200000000001</v>
      </c>
      <c r="K5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9.5757750000000001</v>
      </c>
      <c r="L569" s="2">
        <f>(Table3[[#This Row],[Sales]]-Table3[[#This Row],[Profit]])*(1+Table3[[#This Row],[Sub_Charge]])</f>
        <v>2835.5947718175003</v>
      </c>
    </row>
    <row r="570" spans="1:12" x14ac:dyDescent="0.3">
      <c r="A570">
        <v>4</v>
      </c>
      <c r="B570" t="s">
        <v>1416</v>
      </c>
      <c r="C570" t="s">
        <v>1417</v>
      </c>
      <c r="D570" s="1">
        <v>42288</v>
      </c>
      <c r="E570" s="1">
        <v>42295</v>
      </c>
      <c r="F570" t="s">
        <v>23</v>
      </c>
      <c r="G570">
        <v>957.57749999999999</v>
      </c>
      <c r="H570">
        <v>5</v>
      </c>
      <c r="I570">
        <v>0.45</v>
      </c>
      <c r="J570">
        <v>-383.03100000000001</v>
      </c>
      <c r="K5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47.878875000000001</v>
      </c>
      <c r="L570" s="2">
        <f>(Table3[[#This Row],[Sales]]-Table3[[#This Row],[Profit]])*(1+Table3[[#This Row],[Sub_Charge]])</f>
        <v>65527.435295437506</v>
      </c>
    </row>
    <row r="571" spans="1:12" x14ac:dyDescent="0.3">
      <c r="A571">
        <v>385</v>
      </c>
      <c r="B571" t="s">
        <v>1420</v>
      </c>
      <c r="C571" t="s">
        <v>1421</v>
      </c>
      <c r="D571" s="1">
        <v>42335</v>
      </c>
      <c r="E571" s="1">
        <v>42340</v>
      </c>
      <c r="F571" t="s">
        <v>23</v>
      </c>
      <c r="G571">
        <v>375.45749999999998</v>
      </c>
      <c r="H571">
        <v>3</v>
      </c>
      <c r="I571">
        <v>0.45</v>
      </c>
      <c r="J571">
        <v>-157.0095</v>
      </c>
      <c r="K5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18.772874999999999</v>
      </c>
      <c r="L571" s="2">
        <f>(Table3[[#This Row],[Sales]]-Table3[[#This Row],[Profit]])*(1+Table3[[#This Row],[Sub_Charge]])</f>
        <v>10528.403432624998</v>
      </c>
    </row>
    <row r="572" spans="1:12" x14ac:dyDescent="0.3">
      <c r="A572">
        <v>1197</v>
      </c>
      <c r="B572" t="s">
        <v>1425</v>
      </c>
      <c r="C572" t="s">
        <v>1426</v>
      </c>
      <c r="D572" s="1">
        <v>42262</v>
      </c>
      <c r="E572" s="1">
        <v>42262</v>
      </c>
      <c r="F572" t="s">
        <v>158</v>
      </c>
      <c r="G572">
        <v>55.968000000000004</v>
      </c>
      <c r="H572">
        <v>1</v>
      </c>
      <c r="I572">
        <v>0.2</v>
      </c>
      <c r="J572">
        <v>-2.0988000000000002</v>
      </c>
      <c r="K5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11.193600000000002</v>
      </c>
      <c r="L572" s="2">
        <f>(Table3[[#This Row],[Sales]]-Table3[[#This Row],[Profit]])*(1+Table3[[#This Row],[Sub_Charge]])</f>
        <v>708.04333248000012</v>
      </c>
    </row>
    <row r="573" spans="1:12" x14ac:dyDescent="0.3">
      <c r="A573">
        <v>3659</v>
      </c>
      <c r="B573" t="s">
        <v>1430</v>
      </c>
      <c r="C573" t="s">
        <v>1431</v>
      </c>
      <c r="D573" s="1">
        <v>42075</v>
      </c>
      <c r="E573" s="1">
        <v>42080</v>
      </c>
      <c r="F573" t="s">
        <v>23</v>
      </c>
      <c r="G573">
        <v>30.88</v>
      </c>
      <c r="H573">
        <v>4</v>
      </c>
      <c r="I573">
        <v>0.2</v>
      </c>
      <c r="J573">
        <v>3.86</v>
      </c>
      <c r="K5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1.544</v>
      </c>
      <c r="L573" s="2">
        <f>(Table3[[#This Row],[Sales]]-Table3[[#This Row],[Profit]])*(1+Table3[[#This Row],[Sub_Charge]])</f>
        <v>68.738879999999995</v>
      </c>
    </row>
    <row r="574" spans="1:12" x14ac:dyDescent="0.3">
      <c r="A574">
        <v>1195</v>
      </c>
      <c r="B574" t="s">
        <v>1425</v>
      </c>
      <c r="C574" t="s">
        <v>1426</v>
      </c>
      <c r="D574" s="1">
        <v>42262</v>
      </c>
      <c r="E574" s="1">
        <v>42262</v>
      </c>
      <c r="F574" t="s">
        <v>158</v>
      </c>
      <c r="G574">
        <v>15.712</v>
      </c>
      <c r="H574">
        <v>4</v>
      </c>
      <c r="I574">
        <v>0.2</v>
      </c>
      <c r="J574">
        <v>2.5531999999999999</v>
      </c>
      <c r="K5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3.1424000000000003</v>
      </c>
      <c r="L574" s="2">
        <f>(Table3[[#This Row],[Sales]]-Table3[[#This Row],[Profit]])*(1+Table3[[#This Row],[Sub_Charge]])</f>
        <v>54.509013119999999</v>
      </c>
    </row>
    <row r="575" spans="1:12" x14ac:dyDescent="0.3">
      <c r="A575">
        <v>3812</v>
      </c>
      <c r="B575" t="s">
        <v>1435</v>
      </c>
      <c r="C575" t="s">
        <v>1436</v>
      </c>
      <c r="D575" s="1">
        <v>42320</v>
      </c>
      <c r="E575" s="1">
        <v>42327</v>
      </c>
      <c r="F575" t="s">
        <v>23</v>
      </c>
      <c r="G575">
        <v>146.136</v>
      </c>
      <c r="H575">
        <v>3</v>
      </c>
      <c r="I575">
        <v>0.2</v>
      </c>
      <c r="J575">
        <v>16.440300000000001</v>
      </c>
      <c r="K5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7.3068</v>
      </c>
      <c r="L575" s="2">
        <f>(Table3[[#This Row],[Sales]]-Table3[[#This Row],[Profit]])*(1+Table3[[#This Row],[Sub_Charge]])</f>
        <v>1077.3562407599998</v>
      </c>
    </row>
    <row r="576" spans="1:12" x14ac:dyDescent="0.3">
      <c r="A576">
        <v>3119</v>
      </c>
      <c r="B576" t="s">
        <v>1439</v>
      </c>
      <c r="C576" t="s">
        <v>1440</v>
      </c>
      <c r="D576" s="1">
        <v>42166</v>
      </c>
      <c r="E576" s="1">
        <v>42167</v>
      </c>
      <c r="F576" t="s">
        <v>115</v>
      </c>
      <c r="G576">
        <v>1123.92</v>
      </c>
      <c r="H576">
        <v>5</v>
      </c>
      <c r="I576">
        <v>0.2</v>
      </c>
      <c r="J576">
        <v>-182.637</v>
      </c>
      <c r="K5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112.39200000000001</v>
      </c>
      <c r="L576" s="2">
        <f>(Table3[[#This Row],[Sales]]-Table3[[#This Row],[Profit]])*(1+Table3[[#This Row],[Sub_Charge]])</f>
        <v>148153.111344</v>
      </c>
    </row>
    <row r="577" spans="1:12" x14ac:dyDescent="0.3">
      <c r="A577">
        <v>3121</v>
      </c>
      <c r="B577" t="s">
        <v>1439</v>
      </c>
      <c r="C577" t="s">
        <v>1440</v>
      </c>
      <c r="D577" s="1">
        <v>42166</v>
      </c>
      <c r="E577" s="1">
        <v>42167</v>
      </c>
      <c r="F577" t="s">
        <v>115</v>
      </c>
      <c r="G577">
        <v>48.671999999999997</v>
      </c>
      <c r="H577">
        <v>3</v>
      </c>
      <c r="I577">
        <v>0.2</v>
      </c>
      <c r="J577">
        <v>7.3007999999999997</v>
      </c>
      <c r="K5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4.8672000000000004</v>
      </c>
      <c r="L577" s="2">
        <f>(Table3[[#This Row],[Sales]]-Table3[[#This Row],[Profit]])*(1+Table3[[#This Row],[Sub_Charge]])</f>
        <v>242.73310463999999</v>
      </c>
    </row>
    <row r="578" spans="1:12" x14ac:dyDescent="0.3">
      <c r="A578">
        <v>3660</v>
      </c>
      <c r="B578" t="s">
        <v>1430</v>
      </c>
      <c r="C578" t="s">
        <v>1431</v>
      </c>
      <c r="D578" s="1">
        <v>42075</v>
      </c>
      <c r="E578" s="1">
        <v>42080</v>
      </c>
      <c r="F578" t="s">
        <v>23</v>
      </c>
      <c r="G578">
        <v>6.4080000000000004</v>
      </c>
      <c r="H578">
        <v>3</v>
      </c>
      <c r="I578">
        <v>0.2</v>
      </c>
      <c r="J578">
        <v>1.4418</v>
      </c>
      <c r="K5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0.32040000000000002</v>
      </c>
      <c r="L578" s="2">
        <f>(Table3[[#This Row],[Sales]]-Table3[[#This Row],[Profit]])*(1+Table3[[#This Row],[Sub_Charge]])</f>
        <v>6.5573704800000012</v>
      </c>
    </row>
    <row r="579" spans="1:12" x14ac:dyDescent="0.3">
      <c r="A579">
        <v>4000</v>
      </c>
      <c r="B579" t="s">
        <v>1443</v>
      </c>
      <c r="C579" t="s">
        <v>1322</v>
      </c>
      <c r="D579" s="1">
        <v>42202</v>
      </c>
      <c r="E579" s="1">
        <v>42205</v>
      </c>
      <c r="F579" t="s">
        <v>54</v>
      </c>
      <c r="G579">
        <v>231.92</v>
      </c>
      <c r="H579">
        <v>5</v>
      </c>
      <c r="I579">
        <v>0.2</v>
      </c>
      <c r="J579">
        <v>5.798</v>
      </c>
      <c r="K5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79" s="2">
        <f>(Table3[[#This Row],[Sales]]-Table3[[#This Row],[Profit]])*(1+Table3[[#This Row],[Sub_Charge]])</f>
        <v>226.12199999999999</v>
      </c>
    </row>
    <row r="580" spans="1:12" x14ac:dyDescent="0.3">
      <c r="A580">
        <v>3992</v>
      </c>
      <c r="B580" t="s">
        <v>1446</v>
      </c>
      <c r="C580" t="s">
        <v>933</v>
      </c>
      <c r="D580" s="1">
        <v>42125</v>
      </c>
      <c r="E580" s="1">
        <v>42129</v>
      </c>
      <c r="F580" t="s">
        <v>23</v>
      </c>
      <c r="G580">
        <v>63.552</v>
      </c>
      <c r="H580">
        <v>3</v>
      </c>
      <c r="I580">
        <v>0.2</v>
      </c>
      <c r="J580">
        <v>14.299200000000001</v>
      </c>
      <c r="K5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3.1776</v>
      </c>
      <c r="L580" s="2">
        <f>(Table3[[#This Row],[Sales]]-Table3[[#This Row],[Profit]])*(1+Table3[[#This Row],[Sub_Charge]])</f>
        <v>205.75849728</v>
      </c>
    </row>
    <row r="581" spans="1:12" x14ac:dyDescent="0.3">
      <c r="A581">
        <v>3810</v>
      </c>
      <c r="B581" t="s">
        <v>1435</v>
      </c>
      <c r="C581" t="s">
        <v>1436</v>
      </c>
      <c r="D581" s="1">
        <v>42320</v>
      </c>
      <c r="E581" s="1">
        <v>42327</v>
      </c>
      <c r="F581" t="s">
        <v>23</v>
      </c>
      <c r="G581">
        <v>523.91999999999996</v>
      </c>
      <c r="H581">
        <v>5</v>
      </c>
      <c r="I581">
        <v>0.2</v>
      </c>
      <c r="J581">
        <v>-72.039000000000001</v>
      </c>
      <c r="K5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26.195999999999998</v>
      </c>
      <c r="L581" s="2">
        <f>(Table3[[#This Row],[Sales]]-Table3[[#This Row],[Profit]])*(1+Table3[[#This Row],[Sub_Charge]])</f>
        <v>16207.700963999998</v>
      </c>
    </row>
    <row r="582" spans="1:12" x14ac:dyDescent="0.3">
      <c r="A582">
        <v>9818</v>
      </c>
      <c r="B582" t="s">
        <v>1449</v>
      </c>
      <c r="C582" t="s">
        <v>248</v>
      </c>
      <c r="D582" s="1">
        <v>42163</v>
      </c>
      <c r="E582" s="1">
        <v>42167</v>
      </c>
      <c r="F582" t="s">
        <v>23</v>
      </c>
      <c r="G582">
        <v>173.208</v>
      </c>
      <c r="H582">
        <v>7</v>
      </c>
      <c r="I582">
        <v>0.2</v>
      </c>
      <c r="J582">
        <v>45.467100000000002</v>
      </c>
      <c r="K5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8.660400000000001</v>
      </c>
      <c r="L582" s="2">
        <f>(Table3[[#This Row],[Sales]]-Table3[[#This Row],[Profit]])*(1+Table3[[#This Row],[Sub_Charge]])</f>
        <v>1234.0281903600001</v>
      </c>
    </row>
    <row r="583" spans="1:12" x14ac:dyDescent="0.3">
      <c r="A583">
        <v>991</v>
      </c>
      <c r="B583" t="s">
        <v>1452</v>
      </c>
      <c r="C583" t="s">
        <v>1453</v>
      </c>
      <c r="D583" s="1">
        <v>42092</v>
      </c>
      <c r="E583" s="1">
        <v>42094</v>
      </c>
      <c r="F583" t="s">
        <v>54</v>
      </c>
      <c r="G583">
        <v>1166.92</v>
      </c>
      <c r="H583">
        <v>5</v>
      </c>
      <c r="I583">
        <v>0.2</v>
      </c>
      <c r="J583">
        <v>131.27850000000001</v>
      </c>
      <c r="K5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83" s="2">
        <f>(Table3[[#This Row],[Sales]]-Table3[[#This Row],[Profit]])*(1+Table3[[#This Row],[Sub_Charge]])</f>
        <v>1035.6415000000002</v>
      </c>
    </row>
    <row r="584" spans="1:12" x14ac:dyDescent="0.3">
      <c r="A584">
        <v>7312</v>
      </c>
      <c r="B584" t="s">
        <v>1456</v>
      </c>
      <c r="C584" t="s">
        <v>1457</v>
      </c>
      <c r="D584" s="1">
        <v>42286</v>
      </c>
      <c r="E584" s="1">
        <v>42290</v>
      </c>
      <c r="F584" t="s">
        <v>23</v>
      </c>
      <c r="H584">
        <v>2</v>
      </c>
      <c r="I584">
        <v>0.7</v>
      </c>
      <c r="J584">
        <v>-1.3104</v>
      </c>
      <c r="K5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84" s="2">
        <f>(Table3[[#This Row],[Sales]]-Table3[[#This Row],[Profit]])*(1+Table3[[#This Row],[Sub_Charge]])</f>
        <v>1.3104</v>
      </c>
    </row>
    <row r="585" spans="1:12" x14ac:dyDescent="0.3">
      <c r="A585">
        <v>3576</v>
      </c>
      <c r="B585" t="s">
        <v>1459</v>
      </c>
      <c r="C585" t="s">
        <v>1460</v>
      </c>
      <c r="D585" s="1">
        <v>42082</v>
      </c>
      <c r="E585" s="1">
        <v>42087</v>
      </c>
      <c r="F585" t="s">
        <v>23</v>
      </c>
      <c r="G585">
        <v>14.496</v>
      </c>
      <c r="H585">
        <v>3</v>
      </c>
      <c r="I585">
        <v>0.2</v>
      </c>
      <c r="J585">
        <v>4.8924000000000003</v>
      </c>
      <c r="K5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0.72480000000000011</v>
      </c>
      <c r="L585" s="2">
        <f>(Table3[[#This Row],[Sales]]-Table3[[#This Row],[Profit]])*(1+Table3[[#This Row],[Sub_Charge]])</f>
        <v>16.564289280000001</v>
      </c>
    </row>
    <row r="586" spans="1:12" x14ac:dyDescent="0.3">
      <c r="A586">
        <v>5836</v>
      </c>
      <c r="B586" t="s">
        <v>1463</v>
      </c>
      <c r="C586" t="s">
        <v>1464</v>
      </c>
      <c r="D586" s="1">
        <v>42164</v>
      </c>
      <c r="E586" s="1">
        <v>42171</v>
      </c>
      <c r="F586" t="s">
        <v>23</v>
      </c>
      <c r="G586">
        <v>38.520000000000003</v>
      </c>
      <c r="H586">
        <v>3</v>
      </c>
      <c r="I586">
        <v>0.7</v>
      </c>
      <c r="J586">
        <v>-26.963999999999999</v>
      </c>
      <c r="K5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1.9260000000000002</v>
      </c>
      <c r="L586" s="2">
        <f>(Table3[[#This Row],[Sales]]-Table3[[#This Row],[Profit]])*(1+Table3[[#This Row],[Sub_Charge]])</f>
        <v>191.60618400000004</v>
      </c>
    </row>
    <row r="587" spans="1:12" x14ac:dyDescent="0.3">
      <c r="A587">
        <v>5835</v>
      </c>
      <c r="B587" t="s">
        <v>1463</v>
      </c>
      <c r="C587" t="s">
        <v>1464</v>
      </c>
      <c r="D587" s="1">
        <v>42164</v>
      </c>
      <c r="E587" s="1">
        <v>42171</v>
      </c>
      <c r="F587" t="s">
        <v>23</v>
      </c>
      <c r="G587">
        <v>64.2</v>
      </c>
      <c r="H587">
        <v>5</v>
      </c>
      <c r="I587">
        <v>0.7</v>
      </c>
      <c r="J587">
        <v>-42.8</v>
      </c>
      <c r="K5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3.2100000000000004</v>
      </c>
      <c r="L587" s="2">
        <f>(Table3[[#This Row],[Sales]]-Table3[[#This Row],[Profit]])*(1+Table3[[#This Row],[Sub_Charge]])</f>
        <v>450.47000000000008</v>
      </c>
    </row>
    <row r="588" spans="1:12" x14ac:dyDescent="0.3">
      <c r="A588">
        <v>5</v>
      </c>
      <c r="B588" t="s">
        <v>1416</v>
      </c>
      <c r="C588" t="s">
        <v>1417</v>
      </c>
      <c r="D588" s="1">
        <v>42288</v>
      </c>
      <c r="E588" s="1">
        <v>42295</v>
      </c>
      <c r="F588" t="s">
        <v>23</v>
      </c>
      <c r="G588">
        <v>22.367999999999999</v>
      </c>
      <c r="H588">
        <v>2</v>
      </c>
      <c r="I588">
        <v>0.2</v>
      </c>
      <c r="J588">
        <v>2.5164</v>
      </c>
      <c r="K5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1.1184000000000001</v>
      </c>
      <c r="L588" s="2">
        <f>(Table3[[#This Row],[Sales]]-Table3[[#This Row],[Profit]])*(1+Table3[[#This Row],[Sub_Charge]])</f>
        <v>42.053629440000002</v>
      </c>
    </row>
    <row r="589" spans="1:12" x14ac:dyDescent="0.3">
      <c r="A589">
        <v>4253</v>
      </c>
      <c r="B589" t="s">
        <v>1469</v>
      </c>
      <c r="C589" t="s">
        <v>718</v>
      </c>
      <c r="D589" s="1">
        <v>42300</v>
      </c>
      <c r="E589" s="1">
        <v>42300</v>
      </c>
      <c r="F589" t="s">
        <v>158</v>
      </c>
      <c r="G589">
        <v>10.688000000000001</v>
      </c>
      <c r="H589">
        <v>2</v>
      </c>
      <c r="I589">
        <v>0.2</v>
      </c>
      <c r="J589">
        <v>2.2711999999999999</v>
      </c>
      <c r="K5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2.1376000000000004</v>
      </c>
      <c r="L589" s="2">
        <f>(Table3[[#This Row],[Sales]]-Table3[[#This Row],[Profit]])*(1+Table3[[#This Row],[Sub_Charge]])</f>
        <v>26.408551680000006</v>
      </c>
    </row>
    <row r="590" spans="1:12" x14ac:dyDescent="0.3">
      <c r="A590">
        <v>8624</v>
      </c>
      <c r="B590" t="s">
        <v>1471</v>
      </c>
      <c r="C590" t="s">
        <v>1472</v>
      </c>
      <c r="D590" s="1">
        <v>42321</v>
      </c>
      <c r="E590" s="1">
        <v>42326</v>
      </c>
      <c r="F590" t="s">
        <v>23</v>
      </c>
      <c r="G590">
        <v>121.104</v>
      </c>
      <c r="H590">
        <v>6</v>
      </c>
      <c r="I590">
        <v>0.7</v>
      </c>
      <c r="J590">
        <v>-100.92</v>
      </c>
      <c r="K5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6.0552000000000001</v>
      </c>
      <c r="L590" s="2">
        <f>(Table3[[#This Row],[Sales]]-Table3[[#This Row],[Profit]])*(1+Table3[[#This Row],[Sub_Charge]])</f>
        <v>1566.4237247999999</v>
      </c>
    </row>
    <row r="591" spans="1:12" x14ac:dyDescent="0.3">
      <c r="A591">
        <v>4132</v>
      </c>
      <c r="B591" t="s">
        <v>1475</v>
      </c>
      <c r="C591" t="s">
        <v>1476</v>
      </c>
      <c r="D591" s="1">
        <v>42187</v>
      </c>
      <c r="E591" s="1">
        <v>42194</v>
      </c>
      <c r="F591" t="s">
        <v>23</v>
      </c>
      <c r="G591">
        <v>11.952</v>
      </c>
      <c r="H591">
        <v>3</v>
      </c>
      <c r="I591">
        <v>0.2</v>
      </c>
      <c r="J591">
        <v>4.0338000000000003</v>
      </c>
      <c r="K5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0.59760000000000002</v>
      </c>
      <c r="L591" s="2">
        <f>(Table3[[#This Row],[Sales]]-Table3[[#This Row],[Profit]])*(1+Table3[[#This Row],[Sub_Charge]])</f>
        <v>12.650116319999999</v>
      </c>
    </row>
    <row r="592" spans="1:12" x14ac:dyDescent="0.3">
      <c r="A592">
        <v>4133</v>
      </c>
      <c r="B592" t="s">
        <v>1475</v>
      </c>
      <c r="C592" t="s">
        <v>1476</v>
      </c>
      <c r="D592" s="1">
        <v>42187</v>
      </c>
      <c r="E592" s="1">
        <v>42194</v>
      </c>
      <c r="F592" t="s">
        <v>23</v>
      </c>
      <c r="G592">
        <v>15.552</v>
      </c>
      <c r="H592">
        <v>3</v>
      </c>
      <c r="I592">
        <v>0.2</v>
      </c>
      <c r="J592">
        <v>5.6375999999999999</v>
      </c>
      <c r="K5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0.77760000000000007</v>
      </c>
      <c r="L592" s="2">
        <f>(Table3[[#This Row],[Sales]]-Table3[[#This Row],[Profit]])*(1+Table3[[#This Row],[Sub_Charge]])</f>
        <v>17.623837440000003</v>
      </c>
    </row>
    <row r="593" spans="1:12" x14ac:dyDescent="0.3">
      <c r="A593">
        <v>8474</v>
      </c>
      <c r="B593" t="s">
        <v>1481</v>
      </c>
      <c r="C593" t="s">
        <v>1482</v>
      </c>
      <c r="D593" s="1">
        <v>42299</v>
      </c>
      <c r="E593" s="1">
        <v>42303</v>
      </c>
      <c r="F593" t="s">
        <v>54</v>
      </c>
      <c r="G593">
        <v>9.952</v>
      </c>
      <c r="H593">
        <v>1</v>
      </c>
      <c r="I593">
        <v>0.2</v>
      </c>
      <c r="J593">
        <v>0.99519999999999997</v>
      </c>
      <c r="K5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593" s="2">
        <f>(Table3[[#This Row],[Sales]]-Table3[[#This Row],[Profit]])*(1+Table3[[#This Row],[Sub_Charge]])</f>
        <v>8.9567999999999994</v>
      </c>
    </row>
    <row r="594" spans="1:12" x14ac:dyDescent="0.3">
      <c r="A594">
        <v>2749</v>
      </c>
      <c r="B594" t="s">
        <v>1484</v>
      </c>
      <c r="C594" t="s">
        <v>1485</v>
      </c>
      <c r="D594" s="1">
        <v>42342</v>
      </c>
      <c r="E594" s="1">
        <v>42346</v>
      </c>
      <c r="F594" t="s">
        <v>23</v>
      </c>
      <c r="G594">
        <v>8.2260000000000009</v>
      </c>
      <c r="H594">
        <v>3</v>
      </c>
      <c r="I594">
        <v>0.7</v>
      </c>
      <c r="J594">
        <v>-6.0324</v>
      </c>
      <c r="K5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0.41130000000000005</v>
      </c>
      <c r="L594" s="2">
        <f>(Table3[[#This Row],[Sales]]-Table3[[#This Row],[Profit]])*(1+Table3[[#This Row],[Sub_Charge]])</f>
        <v>20.122879920000003</v>
      </c>
    </row>
    <row r="595" spans="1:12" x14ac:dyDescent="0.3">
      <c r="A595">
        <v>2711</v>
      </c>
      <c r="B595" t="s">
        <v>1489</v>
      </c>
      <c r="C595" t="s">
        <v>93</v>
      </c>
      <c r="D595" s="1">
        <v>42349</v>
      </c>
      <c r="E595" s="1">
        <v>42353</v>
      </c>
      <c r="F595" t="s">
        <v>23</v>
      </c>
      <c r="G595">
        <v>12.827999999999999</v>
      </c>
      <c r="H595">
        <v>2</v>
      </c>
      <c r="I595">
        <v>0.7</v>
      </c>
      <c r="J595">
        <v>-8.9795999999999996</v>
      </c>
      <c r="K5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0.64139999999999997</v>
      </c>
      <c r="L595" s="2">
        <f>(Table3[[#This Row],[Sales]]-Table3[[#This Row],[Profit]])*(1+Table3[[#This Row],[Sub_Charge]])</f>
        <v>35.794994639999999</v>
      </c>
    </row>
    <row r="596" spans="1:12" x14ac:dyDescent="0.3">
      <c r="A596">
        <v>8557</v>
      </c>
      <c r="B596" t="s">
        <v>1491</v>
      </c>
      <c r="C596" t="s">
        <v>1492</v>
      </c>
      <c r="D596" s="1">
        <v>42085</v>
      </c>
      <c r="E596" s="1">
        <v>42085</v>
      </c>
      <c r="F596" t="s">
        <v>158</v>
      </c>
      <c r="G596">
        <v>150.40799999999999</v>
      </c>
      <c r="H596">
        <v>9</v>
      </c>
      <c r="I596">
        <v>0.2</v>
      </c>
      <c r="J596">
        <v>-33.841799999999999</v>
      </c>
      <c r="K5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30.081599999999998</v>
      </c>
      <c r="L596" s="2">
        <f>(Table3[[#This Row],[Sales]]-Table3[[#This Row],[Profit]])*(1+Table3[[#This Row],[Sub_Charge]])</f>
        <v>5726.7785836799994</v>
      </c>
    </row>
    <row r="597" spans="1:12" x14ac:dyDescent="0.3">
      <c r="A597">
        <v>2911</v>
      </c>
      <c r="B597" t="s">
        <v>1495</v>
      </c>
      <c r="C597" t="s">
        <v>1496</v>
      </c>
      <c r="D597" s="1">
        <v>42313</v>
      </c>
      <c r="E597" s="1">
        <v>42317</v>
      </c>
      <c r="F597" t="s">
        <v>23</v>
      </c>
      <c r="G597">
        <v>387.13600000000002</v>
      </c>
      <c r="H597">
        <v>4</v>
      </c>
      <c r="I597">
        <v>0.2</v>
      </c>
      <c r="J597">
        <v>24.196000000000002</v>
      </c>
      <c r="K5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19.356800000000003</v>
      </c>
      <c r="L597" s="2">
        <f>(Table3[[#This Row],[Sales]]-Table3[[#This Row],[Profit]])*(1+Table3[[#This Row],[Sub_Charge]])</f>
        <v>7388.2969920000014</v>
      </c>
    </row>
    <row r="598" spans="1:12" x14ac:dyDescent="0.3">
      <c r="A598">
        <v>4335</v>
      </c>
      <c r="B598" t="s">
        <v>1499</v>
      </c>
      <c r="C598" t="s">
        <v>1500</v>
      </c>
      <c r="D598" s="1">
        <v>42359</v>
      </c>
      <c r="E598" s="1">
        <v>42365</v>
      </c>
      <c r="F598" t="s">
        <v>23</v>
      </c>
      <c r="G598">
        <v>27.312000000000001</v>
      </c>
      <c r="H598">
        <v>2</v>
      </c>
      <c r="I598">
        <v>0.2</v>
      </c>
      <c r="J598">
        <v>9.2178000000000004</v>
      </c>
      <c r="K5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1.3656000000000001</v>
      </c>
      <c r="L598" s="2">
        <f>(Table3[[#This Row],[Sales]]-Table3[[#This Row],[Profit]])*(1+Table3[[#This Row],[Sub_Charge]])</f>
        <v>42.803639520000004</v>
      </c>
    </row>
    <row r="599" spans="1:12" x14ac:dyDescent="0.3">
      <c r="A599">
        <v>7313</v>
      </c>
      <c r="B599" t="s">
        <v>1456</v>
      </c>
      <c r="C599" t="s">
        <v>1457</v>
      </c>
      <c r="D599" s="1">
        <v>42286</v>
      </c>
      <c r="E599" s="1">
        <v>42290</v>
      </c>
      <c r="F599" t="s">
        <v>23</v>
      </c>
      <c r="G599">
        <v>11.214</v>
      </c>
      <c r="H599">
        <v>2</v>
      </c>
      <c r="I599">
        <v>0.7</v>
      </c>
      <c r="J599">
        <v>-8.5974000000000004</v>
      </c>
      <c r="K5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0.56070000000000009</v>
      </c>
      <c r="L599" s="2">
        <f>(Table3[[#This Row],[Sales]]-Table3[[#This Row],[Profit]])*(1+Table3[[#This Row],[Sub_Charge]])</f>
        <v>30.919651980000001</v>
      </c>
    </row>
    <row r="600" spans="1:12" x14ac:dyDescent="0.3">
      <c r="A600">
        <v>7137</v>
      </c>
      <c r="B600" t="s">
        <v>1406</v>
      </c>
      <c r="C600" t="s">
        <v>1407</v>
      </c>
      <c r="D600" s="1">
        <v>42328</v>
      </c>
      <c r="E600" s="1">
        <v>42335</v>
      </c>
      <c r="F600" t="s">
        <v>23</v>
      </c>
      <c r="G600">
        <v>7.23</v>
      </c>
      <c r="H600">
        <v>5</v>
      </c>
      <c r="I600">
        <v>0.7</v>
      </c>
      <c r="J600">
        <v>-5.7839999999999998</v>
      </c>
      <c r="K6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0.36150000000000004</v>
      </c>
      <c r="L600" s="2">
        <f>(Table3[[#This Row],[Sales]]-Table3[[#This Row],[Profit]])*(1+Table3[[#This Row],[Sub_Charge]])</f>
        <v>17.718560999999998</v>
      </c>
    </row>
    <row r="601" spans="1:12" x14ac:dyDescent="0.3">
      <c r="A601">
        <v>8208</v>
      </c>
      <c r="B601" t="s">
        <v>1411</v>
      </c>
      <c r="C601" t="s">
        <v>1412</v>
      </c>
      <c r="D601" s="1">
        <v>42120</v>
      </c>
      <c r="E601" s="1">
        <v>42124</v>
      </c>
      <c r="F601" t="s">
        <v>23</v>
      </c>
      <c r="G601">
        <v>2.6240000000000001</v>
      </c>
      <c r="H601">
        <v>1</v>
      </c>
      <c r="I601">
        <v>0.2</v>
      </c>
      <c r="J601">
        <v>0.4264</v>
      </c>
      <c r="K6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0.13120000000000001</v>
      </c>
      <c r="L601" s="2">
        <f>(Table3[[#This Row],[Sales]]-Table3[[#This Row],[Profit]])*(1+Table3[[#This Row],[Sub_Charge]])</f>
        <v>2.4859251200000001</v>
      </c>
    </row>
    <row r="602" spans="1:12" x14ac:dyDescent="0.3">
      <c r="A602">
        <v>7314</v>
      </c>
      <c r="B602" t="s">
        <v>1456</v>
      </c>
      <c r="C602" t="s">
        <v>1457</v>
      </c>
      <c r="D602" s="1">
        <v>42286</v>
      </c>
      <c r="E602" s="1">
        <v>42290</v>
      </c>
      <c r="F602" t="s">
        <v>23</v>
      </c>
      <c r="G602">
        <v>37.375999999999998</v>
      </c>
      <c r="H602">
        <v>8</v>
      </c>
      <c r="I602">
        <v>0.2</v>
      </c>
      <c r="J602">
        <v>7.4752000000000001</v>
      </c>
      <c r="K6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1.8688</v>
      </c>
      <c r="L602" s="2">
        <f>(Table3[[#This Row],[Sales]]-Table3[[#This Row],[Profit]])*(1+Table3[[#This Row],[Sub_Charge]])</f>
        <v>85.779415040000004</v>
      </c>
    </row>
    <row r="603" spans="1:12" x14ac:dyDescent="0.3">
      <c r="A603">
        <v>5186</v>
      </c>
      <c r="B603" t="s">
        <v>1508</v>
      </c>
      <c r="C603" t="s">
        <v>1160</v>
      </c>
      <c r="D603" s="1">
        <v>42287</v>
      </c>
      <c r="E603" s="1">
        <v>42292</v>
      </c>
      <c r="F603" t="s">
        <v>23</v>
      </c>
      <c r="G603">
        <v>1801.6320000000001</v>
      </c>
      <c r="H603">
        <v>6</v>
      </c>
      <c r="I603">
        <v>0.2</v>
      </c>
      <c r="J603">
        <v>-337.80599999999998</v>
      </c>
      <c r="K6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90.081600000000009</v>
      </c>
      <c r="L603" s="2">
        <f>(Table3[[#This Row],[Sales]]-Table3[[#This Row],[Profit]])*(1+Table3[[#This Row],[Sub_Charge]])</f>
        <v>194863.43614080004</v>
      </c>
    </row>
    <row r="604" spans="1:12" x14ac:dyDescent="0.3">
      <c r="A604">
        <v>7138</v>
      </c>
      <c r="B604" t="s">
        <v>1406</v>
      </c>
      <c r="C604" t="s">
        <v>1407</v>
      </c>
      <c r="D604" s="1">
        <v>42328</v>
      </c>
      <c r="E604" s="1">
        <v>42335</v>
      </c>
      <c r="F604" t="s">
        <v>23</v>
      </c>
      <c r="G604">
        <v>17.440000000000001</v>
      </c>
      <c r="H604">
        <v>2</v>
      </c>
      <c r="I604">
        <v>0.2</v>
      </c>
      <c r="J604">
        <v>1.3080000000000001</v>
      </c>
      <c r="K6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0.87200000000000011</v>
      </c>
      <c r="L604" s="2">
        <f>(Table3[[#This Row],[Sales]]-Table3[[#This Row],[Profit]])*(1+Table3[[#This Row],[Sub_Charge]])</f>
        <v>30.199104000000005</v>
      </c>
    </row>
    <row r="605" spans="1:12" x14ac:dyDescent="0.3">
      <c r="A605">
        <v>7139</v>
      </c>
      <c r="B605" t="s">
        <v>1406</v>
      </c>
      <c r="C605" t="s">
        <v>1407</v>
      </c>
      <c r="D605" s="1">
        <v>42328</v>
      </c>
      <c r="E605" s="1">
        <v>42335</v>
      </c>
      <c r="F605" t="s">
        <v>23</v>
      </c>
      <c r="G605">
        <v>62.88</v>
      </c>
      <c r="H605">
        <v>4</v>
      </c>
      <c r="I605">
        <v>0.7</v>
      </c>
      <c r="J605">
        <v>-50.304000000000002</v>
      </c>
      <c r="K6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3.1440000000000001</v>
      </c>
      <c r="L605" s="2">
        <f>(Table3[[#This Row],[Sales]]-Table3[[#This Row],[Profit]])*(1+Table3[[#This Row],[Sub_Charge]])</f>
        <v>469.03449599999999</v>
      </c>
    </row>
    <row r="606" spans="1:12" x14ac:dyDescent="0.3">
      <c r="A606">
        <v>3809</v>
      </c>
      <c r="B606" t="s">
        <v>1435</v>
      </c>
      <c r="C606" t="s">
        <v>1436</v>
      </c>
      <c r="D606" s="1">
        <v>42320</v>
      </c>
      <c r="E606" s="1">
        <v>42327</v>
      </c>
      <c r="F606" t="s">
        <v>23</v>
      </c>
      <c r="G606">
        <v>4.6619999999999999</v>
      </c>
      <c r="H606">
        <v>3</v>
      </c>
      <c r="I606">
        <v>0.7</v>
      </c>
      <c r="J606">
        <v>-3.7296</v>
      </c>
      <c r="K6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0.2331</v>
      </c>
      <c r="L606" s="2">
        <f>(Table3[[#This Row],[Sales]]-Table3[[#This Row],[Profit]])*(1+Table3[[#This Row],[Sub_Charge]])</f>
        <v>10.347681960000001</v>
      </c>
    </row>
    <row r="607" spans="1:12" x14ac:dyDescent="0.3">
      <c r="A607">
        <v>3123</v>
      </c>
      <c r="B607" t="s">
        <v>1439</v>
      </c>
      <c r="C607" t="s">
        <v>1440</v>
      </c>
      <c r="D607" s="1">
        <v>42166</v>
      </c>
      <c r="E607" s="1">
        <v>42167</v>
      </c>
      <c r="F607" t="s">
        <v>115</v>
      </c>
      <c r="G607">
        <v>78.599999999999994</v>
      </c>
      <c r="H607">
        <v>5</v>
      </c>
      <c r="I607">
        <v>0.7</v>
      </c>
      <c r="J607">
        <v>-62.88</v>
      </c>
      <c r="K6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7.8599999999999994</v>
      </c>
      <c r="L607" s="2">
        <f>(Table3[[#This Row],[Sales]]-Table3[[#This Row],[Profit]])*(1+Table3[[#This Row],[Sub_Charge]])</f>
        <v>1253.5127999999997</v>
      </c>
    </row>
    <row r="608" spans="1:12" x14ac:dyDescent="0.3">
      <c r="A608">
        <v>1196</v>
      </c>
      <c r="B608" t="s">
        <v>1425</v>
      </c>
      <c r="C608" t="s">
        <v>1426</v>
      </c>
      <c r="D608" s="1">
        <v>42262</v>
      </c>
      <c r="E608" s="1">
        <v>42262</v>
      </c>
      <c r="F608" t="s">
        <v>158</v>
      </c>
      <c r="G608">
        <v>24.672000000000001</v>
      </c>
      <c r="H608">
        <v>2</v>
      </c>
      <c r="I608">
        <v>0.2</v>
      </c>
      <c r="J608">
        <v>2.1587999999999998</v>
      </c>
      <c r="K6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4.9344000000000001</v>
      </c>
      <c r="L608" s="2">
        <f>(Table3[[#This Row],[Sales]]-Table3[[#This Row],[Profit]])*(1+Table3[[#This Row],[Sub_Charge]])</f>
        <v>133.60233408000002</v>
      </c>
    </row>
    <row r="609" spans="1:12" x14ac:dyDescent="0.3">
      <c r="A609">
        <v>6106</v>
      </c>
      <c r="B609" t="s">
        <v>1514</v>
      </c>
      <c r="C609" t="s">
        <v>141</v>
      </c>
      <c r="D609" s="1">
        <v>42173</v>
      </c>
      <c r="E609" s="1">
        <v>42177</v>
      </c>
      <c r="F609" t="s">
        <v>23</v>
      </c>
      <c r="G609">
        <v>13.632</v>
      </c>
      <c r="H609">
        <v>4</v>
      </c>
      <c r="I609">
        <v>0.2</v>
      </c>
      <c r="J609">
        <v>3.5783999999999998</v>
      </c>
      <c r="K6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0.68159999999999998</v>
      </c>
      <c r="L609" s="2">
        <f>(Table3[[#This Row],[Sales]]-Table3[[#This Row],[Profit]])*(1+Table3[[#This Row],[Sub_Charge]])</f>
        <v>16.906133759999999</v>
      </c>
    </row>
    <row r="610" spans="1:12" x14ac:dyDescent="0.3">
      <c r="A610">
        <v>9820</v>
      </c>
      <c r="B610" t="s">
        <v>1449</v>
      </c>
      <c r="C610" t="s">
        <v>248</v>
      </c>
      <c r="D610" s="1">
        <v>42163</v>
      </c>
      <c r="E610" s="1">
        <v>42167</v>
      </c>
      <c r="F610" t="s">
        <v>23</v>
      </c>
      <c r="G610">
        <v>9</v>
      </c>
      <c r="H610">
        <v>3</v>
      </c>
      <c r="I610">
        <v>0.2</v>
      </c>
      <c r="J610">
        <v>3.15</v>
      </c>
      <c r="K6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0.45</v>
      </c>
      <c r="L610" s="2">
        <f>(Table3[[#This Row],[Sales]]-Table3[[#This Row],[Profit]])*(1+Table3[[#This Row],[Sub_Charge]])</f>
        <v>8.4824999999999999</v>
      </c>
    </row>
    <row r="611" spans="1:12" x14ac:dyDescent="0.3">
      <c r="A611">
        <v>9817</v>
      </c>
      <c r="B611" t="s">
        <v>1449</v>
      </c>
      <c r="C611" t="s">
        <v>248</v>
      </c>
      <c r="D611" s="1">
        <v>42163</v>
      </c>
      <c r="E611" s="1">
        <v>42167</v>
      </c>
      <c r="F611" t="s">
        <v>23</v>
      </c>
      <c r="G611">
        <v>516.96</v>
      </c>
      <c r="H611">
        <v>4</v>
      </c>
      <c r="I611">
        <v>0.2</v>
      </c>
      <c r="J611">
        <v>-6.4619999999999997</v>
      </c>
      <c r="K6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25.848000000000003</v>
      </c>
      <c r="L611" s="2">
        <f>(Table3[[#This Row],[Sales]]-Table3[[#This Row],[Profit]])*(1+Table3[[#This Row],[Sub_Charge]])</f>
        <v>14052.833856000001</v>
      </c>
    </row>
    <row r="612" spans="1:12" x14ac:dyDescent="0.3">
      <c r="A612">
        <v>3122</v>
      </c>
      <c r="B612" t="s">
        <v>1439</v>
      </c>
      <c r="C612" t="s">
        <v>1440</v>
      </c>
      <c r="D612" s="1">
        <v>42166</v>
      </c>
      <c r="E612" s="1">
        <v>42167</v>
      </c>
      <c r="F612" t="s">
        <v>115</v>
      </c>
      <c r="G612">
        <v>60.768000000000001</v>
      </c>
      <c r="H612">
        <v>2</v>
      </c>
      <c r="I612">
        <v>0.2</v>
      </c>
      <c r="J612">
        <v>7.5960000000000001</v>
      </c>
      <c r="K6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6.0768000000000004</v>
      </c>
      <c r="L612" s="2">
        <f>(Table3[[#This Row],[Sales]]-Table3[[#This Row],[Profit]])*(1+Table3[[#This Row],[Sub_Charge]])</f>
        <v>376.2876096</v>
      </c>
    </row>
    <row r="613" spans="1:12" x14ac:dyDescent="0.3">
      <c r="A613">
        <v>6049</v>
      </c>
      <c r="B613" t="s">
        <v>1516</v>
      </c>
      <c r="C613" t="s">
        <v>1517</v>
      </c>
      <c r="D613" s="1">
        <v>42315</v>
      </c>
      <c r="E613" s="1">
        <v>42319</v>
      </c>
      <c r="F613" t="s">
        <v>23</v>
      </c>
      <c r="G613">
        <v>1345.4849999999999</v>
      </c>
      <c r="H613">
        <v>5</v>
      </c>
      <c r="I613">
        <v>0.7</v>
      </c>
      <c r="J613">
        <v>-1031.5385000000001</v>
      </c>
      <c r="K6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67.274249999999995</v>
      </c>
      <c r="L613" s="2">
        <f>(Table3[[#This Row],[Sales]]-Table3[[#This Row],[Profit]])*(1+Table3[[#This Row],[Sub_Charge]])</f>
        <v>162289.49669487501</v>
      </c>
    </row>
    <row r="614" spans="1:12" x14ac:dyDescent="0.3">
      <c r="A614">
        <v>3994</v>
      </c>
      <c r="B614" t="s">
        <v>1446</v>
      </c>
      <c r="C614" t="s">
        <v>933</v>
      </c>
      <c r="D614" s="1">
        <v>42125</v>
      </c>
      <c r="E614" s="1">
        <v>42129</v>
      </c>
      <c r="F614" t="s">
        <v>23</v>
      </c>
      <c r="G614">
        <v>172.70400000000001</v>
      </c>
      <c r="H614">
        <v>6</v>
      </c>
      <c r="I614">
        <v>0.2</v>
      </c>
      <c r="J614">
        <v>10.794</v>
      </c>
      <c r="K6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8.6352000000000011</v>
      </c>
      <c r="L614" s="2">
        <f>(Table3[[#This Row],[Sales]]-Table3[[#This Row],[Profit]])*(1+Table3[[#This Row],[Sub_Charge]])</f>
        <v>1560.0352320000002</v>
      </c>
    </row>
    <row r="615" spans="1:12" x14ac:dyDescent="0.3">
      <c r="A615">
        <v>1531</v>
      </c>
      <c r="B615" t="s">
        <v>1521</v>
      </c>
      <c r="C615" t="s">
        <v>1522</v>
      </c>
      <c r="D615" s="1">
        <v>42089</v>
      </c>
      <c r="E615" s="1">
        <v>42094</v>
      </c>
      <c r="F615" t="s">
        <v>23</v>
      </c>
      <c r="G615">
        <v>74.352000000000004</v>
      </c>
      <c r="H615">
        <v>3</v>
      </c>
      <c r="I615">
        <v>0.2</v>
      </c>
      <c r="J615">
        <v>23.234999999999999</v>
      </c>
      <c r="K6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3.7176000000000005</v>
      </c>
      <c r="L615" s="2">
        <f>(Table3[[#This Row],[Sales]]-Table3[[#This Row],[Profit]])*(1+Table3[[#This Row],[Sub_Charge]])</f>
        <v>241.14955920000006</v>
      </c>
    </row>
    <row r="616" spans="1:12" x14ac:dyDescent="0.3">
      <c r="A616">
        <v>3808</v>
      </c>
      <c r="B616" t="s">
        <v>1435</v>
      </c>
      <c r="C616" t="s">
        <v>1436</v>
      </c>
      <c r="D616" s="1">
        <v>42320</v>
      </c>
      <c r="E616" s="1">
        <v>42327</v>
      </c>
      <c r="F616" t="s">
        <v>23</v>
      </c>
      <c r="G616">
        <v>5.2380000000000004</v>
      </c>
      <c r="H616">
        <v>2</v>
      </c>
      <c r="I616">
        <v>0.7</v>
      </c>
      <c r="J616">
        <v>-4.0157999999999996</v>
      </c>
      <c r="K6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0.26190000000000002</v>
      </c>
      <c r="L616" s="2">
        <f>(Table3[[#This Row],[Sales]]-Table3[[#This Row],[Profit]])*(1+Table3[[#This Row],[Sub_Charge]])</f>
        <v>11.67737022</v>
      </c>
    </row>
    <row r="617" spans="1:12" x14ac:dyDescent="0.3">
      <c r="A617">
        <v>3807</v>
      </c>
      <c r="B617" t="s">
        <v>1435</v>
      </c>
      <c r="C617" t="s">
        <v>1436</v>
      </c>
      <c r="D617" s="1">
        <v>42320</v>
      </c>
      <c r="E617" s="1">
        <v>42327</v>
      </c>
      <c r="F617" t="s">
        <v>23</v>
      </c>
      <c r="G617">
        <v>11.76</v>
      </c>
      <c r="H617">
        <v>5</v>
      </c>
      <c r="I617">
        <v>0.2</v>
      </c>
      <c r="J617">
        <v>1.323</v>
      </c>
      <c r="K6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0.58799999999999997</v>
      </c>
      <c r="L617" s="2">
        <f>(Table3[[#This Row],[Sales]]-Table3[[#This Row],[Profit]])*(1+Table3[[#This Row],[Sub_Charge]])</f>
        <v>16.573955999999999</v>
      </c>
    </row>
    <row r="618" spans="1:12" x14ac:dyDescent="0.3">
      <c r="A618">
        <v>3993</v>
      </c>
      <c r="B618" t="s">
        <v>1446</v>
      </c>
      <c r="C618" t="s">
        <v>933</v>
      </c>
      <c r="D618" s="1">
        <v>42125</v>
      </c>
      <c r="E618" s="1">
        <v>42129</v>
      </c>
      <c r="F618" t="s">
        <v>23</v>
      </c>
      <c r="G618">
        <v>41.375999999999998</v>
      </c>
      <c r="H618">
        <v>3</v>
      </c>
      <c r="I618">
        <v>0.2</v>
      </c>
      <c r="J618">
        <v>4.6547999999999998</v>
      </c>
      <c r="K6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2.0688</v>
      </c>
      <c r="L618" s="2">
        <f>(Table3[[#This Row],[Sales]]-Table3[[#This Row],[Profit]])*(1+Table3[[#This Row],[Sub_Charge]])</f>
        <v>112.69001855999998</v>
      </c>
    </row>
    <row r="619" spans="1:12" x14ac:dyDescent="0.3">
      <c r="A619">
        <v>3257</v>
      </c>
      <c r="B619" t="s">
        <v>1527</v>
      </c>
      <c r="C619" t="s">
        <v>1528</v>
      </c>
      <c r="D619" s="1">
        <v>42225</v>
      </c>
      <c r="E619" s="1">
        <v>42230</v>
      </c>
      <c r="F619" t="s">
        <v>23</v>
      </c>
      <c r="G619">
        <v>4.6079999999999997</v>
      </c>
      <c r="H619">
        <v>2</v>
      </c>
      <c r="I619">
        <v>0.2</v>
      </c>
      <c r="J619">
        <v>1.6704000000000001</v>
      </c>
      <c r="K6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0.23039999999999999</v>
      </c>
      <c r="L619" s="2">
        <f>(Table3[[#This Row],[Sales]]-Table3[[#This Row],[Profit]])*(1+Table3[[#This Row],[Sub_Charge]])</f>
        <v>3.6144230399999997</v>
      </c>
    </row>
    <row r="620" spans="1:12" x14ac:dyDescent="0.3">
      <c r="A620">
        <v>9819</v>
      </c>
      <c r="B620" t="s">
        <v>1449</v>
      </c>
      <c r="C620" t="s">
        <v>248</v>
      </c>
      <c r="D620" s="1">
        <v>42163</v>
      </c>
      <c r="E620" s="1">
        <v>42167</v>
      </c>
      <c r="F620" t="s">
        <v>23</v>
      </c>
      <c r="G620">
        <v>4.4480000000000004</v>
      </c>
      <c r="H620">
        <v>2</v>
      </c>
      <c r="I620">
        <v>0.2</v>
      </c>
      <c r="J620">
        <v>0.33360000000000001</v>
      </c>
      <c r="K6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0.22240000000000004</v>
      </c>
      <c r="L620" s="2">
        <f>(Table3[[#This Row],[Sales]]-Table3[[#This Row],[Profit]])*(1+Table3[[#This Row],[Sub_Charge]])</f>
        <v>5.0294425600000006</v>
      </c>
    </row>
    <row r="621" spans="1:12" x14ac:dyDescent="0.3">
      <c r="A621">
        <v>3126</v>
      </c>
      <c r="B621" t="s">
        <v>1439</v>
      </c>
      <c r="C621" t="s">
        <v>1440</v>
      </c>
      <c r="D621" s="1">
        <v>42166</v>
      </c>
      <c r="E621" s="1">
        <v>42167</v>
      </c>
      <c r="F621" t="s">
        <v>115</v>
      </c>
      <c r="G621">
        <v>563.80799999999999</v>
      </c>
      <c r="H621">
        <v>4</v>
      </c>
      <c r="I621">
        <v>0.2</v>
      </c>
      <c r="J621">
        <v>21.142800000000001</v>
      </c>
      <c r="K6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56.380800000000001</v>
      </c>
      <c r="L621" s="2">
        <f>(Table3[[#This Row],[Sales]]-Table3[[#This Row],[Profit]])*(1+Table3[[#This Row],[Sub_Charge]])</f>
        <v>31138.563308160003</v>
      </c>
    </row>
    <row r="622" spans="1:12" x14ac:dyDescent="0.3">
      <c r="A622">
        <v>1194</v>
      </c>
      <c r="B622" t="s">
        <v>1425</v>
      </c>
      <c r="C622" t="s">
        <v>1426</v>
      </c>
      <c r="D622" s="1">
        <v>42262</v>
      </c>
      <c r="E622" s="1">
        <v>42262</v>
      </c>
      <c r="F622" t="s">
        <v>158</v>
      </c>
      <c r="G622">
        <v>15.552</v>
      </c>
      <c r="H622">
        <v>3</v>
      </c>
      <c r="I622">
        <v>0.2</v>
      </c>
      <c r="J622">
        <v>5.4432</v>
      </c>
      <c r="K6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3.1104000000000003</v>
      </c>
      <c r="L622" s="2">
        <f>(Table3[[#This Row],[Sales]]-Table3[[#This Row],[Profit]])*(1+Table3[[#This Row],[Sub_Charge]])</f>
        <v>41.551211519999995</v>
      </c>
    </row>
    <row r="623" spans="1:12" x14ac:dyDescent="0.3">
      <c r="A623">
        <v>3125</v>
      </c>
      <c r="B623" t="s">
        <v>1439</v>
      </c>
      <c r="C623" t="s">
        <v>1440</v>
      </c>
      <c r="D623" s="1">
        <v>42166</v>
      </c>
      <c r="E623" s="1">
        <v>42167</v>
      </c>
      <c r="F623" t="s">
        <v>115</v>
      </c>
      <c r="G623">
        <v>1036.624</v>
      </c>
      <c r="H623">
        <v>2</v>
      </c>
      <c r="I623">
        <v>0.2</v>
      </c>
      <c r="J623">
        <v>51.831200000000003</v>
      </c>
      <c r="K6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103.66240000000001</v>
      </c>
      <c r="L623" s="2">
        <f>(Table3[[#This Row],[Sales]]-Table3[[#This Row],[Profit]])*(1+Table3[[#This Row],[Sub_Charge]])</f>
        <v>103070.77795072002</v>
      </c>
    </row>
    <row r="624" spans="1:12" x14ac:dyDescent="0.3">
      <c r="A624">
        <v>9821</v>
      </c>
      <c r="B624" t="s">
        <v>1449</v>
      </c>
      <c r="C624" t="s">
        <v>248</v>
      </c>
      <c r="D624" s="1">
        <v>42163</v>
      </c>
      <c r="E624" s="1">
        <v>42167</v>
      </c>
      <c r="F624" t="s">
        <v>23</v>
      </c>
      <c r="G624">
        <v>42.24</v>
      </c>
      <c r="H624">
        <v>10</v>
      </c>
      <c r="I624">
        <v>0.2</v>
      </c>
      <c r="J624">
        <v>13.2</v>
      </c>
      <c r="K6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2.1120000000000001</v>
      </c>
      <c r="L624" s="2">
        <f>(Table3[[#This Row],[Sales]]-Table3[[#This Row],[Profit]])*(1+Table3[[#This Row],[Sub_Charge]])</f>
        <v>90.37248000000001</v>
      </c>
    </row>
    <row r="625" spans="1:12" x14ac:dyDescent="0.3">
      <c r="A625">
        <v>3124</v>
      </c>
      <c r="B625" t="s">
        <v>1439</v>
      </c>
      <c r="C625" t="s">
        <v>1440</v>
      </c>
      <c r="D625" s="1">
        <v>42166</v>
      </c>
      <c r="E625" s="1">
        <v>42167</v>
      </c>
      <c r="F625" t="s">
        <v>115</v>
      </c>
      <c r="G625">
        <v>3.7679999999999998</v>
      </c>
      <c r="H625">
        <v>2</v>
      </c>
      <c r="I625">
        <v>0.7</v>
      </c>
      <c r="J625">
        <v>-3.14</v>
      </c>
      <c r="K6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0.37680000000000002</v>
      </c>
      <c r="L625" s="2">
        <f>(Table3[[#This Row],[Sales]]-Table3[[#This Row],[Profit]])*(1+Table3[[#This Row],[Sub_Charge]])</f>
        <v>9.5109344</v>
      </c>
    </row>
    <row r="626" spans="1:12" x14ac:dyDescent="0.3">
      <c r="A626">
        <v>9816</v>
      </c>
      <c r="B626" t="s">
        <v>1449</v>
      </c>
      <c r="C626" t="s">
        <v>248</v>
      </c>
      <c r="D626" s="1">
        <v>42163</v>
      </c>
      <c r="E626" s="1">
        <v>42167</v>
      </c>
      <c r="F626" t="s">
        <v>23</v>
      </c>
      <c r="G626">
        <v>173.488</v>
      </c>
      <c r="H626">
        <v>7</v>
      </c>
      <c r="I626">
        <v>0.2</v>
      </c>
      <c r="J626">
        <v>54.215000000000003</v>
      </c>
      <c r="K6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8.6744000000000003</v>
      </c>
      <c r="L626" s="2">
        <f>(Table3[[#This Row],[Sales]]-Table3[[#This Row],[Profit]])*(1+Table3[[#This Row],[Sub_Charge]])</f>
        <v>1153.8947112000001</v>
      </c>
    </row>
    <row r="627" spans="1:12" x14ac:dyDescent="0.3">
      <c r="A627">
        <v>9822</v>
      </c>
      <c r="B627" t="s">
        <v>1449</v>
      </c>
      <c r="C627" t="s">
        <v>248</v>
      </c>
      <c r="D627" s="1">
        <v>42163</v>
      </c>
      <c r="E627" s="1">
        <v>42167</v>
      </c>
      <c r="F627" t="s">
        <v>23</v>
      </c>
      <c r="G627">
        <v>18.263999999999999</v>
      </c>
      <c r="H627">
        <v>2</v>
      </c>
      <c r="I627">
        <v>0.7</v>
      </c>
      <c r="J627">
        <v>-13.393599999999999</v>
      </c>
      <c r="K6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0.91320000000000001</v>
      </c>
      <c r="L627" s="2">
        <f>(Table3[[#This Row],[Sales]]-Table3[[#This Row],[Profit]])*(1+Table3[[#This Row],[Sub_Charge]])</f>
        <v>60.56732032</v>
      </c>
    </row>
    <row r="628" spans="1:12" x14ac:dyDescent="0.3">
      <c r="A628">
        <v>3658</v>
      </c>
      <c r="B628" t="s">
        <v>1430</v>
      </c>
      <c r="C628" t="s">
        <v>1431</v>
      </c>
      <c r="D628" s="1">
        <v>42075</v>
      </c>
      <c r="E628" s="1">
        <v>42080</v>
      </c>
      <c r="F628" t="s">
        <v>23</v>
      </c>
      <c r="G628">
        <v>8.6880000000000006</v>
      </c>
      <c r="H628">
        <v>3</v>
      </c>
      <c r="I628">
        <v>0.2</v>
      </c>
      <c r="J628">
        <v>2.9321999999999999</v>
      </c>
      <c r="K6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0.43440000000000006</v>
      </c>
      <c r="L628" s="2">
        <f>(Table3[[#This Row],[Sales]]-Table3[[#This Row],[Profit]])*(1+Table3[[#This Row],[Sub_Charge]])</f>
        <v>8.2561195200000022</v>
      </c>
    </row>
    <row r="629" spans="1:12" x14ac:dyDescent="0.3">
      <c r="A629">
        <v>6048</v>
      </c>
      <c r="B629" t="s">
        <v>1516</v>
      </c>
      <c r="C629" t="s">
        <v>1517</v>
      </c>
      <c r="D629" s="1">
        <v>42315</v>
      </c>
      <c r="E629" s="1">
        <v>42319</v>
      </c>
      <c r="F629" t="s">
        <v>23</v>
      </c>
      <c r="G629">
        <v>16.146000000000001</v>
      </c>
      <c r="H629">
        <v>9</v>
      </c>
      <c r="I629">
        <v>0.7</v>
      </c>
      <c r="J629">
        <v>-12.9168</v>
      </c>
      <c r="K6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0.80730000000000013</v>
      </c>
      <c r="L629" s="2">
        <f>(Table3[[#This Row],[Sales]]-Table3[[#This Row],[Profit]])*(1+Table3[[#This Row],[Sub_Charge]])</f>
        <v>52.525198440000011</v>
      </c>
    </row>
    <row r="630" spans="1:12" x14ac:dyDescent="0.3">
      <c r="A630">
        <v>2558</v>
      </c>
      <c r="B630" t="s">
        <v>1539</v>
      </c>
      <c r="C630" t="s">
        <v>1540</v>
      </c>
      <c r="D630" s="1">
        <v>42087</v>
      </c>
      <c r="E630" s="1">
        <v>42093</v>
      </c>
      <c r="F630" t="s">
        <v>23</v>
      </c>
      <c r="G630">
        <v>6.992</v>
      </c>
      <c r="H630">
        <v>2</v>
      </c>
      <c r="I630">
        <v>0.2</v>
      </c>
      <c r="J630">
        <v>0.52439999999999998</v>
      </c>
      <c r="K6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0.34960000000000002</v>
      </c>
      <c r="L630" s="2">
        <f>(Table3[[#This Row],[Sales]]-Table3[[#This Row],[Profit]])*(1+Table3[[#This Row],[Sub_Charge]])</f>
        <v>8.7286729600000008</v>
      </c>
    </row>
    <row r="631" spans="1:12" x14ac:dyDescent="0.3">
      <c r="A631">
        <v>6257</v>
      </c>
      <c r="B631" t="s">
        <v>1543</v>
      </c>
      <c r="C631" t="s">
        <v>1544</v>
      </c>
      <c r="D631" s="1">
        <v>42253</v>
      </c>
      <c r="E631" s="1">
        <v>42255</v>
      </c>
      <c r="F631" t="s">
        <v>54</v>
      </c>
      <c r="G631">
        <v>3.444</v>
      </c>
      <c r="H631">
        <v>1</v>
      </c>
      <c r="I631">
        <v>0.7</v>
      </c>
      <c r="J631">
        <v>-2.5255999999999998</v>
      </c>
      <c r="K6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31" s="2">
        <f>(Table3[[#This Row],[Sales]]-Table3[[#This Row],[Profit]])*(1+Table3[[#This Row],[Sub_Charge]])</f>
        <v>5.9695999999999998</v>
      </c>
    </row>
    <row r="632" spans="1:12" x14ac:dyDescent="0.3">
      <c r="A632">
        <v>7834</v>
      </c>
      <c r="B632" t="s">
        <v>1548</v>
      </c>
      <c r="C632" t="s">
        <v>1549</v>
      </c>
      <c r="D632" s="1">
        <v>42028</v>
      </c>
      <c r="E632" s="1">
        <v>42032</v>
      </c>
      <c r="F632" t="s">
        <v>23</v>
      </c>
      <c r="G632">
        <v>13.12</v>
      </c>
      <c r="H632">
        <v>5</v>
      </c>
      <c r="I632">
        <v>0.2</v>
      </c>
      <c r="J632">
        <v>2.1320000000000001</v>
      </c>
      <c r="K6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0.65600000000000003</v>
      </c>
      <c r="L632" s="2">
        <f>(Table3[[#This Row],[Sales]]-Table3[[#This Row],[Profit]])*(1+Table3[[#This Row],[Sub_Charge]])</f>
        <v>18.196128000000002</v>
      </c>
    </row>
    <row r="633" spans="1:12" x14ac:dyDescent="0.3">
      <c r="A633">
        <v>6735</v>
      </c>
      <c r="B633" t="s">
        <v>1552</v>
      </c>
      <c r="C633" t="s">
        <v>1553</v>
      </c>
      <c r="D633" s="1">
        <v>42358</v>
      </c>
      <c r="E633" s="1">
        <v>42363</v>
      </c>
      <c r="F633" t="s">
        <v>23</v>
      </c>
      <c r="G633">
        <v>11.696</v>
      </c>
      <c r="H633">
        <v>2</v>
      </c>
      <c r="I633">
        <v>0.2</v>
      </c>
      <c r="J633">
        <v>3.9474</v>
      </c>
      <c r="K6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0.58479999999999999</v>
      </c>
      <c r="L633" s="2">
        <f>(Table3[[#This Row],[Sales]]-Table3[[#This Row],[Profit]])*(1+Table3[[#This Row],[Sub_Charge]])</f>
        <v>12.279981279999999</v>
      </c>
    </row>
    <row r="634" spans="1:12" x14ac:dyDescent="0.3">
      <c r="A634">
        <v>5133</v>
      </c>
      <c r="B634" t="s">
        <v>1556</v>
      </c>
      <c r="C634" t="s">
        <v>1557</v>
      </c>
      <c r="D634" s="1">
        <v>42176</v>
      </c>
      <c r="E634" s="1">
        <v>42182</v>
      </c>
      <c r="F634" t="s">
        <v>23</v>
      </c>
      <c r="G634">
        <v>107.976</v>
      </c>
      <c r="H634">
        <v>3</v>
      </c>
      <c r="I634">
        <v>0.2</v>
      </c>
      <c r="J634">
        <v>37.791600000000003</v>
      </c>
      <c r="K6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5.3988000000000005</v>
      </c>
      <c r="L634" s="2">
        <f>(Table3[[#This Row],[Sales]]-Table3[[#This Row],[Profit]])*(1+Table3[[#This Row],[Sub_Charge]])</f>
        <v>449.09593871999999</v>
      </c>
    </row>
    <row r="635" spans="1:12" x14ac:dyDescent="0.3">
      <c r="A635">
        <v>386</v>
      </c>
      <c r="B635" t="s">
        <v>1420</v>
      </c>
      <c r="C635" t="s">
        <v>1421</v>
      </c>
      <c r="D635" s="1">
        <v>42335</v>
      </c>
      <c r="E635" s="1">
        <v>42340</v>
      </c>
      <c r="F635" t="s">
        <v>23</v>
      </c>
      <c r="G635">
        <v>83.975999999999999</v>
      </c>
      <c r="H635">
        <v>3</v>
      </c>
      <c r="I635">
        <v>0.2</v>
      </c>
      <c r="J635">
        <v>-1.0497000000000001</v>
      </c>
      <c r="K6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4.1988000000000003</v>
      </c>
      <c r="L635" s="2">
        <f>(Table3[[#This Row],[Sales]]-Table3[[#This Row],[Profit]])*(1+Table3[[#This Row],[Sub_Charge]])</f>
        <v>442.03160916000002</v>
      </c>
    </row>
    <row r="636" spans="1:12" x14ac:dyDescent="0.3">
      <c r="A636">
        <v>4252</v>
      </c>
      <c r="B636" t="s">
        <v>1469</v>
      </c>
      <c r="C636" t="s">
        <v>718</v>
      </c>
      <c r="D636" s="1">
        <v>42300</v>
      </c>
      <c r="E636" s="1">
        <v>42300</v>
      </c>
      <c r="F636" t="s">
        <v>158</v>
      </c>
      <c r="G636">
        <v>55.944000000000003</v>
      </c>
      <c r="H636">
        <v>7</v>
      </c>
      <c r="I636">
        <v>0.2</v>
      </c>
      <c r="J636">
        <v>-13.2867</v>
      </c>
      <c r="K6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11.188800000000001</v>
      </c>
      <c r="L636" s="2">
        <f>(Table3[[#This Row],[Sales]]-Table3[[#This Row],[Profit]])*(1+Table3[[#This Row],[Sub_Charge]])</f>
        <v>843.83915616000002</v>
      </c>
    </row>
    <row r="637" spans="1:12" x14ac:dyDescent="0.3">
      <c r="A637">
        <v>3530</v>
      </c>
      <c r="B637" t="s">
        <v>1562</v>
      </c>
      <c r="C637" t="s">
        <v>1563</v>
      </c>
      <c r="D637" s="1">
        <v>42264</v>
      </c>
      <c r="E637" s="1">
        <v>42270</v>
      </c>
      <c r="F637" t="s">
        <v>23</v>
      </c>
      <c r="G637">
        <v>87.168000000000006</v>
      </c>
      <c r="H637">
        <v>3</v>
      </c>
      <c r="I637">
        <v>0.2</v>
      </c>
      <c r="J637">
        <v>10.896000000000001</v>
      </c>
      <c r="K6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4.3584000000000005</v>
      </c>
      <c r="L637" s="2">
        <f>(Table3[[#This Row],[Sales]]-Table3[[#This Row],[Profit]])*(1+Table3[[#This Row],[Sub_Charge]])</f>
        <v>408.69588480000004</v>
      </c>
    </row>
    <row r="638" spans="1:12" x14ac:dyDescent="0.3">
      <c r="A638">
        <v>6914</v>
      </c>
      <c r="B638" t="s">
        <v>1567</v>
      </c>
      <c r="C638" t="s">
        <v>1568</v>
      </c>
      <c r="D638" s="1">
        <v>42167</v>
      </c>
      <c r="E638" s="1">
        <v>42171</v>
      </c>
      <c r="F638" t="s">
        <v>23</v>
      </c>
      <c r="G638">
        <v>55.984000000000002</v>
      </c>
      <c r="H638">
        <v>2</v>
      </c>
      <c r="I638">
        <v>0.2</v>
      </c>
      <c r="J638">
        <v>4.1988000000000003</v>
      </c>
      <c r="K6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2.7992000000000004</v>
      </c>
      <c r="L638" s="2">
        <f>(Table3[[#This Row],[Sales]]-Table3[[#This Row],[Profit]])*(1+Table3[[#This Row],[Sub_Charge]])</f>
        <v>196.74233184000002</v>
      </c>
    </row>
    <row r="639" spans="1:12" x14ac:dyDescent="0.3">
      <c r="A639">
        <v>4254</v>
      </c>
      <c r="B639" t="s">
        <v>1469</v>
      </c>
      <c r="C639" t="s">
        <v>718</v>
      </c>
      <c r="D639" s="1">
        <v>42300</v>
      </c>
      <c r="E639" s="1">
        <v>42300</v>
      </c>
      <c r="F639" t="s">
        <v>158</v>
      </c>
      <c r="G639">
        <v>11.824</v>
      </c>
      <c r="H639">
        <v>2</v>
      </c>
      <c r="I639">
        <v>0.2</v>
      </c>
      <c r="J639">
        <v>1.0346</v>
      </c>
      <c r="K6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2.3648000000000002</v>
      </c>
      <c r="L639" s="2">
        <f>(Table3[[#This Row],[Sales]]-Table3[[#This Row],[Profit]])*(1+Table3[[#This Row],[Sub_Charge]])</f>
        <v>36.304173120000002</v>
      </c>
    </row>
    <row r="640" spans="1:12" x14ac:dyDescent="0.3">
      <c r="A640">
        <v>5815</v>
      </c>
      <c r="B640" t="s">
        <v>1572</v>
      </c>
      <c r="C640" t="s">
        <v>1573</v>
      </c>
      <c r="D640" s="1">
        <v>42170</v>
      </c>
      <c r="E640" s="1">
        <v>42172</v>
      </c>
      <c r="F640" t="s">
        <v>115</v>
      </c>
      <c r="G640">
        <v>11.672000000000001</v>
      </c>
      <c r="H640">
        <v>1</v>
      </c>
      <c r="I640">
        <v>0.2</v>
      </c>
      <c r="J640">
        <v>-0.72950000000000004</v>
      </c>
      <c r="K6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1.1672</v>
      </c>
      <c r="L640" s="2">
        <f>(Table3[[#This Row],[Sales]]-Table3[[#This Row],[Profit]])*(1+Table3[[#This Row],[Sub_Charge]])</f>
        <v>26.876530800000005</v>
      </c>
    </row>
    <row r="641" spans="1:12" x14ac:dyDescent="0.3">
      <c r="A641">
        <v>8556</v>
      </c>
      <c r="B641" t="s">
        <v>1491</v>
      </c>
      <c r="C641" t="s">
        <v>1492</v>
      </c>
      <c r="D641" s="1">
        <v>42085</v>
      </c>
      <c r="E641" s="1">
        <v>42085</v>
      </c>
      <c r="F641" t="s">
        <v>158</v>
      </c>
      <c r="G641">
        <v>447.94400000000002</v>
      </c>
      <c r="H641">
        <v>7</v>
      </c>
      <c r="I641">
        <v>0.2</v>
      </c>
      <c r="J641">
        <v>89.588800000000006</v>
      </c>
      <c r="K6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89.588800000000006</v>
      </c>
      <c r="L641" s="2">
        <f>(Table3[[#This Row],[Sales]]-Table3[[#This Row],[Profit]])*(1+Table3[[#This Row],[Sub_Charge]])</f>
        <v>32462.967541760005</v>
      </c>
    </row>
    <row r="642" spans="1:12" x14ac:dyDescent="0.3">
      <c r="A642">
        <v>4334</v>
      </c>
      <c r="B642" t="s">
        <v>1499</v>
      </c>
      <c r="C642" t="s">
        <v>1500</v>
      </c>
      <c r="D642" s="1">
        <v>42359</v>
      </c>
      <c r="E642" s="1">
        <v>42365</v>
      </c>
      <c r="F642" t="s">
        <v>23</v>
      </c>
      <c r="G642">
        <v>50.88</v>
      </c>
      <c r="H642">
        <v>6</v>
      </c>
      <c r="I642">
        <v>0.2</v>
      </c>
      <c r="J642">
        <v>14.628</v>
      </c>
      <c r="K6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2.5440000000000005</v>
      </c>
      <c r="L642" s="2">
        <f>(Table3[[#This Row],[Sales]]-Table3[[#This Row],[Profit]])*(1+Table3[[#This Row],[Sub_Charge]])</f>
        <v>128.47708800000004</v>
      </c>
    </row>
    <row r="643" spans="1:12" x14ac:dyDescent="0.3">
      <c r="A643">
        <v>8625</v>
      </c>
      <c r="B643" t="s">
        <v>1471</v>
      </c>
      <c r="C643" t="s">
        <v>1472</v>
      </c>
      <c r="D643" s="1">
        <v>42321</v>
      </c>
      <c r="E643" s="1">
        <v>42326</v>
      </c>
      <c r="F643" t="s">
        <v>23</v>
      </c>
      <c r="G643">
        <v>111.96</v>
      </c>
      <c r="H643">
        <v>5</v>
      </c>
      <c r="I643">
        <v>0.2</v>
      </c>
      <c r="J643">
        <v>-1.3995</v>
      </c>
      <c r="K6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5.5979999999999999</v>
      </c>
      <c r="L643" s="2">
        <f>(Table3[[#This Row],[Sales]]-Table3[[#This Row],[Profit]])*(1+Table3[[#This Row],[Sub_Charge]])</f>
        <v>747.94598099999996</v>
      </c>
    </row>
    <row r="644" spans="1:12" x14ac:dyDescent="0.3">
      <c r="A644">
        <v>5759</v>
      </c>
      <c r="B644" t="s">
        <v>1577</v>
      </c>
      <c r="C644" t="s">
        <v>1578</v>
      </c>
      <c r="D644" s="1">
        <v>42330</v>
      </c>
      <c r="E644" s="1">
        <v>42331</v>
      </c>
      <c r="F644" t="s">
        <v>115</v>
      </c>
      <c r="G644">
        <v>32.984999999999999</v>
      </c>
      <c r="H644">
        <v>3</v>
      </c>
      <c r="I644">
        <v>0.5</v>
      </c>
      <c r="J644">
        <v>-1.9791000000000001</v>
      </c>
      <c r="K6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3.2985000000000002</v>
      </c>
      <c r="L644" s="2">
        <f>(Table3[[#This Row],[Sales]]-Table3[[#This Row],[Profit]])*(1+Table3[[#This Row],[Sub_Charge]])</f>
        <v>150.29318385000002</v>
      </c>
    </row>
    <row r="645" spans="1:12" x14ac:dyDescent="0.3">
      <c r="A645">
        <v>5837</v>
      </c>
      <c r="B645" t="s">
        <v>1463</v>
      </c>
      <c r="C645" t="s">
        <v>1464</v>
      </c>
      <c r="D645" s="1">
        <v>42164</v>
      </c>
      <c r="E645" s="1">
        <v>42171</v>
      </c>
      <c r="F645" t="s">
        <v>23</v>
      </c>
      <c r="G645">
        <v>72.599999999999994</v>
      </c>
      <c r="H645">
        <v>5</v>
      </c>
      <c r="I645">
        <v>0.2</v>
      </c>
      <c r="J645">
        <v>-8.1675000000000004</v>
      </c>
      <c r="K6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3.63</v>
      </c>
      <c r="L645" s="2">
        <f>(Table3[[#This Row],[Sales]]-Table3[[#This Row],[Profit]])*(1+Table3[[#This Row],[Sub_Charge]])</f>
        <v>373.95352499999996</v>
      </c>
    </row>
    <row r="646" spans="1:12" x14ac:dyDescent="0.3">
      <c r="A646">
        <v>3120</v>
      </c>
      <c r="B646" t="s">
        <v>1439</v>
      </c>
      <c r="C646" t="s">
        <v>1440</v>
      </c>
      <c r="D646" s="1">
        <v>42166</v>
      </c>
      <c r="E646" s="1">
        <v>42167</v>
      </c>
      <c r="F646" t="s">
        <v>115</v>
      </c>
      <c r="G646">
        <v>249.584</v>
      </c>
      <c r="H646">
        <v>2</v>
      </c>
      <c r="I646">
        <v>0.2</v>
      </c>
      <c r="J646">
        <v>31.198</v>
      </c>
      <c r="K6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24.958400000000001</v>
      </c>
      <c r="L646" s="2">
        <f>(Table3[[#This Row],[Sales]]-Table3[[#This Row],[Profit]])*(1+Table3[[#This Row],[Sub_Charge]])</f>
        <v>5668.9511424000002</v>
      </c>
    </row>
    <row r="647" spans="1:12" x14ac:dyDescent="0.3">
      <c r="A647">
        <v>3811</v>
      </c>
      <c r="B647" t="s">
        <v>1435</v>
      </c>
      <c r="C647" t="s">
        <v>1436</v>
      </c>
      <c r="D647" s="1">
        <v>42320</v>
      </c>
      <c r="E647" s="1">
        <v>42327</v>
      </c>
      <c r="F647" t="s">
        <v>23</v>
      </c>
      <c r="G647">
        <v>100.792</v>
      </c>
      <c r="H647">
        <v>1</v>
      </c>
      <c r="I647">
        <v>0.2</v>
      </c>
      <c r="J647">
        <v>10.0792</v>
      </c>
      <c r="K6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5.0396000000000001</v>
      </c>
      <c r="L647" s="2">
        <f>(Table3[[#This Row],[Sales]]-Table3[[#This Row],[Profit]])*(1+Table3[[#This Row],[Sub_Charge]])</f>
        <v>547.86902687999998</v>
      </c>
    </row>
    <row r="648" spans="1:12" x14ac:dyDescent="0.3">
      <c r="A648">
        <v>4976</v>
      </c>
      <c r="B648" t="s">
        <v>1583</v>
      </c>
      <c r="C648" t="s">
        <v>1584</v>
      </c>
      <c r="D648" s="1">
        <v>42265</v>
      </c>
      <c r="E648" s="1">
        <v>42270</v>
      </c>
      <c r="F648" t="s">
        <v>54</v>
      </c>
      <c r="G648">
        <v>717.12</v>
      </c>
      <c r="H648">
        <v>9</v>
      </c>
      <c r="I648">
        <v>0.2</v>
      </c>
      <c r="J648">
        <v>152.38800000000001</v>
      </c>
      <c r="K6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48" s="2">
        <f>(Table3[[#This Row],[Sales]]-Table3[[#This Row],[Profit]])*(1+Table3[[#This Row],[Sub_Charge]])</f>
        <v>564.73199999999997</v>
      </c>
    </row>
    <row r="649" spans="1:12" x14ac:dyDescent="0.3">
      <c r="A649">
        <v>5529</v>
      </c>
      <c r="B649" t="s">
        <v>1587</v>
      </c>
      <c r="C649" t="s">
        <v>482</v>
      </c>
      <c r="D649" s="1">
        <v>42094</v>
      </c>
      <c r="E649" s="1">
        <v>42098</v>
      </c>
      <c r="F649" t="s">
        <v>23</v>
      </c>
      <c r="G649">
        <v>79.959999999999994</v>
      </c>
      <c r="H649">
        <v>5</v>
      </c>
      <c r="I649">
        <v>0.2</v>
      </c>
      <c r="J649">
        <v>27.986000000000001</v>
      </c>
      <c r="K6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3.9979999999999998</v>
      </c>
      <c r="L649" s="2">
        <f>(Table3[[#This Row],[Sales]]-Table3[[#This Row],[Profit]])*(1+Table3[[#This Row],[Sub_Charge]])</f>
        <v>259.76605199999989</v>
      </c>
    </row>
    <row r="650" spans="1:12" x14ac:dyDescent="0.3">
      <c r="A650">
        <v>1468</v>
      </c>
      <c r="B650" t="s">
        <v>1589</v>
      </c>
      <c r="C650" t="s">
        <v>1590</v>
      </c>
      <c r="D650" s="1">
        <v>42140</v>
      </c>
      <c r="E650" s="1">
        <v>42140</v>
      </c>
      <c r="F650" t="s">
        <v>158</v>
      </c>
      <c r="G650">
        <v>255.96799999999999</v>
      </c>
      <c r="H650">
        <v>4</v>
      </c>
      <c r="I650">
        <v>0.2</v>
      </c>
      <c r="J650">
        <v>31.995999999999999</v>
      </c>
      <c r="K6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51.193600000000004</v>
      </c>
      <c r="L650" s="2">
        <f>(Table3[[#This Row],[Sales]]-Table3[[#This Row],[Profit]])*(1+Table3[[#This Row],[Sub_Charge]])</f>
        <v>11689.904979200001</v>
      </c>
    </row>
    <row r="651" spans="1:12" x14ac:dyDescent="0.3">
      <c r="A651">
        <v>6788</v>
      </c>
      <c r="B651" t="s">
        <v>1593</v>
      </c>
      <c r="C651" t="s">
        <v>1568</v>
      </c>
      <c r="D651" s="1">
        <v>42260</v>
      </c>
      <c r="E651" s="1">
        <v>42267</v>
      </c>
      <c r="F651" t="s">
        <v>23</v>
      </c>
      <c r="G651">
        <v>129.93</v>
      </c>
      <c r="H651">
        <v>3</v>
      </c>
      <c r="I651">
        <v>0</v>
      </c>
      <c r="J651">
        <v>12.993</v>
      </c>
      <c r="K6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6.4965000000000011</v>
      </c>
      <c r="L651" s="2">
        <f>(Table3[[#This Row],[Sales]]-Table3[[#This Row],[Profit]])*(1+Table3[[#This Row],[Sub_Charge]])</f>
        <v>876.61822050000023</v>
      </c>
    </row>
    <row r="652" spans="1:12" x14ac:dyDescent="0.3">
      <c r="A652">
        <v>7155</v>
      </c>
      <c r="B652" t="s">
        <v>1597</v>
      </c>
      <c r="C652" t="s">
        <v>1598</v>
      </c>
      <c r="D652" s="1">
        <v>42363</v>
      </c>
      <c r="E652" s="1">
        <v>42365</v>
      </c>
      <c r="F652" t="s">
        <v>54</v>
      </c>
      <c r="G652">
        <v>275.88</v>
      </c>
      <c r="H652">
        <v>6</v>
      </c>
      <c r="I652">
        <v>0</v>
      </c>
      <c r="J652">
        <v>46.8996</v>
      </c>
      <c r="K6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52" s="2">
        <f>(Table3[[#This Row],[Sales]]-Table3[[#This Row],[Profit]])*(1+Table3[[#This Row],[Sub_Charge]])</f>
        <v>228.9804</v>
      </c>
    </row>
    <row r="653" spans="1:12" x14ac:dyDescent="0.3">
      <c r="A653">
        <v>8077</v>
      </c>
      <c r="B653" t="s">
        <v>1601</v>
      </c>
      <c r="C653" t="s">
        <v>1602</v>
      </c>
      <c r="D653" s="1">
        <v>42178</v>
      </c>
      <c r="E653" s="1">
        <v>42184</v>
      </c>
      <c r="F653" t="s">
        <v>23</v>
      </c>
      <c r="G653">
        <v>27.42</v>
      </c>
      <c r="H653">
        <v>3</v>
      </c>
      <c r="I653">
        <v>0</v>
      </c>
      <c r="J653">
        <v>9.3228000000000009</v>
      </c>
      <c r="K6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1.3710000000000002</v>
      </c>
      <c r="L653" s="2">
        <f>(Table3[[#This Row],[Sales]]-Table3[[#This Row],[Profit]])*(1+Table3[[#This Row],[Sub_Charge]])</f>
        <v>42.908461200000012</v>
      </c>
    </row>
    <row r="654" spans="1:12" x14ac:dyDescent="0.3">
      <c r="A654">
        <v>636</v>
      </c>
      <c r="B654" t="s">
        <v>1606</v>
      </c>
      <c r="C654" t="s">
        <v>877</v>
      </c>
      <c r="D654" s="1">
        <v>42281</v>
      </c>
      <c r="E654" s="1">
        <v>42286</v>
      </c>
      <c r="F654" t="s">
        <v>54</v>
      </c>
      <c r="G654">
        <v>392.94</v>
      </c>
      <c r="H654">
        <v>3</v>
      </c>
      <c r="I654">
        <v>0</v>
      </c>
      <c r="J654">
        <v>43.223399999999998</v>
      </c>
      <c r="K6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54" s="2">
        <f>(Table3[[#This Row],[Sales]]-Table3[[#This Row],[Profit]])*(1+Table3[[#This Row],[Sub_Charge]])</f>
        <v>349.71659999999997</v>
      </c>
    </row>
    <row r="655" spans="1:12" x14ac:dyDescent="0.3">
      <c r="A655">
        <v>2292</v>
      </c>
      <c r="B655" t="s">
        <v>1609</v>
      </c>
      <c r="C655" t="s">
        <v>1610</v>
      </c>
      <c r="D655" s="1">
        <v>42114</v>
      </c>
      <c r="E655" s="1">
        <v>42119</v>
      </c>
      <c r="F655" t="s">
        <v>23</v>
      </c>
      <c r="G655">
        <v>595.38</v>
      </c>
      <c r="H655">
        <v>6</v>
      </c>
      <c r="I655">
        <v>0</v>
      </c>
      <c r="J655">
        <v>297.69</v>
      </c>
      <c r="K6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29.769000000000002</v>
      </c>
      <c r="L655" s="2">
        <f>(Table3[[#This Row],[Sales]]-Table3[[#This Row],[Profit]])*(1+Table3[[#This Row],[Sub_Charge]])</f>
        <v>9159.6236100000006</v>
      </c>
    </row>
    <row r="656" spans="1:12" x14ac:dyDescent="0.3">
      <c r="A656">
        <v>509</v>
      </c>
      <c r="B656" t="s">
        <v>1612</v>
      </c>
      <c r="C656" t="s">
        <v>1613</v>
      </c>
      <c r="D656" s="1">
        <v>42079</v>
      </c>
      <c r="E656" s="1">
        <v>42085</v>
      </c>
      <c r="F656" t="s">
        <v>23</v>
      </c>
      <c r="G656">
        <v>46.74</v>
      </c>
      <c r="H656">
        <v>3</v>
      </c>
      <c r="I656">
        <v>0</v>
      </c>
      <c r="J656">
        <v>11.685</v>
      </c>
      <c r="K6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2.3370000000000002</v>
      </c>
      <c r="L656" s="2">
        <f>(Table3[[#This Row],[Sales]]-Table3[[#This Row],[Profit]])*(1+Table3[[#This Row],[Sub_Charge]])</f>
        <v>116.97853500000001</v>
      </c>
    </row>
    <row r="657" spans="1:12" x14ac:dyDescent="0.3">
      <c r="A657">
        <v>1118</v>
      </c>
      <c r="B657" t="s">
        <v>1616</v>
      </c>
      <c r="C657" t="s">
        <v>848</v>
      </c>
      <c r="D657" s="1">
        <v>42251</v>
      </c>
      <c r="E657" s="1">
        <v>42255</v>
      </c>
      <c r="F657" t="s">
        <v>23</v>
      </c>
      <c r="G657">
        <v>279.89999999999998</v>
      </c>
      <c r="H657">
        <v>5</v>
      </c>
      <c r="I657">
        <v>0</v>
      </c>
      <c r="J657">
        <v>137.15100000000001</v>
      </c>
      <c r="K6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13.994999999999999</v>
      </c>
      <c r="L657" s="2">
        <f>(Table3[[#This Row],[Sales]]-Table3[[#This Row],[Profit]])*(1+Table3[[#This Row],[Sub_Charge]])</f>
        <v>2140.5212549999992</v>
      </c>
    </row>
    <row r="658" spans="1:12" x14ac:dyDescent="0.3">
      <c r="A658">
        <v>507</v>
      </c>
      <c r="B658" t="s">
        <v>1612</v>
      </c>
      <c r="C658" t="s">
        <v>1613</v>
      </c>
      <c r="D658" s="1">
        <v>42079</v>
      </c>
      <c r="E658" s="1">
        <v>42085</v>
      </c>
      <c r="F658" t="s">
        <v>23</v>
      </c>
      <c r="G658">
        <v>2.74</v>
      </c>
      <c r="H658">
        <v>1</v>
      </c>
      <c r="I658">
        <v>0</v>
      </c>
      <c r="J658">
        <v>0.73980000000000001</v>
      </c>
      <c r="K6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0.13700000000000001</v>
      </c>
      <c r="L658" s="2">
        <f>(Table3[[#This Row],[Sales]]-Table3[[#This Row],[Profit]])*(1+Table3[[#This Row],[Sub_Charge]])</f>
        <v>2.2742274000000005</v>
      </c>
    </row>
    <row r="659" spans="1:12" x14ac:dyDescent="0.3">
      <c r="A659">
        <v>4006</v>
      </c>
      <c r="B659" t="s">
        <v>1619</v>
      </c>
      <c r="C659" t="s">
        <v>1620</v>
      </c>
      <c r="D659" s="1">
        <v>42348</v>
      </c>
      <c r="E659" s="1">
        <v>42354</v>
      </c>
      <c r="F659" t="s">
        <v>23</v>
      </c>
      <c r="G659">
        <v>1.78</v>
      </c>
      <c r="H659">
        <v>1</v>
      </c>
      <c r="I659">
        <v>0</v>
      </c>
      <c r="J659">
        <v>0.49840000000000001</v>
      </c>
      <c r="K6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8.900000000000001E-2</v>
      </c>
      <c r="L659" s="2">
        <f>(Table3[[#This Row],[Sales]]-Table3[[#This Row],[Profit]])*(1+Table3[[#This Row],[Sub_Charge]])</f>
        <v>1.3956624</v>
      </c>
    </row>
    <row r="660" spans="1:12" x14ac:dyDescent="0.3">
      <c r="A660">
        <v>6789</v>
      </c>
      <c r="B660" t="s">
        <v>1593</v>
      </c>
      <c r="C660" t="s">
        <v>1568</v>
      </c>
      <c r="D660" s="1">
        <v>42260</v>
      </c>
      <c r="E660" s="1">
        <v>42267</v>
      </c>
      <c r="F660" t="s">
        <v>23</v>
      </c>
      <c r="G660">
        <v>69.930000000000007</v>
      </c>
      <c r="H660">
        <v>7</v>
      </c>
      <c r="I660">
        <v>0</v>
      </c>
      <c r="J660">
        <v>31.468499999999999</v>
      </c>
      <c r="K6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3.4965000000000006</v>
      </c>
      <c r="L660" s="2">
        <f>(Table3[[#This Row],[Sales]]-Table3[[#This Row],[Profit]])*(1+Table3[[#This Row],[Sub_Charge]])</f>
        <v>172.94213475000006</v>
      </c>
    </row>
    <row r="661" spans="1:12" x14ac:dyDescent="0.3">
      <c r="A661">
        <v>3454</v>
      </c>
      <c r="B661" t="s">
        <v>1624</v>
      </c>
      <c r="C661" t="s">
        <v>1625</v>
      </c>
      <c r="D661" s="1">
        <v>42064</v>
      </c>
      <c r="E661" s="1">
        <v>42065</v>
      </c>
      <c r="F661" t="s">
        <v>54</v>
      </c>
      <c r="G661">
        <v>58.72</v>
      </c>
      <c r="H661">
        <v>4</v>
      </c>
      <c r="I661">
        <v>0</v>
      </c>
      <c r="J661">
        <v>27.011199999999999</v>
      </c>
      <c r="K6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61" s="2">
        <f>(Table3[[#This Row],[Sales]]-Table3[[#This Row],[Profit]])*(1+Table3[[#This Row],[Sub_Charge]])</f>
        <v>31.7088</v>
      </c>
    </row>
    <row r="662" spans="1:12" x14ac:dyDescent="0.3">
      <c r="A662">
        <v>4015</v>
      </c>
      <c r="B662" t="s">
        <v>1629</v>
      </c>
      <c r="C662" t="s">
        <v>1630</v>
      </c>
      <c r="D662" s="1">
        <v>42239</v>
      </c>
      <c r="E662" s="1">
        <v>42244</v>
      </c>
      <c r="F662" t="s">
        <v>23</v>
      </c>
      <c r="G662">
        <v>8.64</v>
      </c>
      <c r="H662">
        <v>3</v>
      </c>
      <c r="I662">
        <v>0</v>
      </c>
      <c r="J662">
        <v>4.2336</v>
      </c>
      <c r="K6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0.43200000000000005</v>
      </c>
      <c r="L662" s="2">
        <f>(Table3[[#This Row],[Sales]]-Table3[[#This Row],[Profit]])*(1+Table3[[#This Row],[Sub_Charge]])</f>
        <v>6.3099648000000004</v>
      </c>
    </row>
    <row r="663" spans="1:12" x14ac:dyDescent="0.3">
      <c r="A663">
        <v>7764</v>
      </c>
      <c r="B663" t="s">
        <v>1632</v>
      </c>
      <c r="C663" t="s">
        <v>1633</v>
      </c>
      <c r="D663" s="1">
        <v>42038</v>
      </c>
      <c r="E663" s="1">
        <v>42042</v>
      </c>
      <c r="F663" t="s">
        <v>23</v>
      </c>
      <c r="G663">
        <v>74.52</v>
      </c>
      <c r="H663">
        <v>9</v>
      </c>
      <c r="I663">
        <v>0</v>
      </c>
      <c r="J663">
        <v>35.0244</v>
      </c>
      <c r="K6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3.726</v>
      </c>
      <c r="L663" s="2">
        <f>(Table3[[#This Row],[Sales]]-Table3[[#This Row],[Profit]])*(1+Table3[[#This Row],[Sub_Charge]])</f>
        <v>186.65620559999999</v>
      </c>
    </row>
    <row r="664" spans="1:12" x14ac:dyDescent="0.3">
      <c r="A664">
        <v>4020</v>
      </c>
      <c r="B664" t="s">
        <v>1629</v>
      </c>
      <c r="C664" t="s">
        <v>1630</v>
      </c>
      <c r="D664" s="1">
        <v>42239</v>
      </c>
      <c r="E664" s="1">
        <v>42244</v>
      </c>
      <c r="F664" t="s">
        <v>23</v>
      </c>
      <c r="G664">
        <v>25.86</v>
      </c>
      <c r="H664">
        <v>3</v>
      </c>
      <c r="I664">
        <v>0</v>
      </c>
      <c r="J664">
        <v>6.7236000000000002</v>
      </c>
      <c r="K6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1.2930000000000001</v>
      </c>
      <c r="L664" s="2">
        <f>(Table3[[#This Row],[Sales]]-Table3[[#This Row],[Profit]])*(1+Table3[[#This Row],[Sub_Charge]])</f>
        <v>43.879765200000001</v>
      </c>
    </row>
    <row r="665" spans="1:12" x14ac:dyDescent="0.3">
      <c r="A665">
        <v>4017</v>
      </c>
      <c r="B665" t="s">
        <v>1629</v>
      </c>
      <c r="C665" t="s">
        <v>1630</v>
      </c>
      <c r="D665" s="1">
        <v>42239</v>
      </c>
      <c r="E665" s="1">
        <v>42244</v>
      </c>
      <c r="F665" t="s">
        <v>23</v>
      </c>
      <c r="G665">
        <v>21.4</v>
      </c>
      <c r="H665">
        <v>5</v>
      </c>
      <c r="I665">
        <v>0</v>
      </c>
      <c r="J665">
        <v>9.6300000000000008</v>
      </c>
      <c r="K6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1.07</v>
      </c>
      <c r="L665" s="2">
        <f>(Table3[[#This Row],[Sales]]-Table3[[#This Row],[Profit]])*(1+Table3[[#This Row],[Sub_Charge]])</f>
        <v>24.363899999999997</v>
      </c>
    </row>
    <row r="666" spans="1:12" x14ac:dyDescent="0.3">
      <c r="A666">
        <v>510</v>
      </c>
      <c r="B666" t="s">
        <v>1612</v>
      </c>
      <c r="C666" t="s">
        <v>1613</v>
      </c>
      <c r="D666" s="1">
        <v>42079</v>
      </c>
      <c r="E666" s="1">
        <v>42085</v>
      </c>
      <c r="F666" t="s">
        <v>23</v>
      </c>
      <c r="G666">
        <v>6354.95</v>
      </c>
      <c r="H666">
        <v>5</v>
      </c>
      <c r="I666">
        <v>0</v>
      </c>
      <c r="J666">
        <v>3177.4749999999999</v>
      </c>
      <c r="K6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317.7475</v>
      </c>
      <c r="L666" s="2">
        <f>(Table3[[#This Row],[Sales]]-Table3[[#This Row],[Profit]])*(1+Table3[[#This Row],[Sub_Charge]])</f>
        <v>1012812.2125625</v>
      </c>
    </row>
    <row r="667" spans="1:12" x14ac:dyDescent="0.3">
      <c r="A667">
        <v>7156</v>
      </c>
      <c r="B667" t="s">
        <v>1597</v>
      </c>
      <c r="C667" t="s">
        <v>1598</v>
      </c>
      <c r="D667" s="1">
        <v>42363</v>
      </c>
      <c r="E667" s="1">
        <v>42365</v>
      </c>
      <c r="F667" t="s">
        <v>54</v>
      </c>
      <c r="G667">
        <v>157.9</v>
      </c>
      <c r="H667">
        <v>5</v>
      </c>
      <c r="I667">
        <v>0</v>
      </c>
      <c r="J667">
        <v>74.212999999999994</v>
      </c>
      <c r="K6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67" s="2">
        <f>(Table3[[#This Row],[Sales]]-Table3[[#This Row],[Profit]])*(1+Table3[[#This Row],[Sub_Charge]])</f>
        <v>83.687000000000012</v>
      </c>
    </row>
    <row r="668" spans="1:12" x14ac:dyDescent="0.3">
      <c r="A668">
        <v>4796</v>
      </c>
      <c r="B668" t="s">
        <v>1637</v>
      </c>
      <c r="C668" t="s">
        <v>1638</v>
      </c>
      <c r="D668" s="1">
        <v>42229</v>
      </c>
      <c r="E668" s="1">
        <v>42233</v>
      </c>
      <c r="F668" t="s">
        <v>23</v>
      </c>
      <c r="G668">
        <v>5.64</v>
      </c>
      <c r="H668">
        <v>3</v>
      </c>
      <c r="I668">
        <v>0</v>
      </c>
      <c r="J668">
        <v>2.7071999999999998</v>
      </c>
      <c r="K6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0.28199999999999997</v>
      </c>
      <c r="L668" s="2">
        <f>(Table3[[#This Row],[Sales]]-Table3[[#This Row],[Profit]])*(1+Table3[[#This Row],[Sub_Charge]])</f>
        <v>3.7598495999999999</v>
      </c>
    </row>
    <row r="669" spans="1:12" x14ac:dyDescent="0.3">
      <c r="A669">
        <v>508</v>
      </c>
      <c r="B669" t="s">
        <v>1612</v>
      </c>
      <c r="C669" t="s">
        <v>1613</v>
      </c>
      <c r="D669" s="1">
        <v>42079</v>
      </c>
      <c r="E669" s="1">
        <v>42085</v>
      </c>
      <c r="F669" t="s">
        <v>23</v>
      </c>
      <c r="G669">
        <v>8.34</v>
      </c>
      <c r="H669">
        <v>3</v>
      </c>
      <c r="I669">
        <v>0</v>
      </c>
      <c r="J669">
        <v>2.1684000000000001</v>
      </c>
      <c r="K6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0.41700000000000004</v>
      </c>
      <c r="L669" s="2">
        <f>(Table3[[#This Row],[Sales]]-Table3[[#This Row],[Profit]])*(1+Table3[[#This Row],[Sub_Charge]])</f>
        <v>8.7451571999999995</v>
      </c>
    </row>
    <row r="670" spans="1:12" x14ac:dyDescent="0.3">
      <c r="A670">
        <v>1120</v>
      </c>
      <c r="B670" t="s">
        <v>1616</v>
      </c>
      <c r="C670" t="s">
        <v>848</v>
      </c>
      <c r="D670" s="1">
        <v>42251</v>
      </c>
      <c r="E670" s="1">
        <v>42255</v>
      </c>
      <c r="F670" t="s">
        <v>23</v>
      </c>
      <c r="G670">
        <v>4.3600000000000003</v>
      </c>
      <c r="H670">
        <v>2</v>
      </c>
      <c r="I670">
        <v>0</v>
      </c>
      <c r="J670">
        <v>2.0491999999999999</v>
      </c>
      <c r="K6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0.21800000000000003</v>
      </c>
      <c r="L670" s="2">
        <f>(Table3[[#This Row],[Sales]]-Table3[[#This Row],[Profit]])*(1+Table3[[#This Row],[Sub_Charge]])</f>
        <v>2.8145544000000005</v>
      </c>
    </row>
    <row r="671" spans="1:12" x14ac:dyDescent="0.3">
      <c r="A671">
        <v>4018</v>
      </c>
      <c r="B671" t="s">
        <v>1629</v>
      </c>
      <c r="C671" t="s">
        <v>1630</v>
      </c>
      <c r="D671" s="1">
        <v>42239</v>
      </c>
      <c r="E671" s="1">
        <v>42244</v>
      </c>
      <c r="F671" t="s">
        <v>23</v>
      </c>
      <c r="G671">
        <v>97.88</v>
      </c>
      <c r="H671">
        <v>2</v>
      </c>
      <c r="I671">
        <v>0</v>
      </c>
      <c r="J671">
        <v>48.94</v>
      </c>
      <c r="K6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4.8940000000000001</v>
      </c>
      <c r="L671" s="2">
        <f>(Table3[[#This Row],[Sales]]-Table3[[#This Row],[Profit]])*(1+Table3[[#This Row],[Sub_Charge]])</f>
        <v>288.45236</v>
      </c>
    </row>
    <row r="672" spans="1:12" x14ac:dyDescent="0.3">
      <c r="A672">
        <v>4016</v>
      </c>
      <c r="B672" t="s">
        <v>1629</v>
      </c>
      <c r="C672" t="s">
        <v>1630</v>
      </c>
      <c r="D672" s="1">
        <v>42239</v>
      </c>
      <c r="E672" s="1">
        <v>42244</v>
      </c>
      <c r="F672" t="s">
        <v>23</v>
      </c>
      <c r="G672">
        <v>193.8</v>
      </c>
      <c r="H672">
        <v>5</v>
      </c>
      <c r="I672">
        <v>0</v>
      </c>
      <c r="J672">
        <v>94.962000000000003</v>
      </c>
      <c r="K6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9.6900000000000013</v>
      </c>
      <c r="L672" s="2">
        <f>(Table3[[#This Row],[Sales]]-Table3[[#This Row],[Profit]])*(1+Table3[[#This Row],[Sub_Charge]])</f>
        <v>1056.5782200000001</v>
      </c>
    </row>
    <row r="673" spans="1:12" x14ac:dyDescent="0.3">
      <c r="A673">
        <v>4007</v>
      </c>
      <c r="B673" t="s">
        <v>1619</v>
      </c>
      <c r="C673" t="s">
        <v>1620</v>
      </c>
      <c r="D673" s="1">
        <v>42348</v>
      </c>
      <c r="E673" s="1">
        <v>42354</v>
      </c>
      <c r="F673" t="s">
        <v>23</v>
      </c>
      <c r="G673">
        <v>25.92</v>
      </c>
      <c r="H673">
        <v>4</v>
      </c>
      <c r="I673">
        <v>0</v>
      </c>
      <c r="J673">
        <v>12.441599999999999</v>
      </c>
      <c r="K6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1.2960000000000003</v>
      </c>
      <c r="L673" s="2">
        <f>(Table3[[#This Row],[Sales]]-Table3[[#This Row],[Profit]])*(1+Table3[[#This Row],[Sub_Charge]])</f>
        <v>30.946406400000008</v>
      </c>
    </row>
    <row r="674" spans="1:12" x14ac:dyDescent="0.3">
      <c r="A674">
        <v>1121</v>
      </c>
      <c r="B674" t="s">
        <v>1616</v>
      </c>
      <c r="C674" t="s">
        <v>848</v>
      </c>
      <c r="D674" s="1">
        <v>42251</v>
      </c>
      <c r="E674" s="1">
        <v>42255</v>
      </c>
      <c r="F674" t="s">
        <v>23</v>
      </c>
      <c r="G674">
        <v>15.28</v>
      </c>
      <c r="H674">
        <v>2</v>
      </c>
      <c r="I674">
        <v>0</v>
      </c>
      <c r="J674">
        <v>7.4871999999999996</v>
      </c>
      <c r="K6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0.76400000000000001</v>
      </c>
      <c r="L674" s="2">
        <f>(Table3[[#This Row],[Sales]]-Table3[[#This Row],[Profit]])*(1+Table3[[#This Row],[Sub_Charge]])</f>
        <v>13.746499199999999</v>
      </c>
    </row>
    <row r="675" spans="1:12" x14ac:dyDescent="0.3">
      <c r="A675">
        <v>4014</v>
      </c>
      <c r="B675" t="s">
        <v>1629</v>
      </c>
      <c r="C675" t="s">
        <v>1630</v>
      </c>
      <c r="D675" s="1">
        <v>42239</v>
      </c>
      <c r="E675" s="1">
        <v>42244</v>
      </c>
      <c r="F675" t="s">
        <v>23</v>
      </c>
      <c r="G675">
        <v>542.94000000000005</v>
      </c>
      <c r="H675">
        <v>3</v>
      </c>
      <c r="I675">
        <v>0</v>
      </c>
      <c r="J675">
        <v>152.0232</v>
      </c>
      <c r="K6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27.147000000000006</v>
      </c>
      <c r="L675" s="2">
        <f>(Table3[[#This Row],[Sales]]-Table3[[#This Row],[Profit]])*(1+Table3[[#This Row],[Sub_Charge]])</f>
        <v>11003.135169600004</v>
      </c>
    </row>
    <row r="676" spans="1:12" x14ac:dyDescent="0.3">
      <c r="A676">
        <v>2293</v>
      </c>
      <c r="B676" t="s">
        <v>1609</v>
      </c>
      <c r="C676" t="s">
        <v>1610</v>
      </c>
      <c r="D676" s="1">
        <v>42114</v>
      </c>
      <c r="E676" s="1">
        <v>42119</v>
      </c>
      <c r="F676" t="s">
        <v>23</v>
      </c>
      <c r="G676">
        <v>12.96</v>
      </c>
      <c r="H676">
        <v>2</v>
      </c>
      <c r="I676">
        <v>0</v>
      </c>
      <c r="J676">
        <v>6.2207999999999997</v>
      </c>
      <c r="K6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0.64800000000000013</v>
      </c>
      <c r="L676" s="2">
        <f>(Table3[[#This Row],[Sales]]-Table3[[#This Row],[Profit]])*(1+Table3[[#This Row],[Sub_Charge]])</f>
        <v>11.106201600000002</v>
      </c>
    </row>
    <row r="677" spans="1:12" x14ac:dyDescent="0.3">
      <c r="A677">
        <v>8535</v>
      </c>
      <c r="B677" t="s">
        <v>1647</v>
      </c>
      <c r="C677" t="s">
        <v>1648</v>
      </c>
      <c r="D677" s="1">
        <v>42017</v>
      </c>
      <c r="E677" s="1">
        <v>42019</v>
      </c>
      <c r="F677" t="s">
        <v>54</v>
      </c>
      <c r="G677">
        <v>9.82</v>
      </c>
      <c r="H677">
        <v>2</v>
      </c>
      <c r="I677">
        <v>0</v>
      </c>
      <c r="J677">
        <v>4.8117999999999999</v>
      </c>
      <c r="K6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77" s="2">
        <f>(Table3[[#This Row],[Sales]]-Table3[[#This Row],[Profit]])*(1+Table3[[#This Row],[Sub_Charge]])</f>
        <v>5.0082000000000004</v>
      </c>
    </row>
    <row r="678" spans="1:12" x14ac:dyDescent="0.3">
      <c r="A678">
        <v>8078</v>
      </c>
      <c r="B678" t="s">
        <v>1601</v>
      </c>
      <c r="C678" t="s">
        <v>1602</v>
      </c>
      <c r="D678" s="1">
        <v>42178</v>
      </c>
      <c r="E678" s="1">
        <v>42184</v>
      </c>
      <c r="F678" t="s">
        <v>23</v>
      </c>
      <c r="G678">
        <v>165.98</v>
      </c>
      <c r="H678">
        <v>1</v>
      </c>
      <c r="I678">
        <v>0</v>
      </c>
      <c r="J678">
        <v>74.691000000000003</v>
      </c>
      <c r="K6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8.2989999999999995</v>
      </c>
      <c r="L678" s="2">
        <f>(Table3[[#This Row],[Sales]]-Table3[[#This Row],[Profit]])*(1+Table3[[#This Row],[Sub_Charge]])</f>
        <v>848.89641099999983</v>
      </c>
    </row>
    <row r="679" spans="1:12" x14ac:dyDescent="0.3">
      <c r="A679">
        <v>6089</v>
      </c>
      <c r="B679" t="s">
        <v>1651</v>
      </c>
      <c r="C679" t="s">
        <v>1652</v>
      </c>
      <c r="D679" s="1">
        <v>42168</v>
      </c>
      <c r="E679" s="1">
        <v>42172</v>
      </c>
      <c r="F679" t="s">
        <v>23</v>
      </c>
      <c r="G679">
        <v>6.48</v>
      </c>
      <c r="H679">
        <v>1</v>
      </c>
      <c r="I679">
        <v>0</v>
      </c>
      <c r="J679">
        <v>3.1103999999999998</v>
      </c>
      <c r="K6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0.32400000000000007</v>
      </c>
      <c r="L679" s="2">
        <f>(Table3[[#This Row],[Sales]]-Table3[[#This Row],[Profit]])*(1+Table3[[#This Row],[Sub_Charge]])</f>
        <v>4.4613504000000006</v>
      </c>
    </row>
    <row r="680" spans="1:12" x14ac:dyDescent="0.3">
      <c r="A680">
        <v>1829</v>
      </c>
      <c r="B680" t="s">
        <v>1655</v>
      </c>
      <c r="C680" t="s">
        <v>1656</v>
      </c>
      <c r="D680" s="1">
        <v>42198</v>
      </c>
      <c r="E680" s="1">
        <v>42200</v>
      </c>
      <c r="F680" t="s">
        <v>54</v>
      </c>
      <c r="G680">
        <v>38.880000000000003</v>
      </c>
      <c r="H680">
        <v>6</v>
      </c>
      <c r="I680">
        <v>0</v>
      </c>
      <c r="J680">
        <v>18.662400000000002</v>
      </c>
      <c r="K6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80" s="2">
        <f>(Table3[[#This Row],[Sales]]-Table3[[#This Row],[Profit]])*(1+Table3[[#This Row],[Sub_Charge]])</f>
        <v>20.217600000000001</v>
      </c>
    </row>
    <row r="681" spans="1:12" x14ac:dyDescent="0.3">
      <c r="A681">
        <v>1982</v>
      </c>
      <c r="B681" t="s">
        <v>1659</v>
      </c>
      <c r="C681" t="s">
        <v>979</v>
      </c>
      <c r="D681" s="1">
        <v>42352</v>
      </c>
      <c r="E681" s="1">
        <v>42354</v>
      </c>
      <c r="F681" t="s">
        <v>54</v>
      </c>
      <c r="G681">
        <v>3.76</v>
      </c>
      <c r="H681">
        <v>2</v>
      </c>
      <c r="I681">
        <v>0</v>
      </c>
      <c r="J681">
        <v>1.8048</v>
      </c>
      <c r="K6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81" s="2">
        <f>(Table3[[#This Row],[Sales]]-Table3[[#This Row],[Profit]])*(1+Table3[[#This Row],[Sub_Charge]])</f>
        <v>1.9551999999999998</v>
      </c>
    </row>
    <row r="682" spans="1:12" x14ac:dyDescent="0.3">
      <c r="A682">
        <v>5644</v>
      </c>
      <c r="B682" t="s">
        <v>1660</v>
      </c>
      <c r="C682" t="s">
        <v>1436</v>
      </c>
      <c r="D682" s="1">
        <v>42139</v>
      </c>
      <c r="E682" s="1">
        <v>42144</v>
      </c>
      <c r="F682" t="s">
        <v>54</v>
      </c>
      <c r="G682">
        <v>17.940000000000001</v>
      </c>
      <c r="H682">
        <v>3</v>
      </c>
      <c r="I682">
        <v>0</v>
      </c>
      <c r="J682">
        <v>8.7905999999999995</v>
      </c>
      <c r="K6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82" s="2">
        <f>(Table3[[#This Row],[Sales]]-Table3[[#This Row],[Profit]])*(1+Table3[[#This Row],[Sub_Charge]])</f>
        <v>9.1494000000000018</v>
      </c>
    </row>
    <row r="683" spans="1:12" x14ac:dyDescent="0.3">
      <c r="A683">
        <v>9972</v>
      </c>
      <c r="B683" t="s">
        <v>1662</v>
      </c>
      <c r="C683" t="s">
        <v>1663</v>
      </c>
      <c r="D683" s="1">
        <v>42183</v>
      </c>
      <c r="E683" s="1">
        <v>42187</v>
      </c>
      <c r="F683" t="s">
        <v>23</v>
      </c>
      <c r="G683">
        <v>140.75</v>
      </c>
      <c r="H683">
        <v>5</v>
      </c>
      <c r="I683">
        <v>0</v>
      </c>
      <c r="J683">
        <v>42.225000000000001</v>
      </c>
      <c r="K6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7.0375000000000005</v>
      </c>
      <c r="L683" s="2">
        <f>(Table3[[#This Row],[Sales]]-Table3[[#This Row],[Profit]])*(1+Table3[[#This Row],[Sub_Charge]])</f>
        <v>791.89468750000015</v>
      </c>
    </row>
    <row r="684" spans="1:12" x14ac:dyDescent="0.3">
      <c r="A684">
        <v>9971</v>
      </c>
      <c r="B684" t="s">
        <v>1662</v>
      </c>
      <c r="C684" t="s">
        <v>1663</v>
      </c>
      <c r="D684" s="1">
        <v>42183</v>
      </c>
      <c r="E684" s="1">
        <v>42187</v>
      </c>
      <c r="F684" t="s">
        <v>23</v>
      </c>
      <c r="G684">
        <v>119.56</v>
      </c>
      <c r="H684">
        <v>2</v>
      </c>
      <c r="I684">
        <v>0</v>
      </c>
      <c r="J684">
        <v>54.997599999999998</v>
      </c>
      <c r="K6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5.9780000000000006</v>
      </c>
      <c r="L684" s="2">
        <f>(Table3[[#This Row],[Sales]]-Table3[[#This Row],[Profit]])*(1+Table3[[#This Row],[Sub_Charge]])</f>
        <v>450.51642720000001</v>
      </c>
    </row>
    <row r="685" spans="1:12" x14ac:dyDescent="0.3">
      <c r="A685">
        <v>4019</v>
      </c>
      <c r="B685" t="s">
        <v>1629</v>
      </c>
      <c r="C685" t="s">
        <v>1630</v>
      </c>
      <c r="D685" s="1">
        <v>42239</v>
      </c>
      <c r="E685" s="1">
        <v>42244</v>
      </c>
      <c r="F685" t="s">
        <v>23</v>
      </c>
      <c r="G685">
        <v>251.91</v>
      </c>
      <c r="H685">
        <v>9</v>
      </c>
      <c r="I685">
        <v>0</v>
      </c>
      <c r="J685">
        <v>47.862900000000003</v>
      </c>
      <c r="K6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12.595500000000001</v>
      </c>
      <c r="L685" s="2">
        <f>(Table3[[#This Row],[Sales]]-Table3[[#This Row],[Profit]])*(1+Table3[[#This Row],[Sub_Charge]])</f>
        <v>2774.1223480500003</v>
      </c>
    </row>
    <row r="686" spans="1:12" x14ac:dyDescent="0.3">
      <c r="A686">
        <v>4008</v>
      </c>
      <c r="B686" t="s">
        <v>1619</v>
      </c>
      <c r="C686" t="s">
        <v>1620</v>
      </c>
      <c r="D686" s="1">
        <v>42348</v>
      </c>
      <c r="E686" s="1">
        <v>42354</v>
      </c>
      <c r="F686" t="s">
        <v>23</v>
      </c>
      <c r="G686">
        <v>101.94</v>
      </c>
      <c r="H686">
        <v>6</v>
      </c>
      <c r="I686">
        <v>0</v>
      </c>
      <c r="J686">
        <v>21.407399999999999</v>
      </c>
      <c r="K6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5.0970000000000004</v>
      </c>
      <c r="L686" s="2">
        <f>(Table3[[#This Row],[Sales]]-Table3[[#This Row],[Profit]])*(1+Table3[[#This Row],[Sub_Charge]])</f>
        <v>491.00726220000007</v>
      </c>
    </row>
    <row r="687" spans="1:12" x14ac:dyDescent="0.3">
      <c r="A687">
        <v>1119</v>
      </c>
      <c r="B687" t="s">
        <v>1616</v>
      </c>
      <c r="C687" t="s">
        <v>848</v>
      </c>
      <c r="D687" s="1">
        <v>42251</v>
      </c>
      <c r="E687" s="1">
        <v>42255</v>
      </c>
      <c r="F687" t="s">
        <v>23</v>
      </c>
      <c r="G687">
        <v>619.95000000000005</v>
      </c>
      <c r="H687">
        <v>5</v>
      </c>
      <c r="I687">
        <v>0</v>
      </c>
      <c r="J687">
        <v>111.59099999999999</v>
      </c>
      <c r="K6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30.997500000000002</v>
      </c>
      <c r="L687" s="2">
        <f>(Table3[[#This Row],[Sales]]-Table3[[#This Row],[Profit]])*(1+Table3[[#This Row],[Sub_Charge]])</f>
        <v>16266.217102500003</v>
      </c>
    </row>
    <row r="688" spans="1:12" x14ac:dyDescent="0.3">
      <c r="A688">
        <v>8079</v>
      </c>
      <c r="B688" t="s">
        <v>1601</v>
      </c>
      <c r="C688" t="s">
        <v>1602</v>
      </c>
      <c r="D688" s="1">
        <v>42178</v>
      </c>
      <c r="E688" s="1">
        <v>42184</v>
      </c>
      <c r="F688" t="s">
        <v>23</v>
      </c>
      <c r="G688">
        <v>75</v>
      </c>
      <c r="H688">
        <v>3</v>
      </c>
      <c r="I688">
        <v>0</v>
      </c>
      <c r="J688">
        <v>18</v>
      </c>
      <c r="K6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3.75</v>
      </c>
      <c r="L688" s="2">
        <f>(Table3[[#This Row],[Sales]]-Table3[[#This Row],[Profit]])*(1+Table3[[#This Row],[Sub_Charge]])</f>
        <v>270.75</v>
      </c>
    </row>
    <row r="689" spans="1:12" x14ac:dyDescent="0.3">
      <c r="A689">
        <v>5107</v>
      </c>
      <c r="B689" t="s">
        <v>1670</v>
      </c>
      <c r="C689" t="s">
        <v>1671</v>
      </c>
      <c r="D689" s="1">
        <v>42266</v>
      </c>
      <c r="E689" s="1">
        <v>42273</v>
      </c>
      <c r="F689" t="s">
        <v>23</v>
      </c>
      <c r="G689">
        <v>66.36</v>
      </c>
      <c r="H689">
        <v>4</v>
      </c>
      <c r="I689">
        <v>0</v>
      </c>
      <c r="J689">
        <v>23.225999999999999</v>
      </c>
      <c r="K6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3.3180000000000001</v>
      </c>
      <c r="L689" s="2">
        <f>(Table3[[#This Row],[Sales]]-Table3[[#This Row],[Profit]])*(1+Table3[[#This Row],[Sub_Charge]])</f>
        <v>186.25261199999997</v>
      </c>
    </row>
    <row r="690" spans="1:12" x14ac:dyDescent="0.3">
      <c r="A690">
        <v>2291</v>
      </c>
      <c r="B690" t="s">
        <v>1609</v>
      </c>
      <c r="C690" t="s">
        <v>1610</v>
      </c>
      <c r="D690" s="1">
        <v>42114</v>
      </c>
      <c r="E690" s="1">
        <v>42119</v>
      </c>
      <c r="F690" t="s">
        <v>23</v>
      </c>
      <c r="G690">
        <v>287.97000000000003</v>
      </c>
      <c r="H690">
        <v>3</v>
      </c>
      <c r="I690">
        <v>0</v>
      </c>
      <c r="J690">
        <v>77.751900000000006</v>
      </c>
      <c r="K6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14.398500000000002</v>
      </c>
      <c r="L690" s="2">
        <f>(Table3[[#This Row],[Sales]]-Table3[[#This Row],[Profit]])*(1+Table3[[#This Row],[Sub_Charge]])</f>
        <v>3237.0434128500005</v>
      </c>
    </row>
    <row r="691" spans="1:12" x14ac:dyDescent="0.3">
      <c r="A691">
        <v>5671</v>
      </c>
      <c r="B691" t="s">
        <v>1675</v>
      </c>
      <c r="C691" t="s">
        <v>625</v>
      </c>
      <c r="D691" s="1">
        <v>42164</v>
      </c>
      <c r="E691" s="1">
        <v>42166</v>
      </c>
      <c r="F691" t="s">
        <v>54</v>
      </c>
      <c r="G691">
        <v>355.36</v>
      </c>
      <c r="H691">
        <v>4</v>
      </c>
      <c r="I691">
        <v>0</v>
      </c>
      <c r="J691">
        <v>92.393600000000006</v>
      </c>
      <c r="K6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91" s="2">
        <f>(Table3[[#This Row],[Sales]]-Table3[[#This Row],[Profit]])*(1+Table3[[#This Row],[Sub_Charge]])</f>
        <v>262.96640000000002</v>
      </c>
    </row>
    <row r="692" spans="1:12" x14ac:dyDescent="0.3">
      <c r="A692">
        <v>4193</v>
      </c>
      <c r="B692" t="s">
        <v>1679</v>
      </c>
      <c r="C692" t="s">
        <v>1355</v>
      </c>
      <c r="D692" s="1">
        <v>42324</v>
      </c>
      <c r="E692" s="1">
        <v>42328</v>
      </c>
      <c r="F692" t="s">
        <v>23</v>
      </c>
      <c r="G692">
        <v>696.42</v>
      </c>
      <c r="H692">
        <v>2</v>
      </c>
      <c r="I692">
        <v>0</v>
      </c>
      <c r="J692">
        <v>160.17660000000001</v>
      </c>
      <c r="K6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34.820999999999998</v>
      </c>
      <c r="L692" s="2">
        <f>(Table3[[#This Row],[Sales]]-Table3[[#This Row],[Profit]])*(1+Table3[[#This Row],[Sub_Charge]])</f>
        <v>19208.774831399998</v>
      </c>
    </row>
    <row r="693" spans="1:12" x14ac:dyDescent="0.3">
      <c r="A693">
        <v>4466</v>
      </c>
      <c r="B693" t="s">
        <v>1681</v>
      </c>
      <c r="C693" t="s">
        <v>466</v>
      </c>
      <c r="D693" s="1">
        <v>42223</v>
      </c>
      <c r="E693" s="1">
        <v>42227</v>
      </c>
      <c r="F693" t="s">
        <v>23</v>
      </c>
      <c r="G693">
        <v>3.3039999999999998</v>
      </c>
      <c r="H693">
        <v>1</v>
      </c>
      <c r="I693">
        <v>0.2</v>
      </c>
      <c r="J693">
        <v>1.1151</v>
      </c>
      <c r="K6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0.16520000000000001</v>
      </c>
      <c r="L693" s="2">
        <f>(Table3[[#This Row],[Sales]]-Table3[[#This Row],[Profit]])*(1+Table3[[#This Row],[Sub_Charge]])</f>
        <v>2.55050628</v>
      </c>
    </row>
    <row r="694" spans="1:12" x14ac:dyDescent="0.3">
      <c r="A694">
        <v>5672</v>
      </c>
      <c r="B694" t="s">
        <v>1675</v>
      </c>
      <c r="C694" t="s">
        <v>625</v>
      </c>
      <c r="D694" s="1">
        <v>42164</v>
      </c>
      <c r="E694" s="1">
        <v>42166</v>
      </c>
      <c r="F694" t="s">
        <v>54</v>
      </c>
      <c r="G694">
        <v>140.376</v>
      </c>
      <c r="H694">
        <v>3</v>
      </c>
      <c r="I694">
        <v>0.2</v>
      </c>
      <c r="J694">
        <v>8.7735000000000003</v>
      </c>
      <c r="K6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94" s="2">
        <f>(Table3[[#This Row],[Sales]]-Table3[[#This Row],[Profit]])*(1+Table3[[#This Row],[Sub_Charge]])</f>
        <v>131.60249999999999</v>
      </c>
    </row>
    <row r="695" spans="1:12" x14ac:dyDescent="0.3">
      <c r="A695">
        <v>4194</v>
      </c>
      <c r="B695" t="s">
        <v>1679</v>
      </c>
      <c r="C695" t="s">
        <v>1355</v>
      </c>
      <c r="D695" s="1">
        <v>42324</v>
      </c>
      <c r="E695" s="1">
        <v>42328</v>
      </c>
      <c r="F695" t="s">
        <v>23</v>
      </c>
      <c r="G695">
        <v>304.77600000000001</v>
      </c>
      <c r="H695">
        <v>3</v>
      </c>
      <c r="I695">
        <v>0.2</v>
      </c>
      <c r="J695">
        <v>22.8582</v>
      </c>
      <c r="K6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15.238800000000001</v>
      </c>
      <c r="L695" s="2">
        <f>(Table3[[#This Row],[Sales]]-Table3[[#This Row],[Profit]])*(1+Table3[[#This Row],[Sub_Charge]])</f>
        <v>4578.0067706400005</v>
      </c>
    </row>
    <row r="696" spans="1:12" x14ac:dyDescent="0.3">
      <c r="A696">
        <v>6949</v>
      </c>
      <c r="B696" t="s">
        <v>1684</v>
      </c>
      <c r="C696" t="s">
        <v>397</v>
      </c>
      <c r="D696" s="1">
        <v>42119</v>
      </c>
      <c r="E696" s="1">
        <v>42123</v>
      </c>
      <c r="F696" t="s">
        <v>23</v>
      </c>
      <c r="G696">
        <v>128.05799999999999</v>
      </c>
      <c r="H696">
        <v>3</v>
      </c>
      <c r="I696">
        <v>0.3</v>
      </c>
      <c r="J696">
        <v>-23.7822</v>
      </c>
      <c r="K6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6.4028999999999998</v>
      </c>
      <c r="L696" s="2">
        <f>(Table3[[#This Row],[Sales]]-Table3[[#This Row],[Profit]])*(1+Table3[[#This Row],[Sub_Charge]])</f>
        <v>1124.0578165799998</v>
      </c>
    </row>
    <row r="697" spans="1:12" x14ac:dyDescent="0.3">
      <c r="A697">
        <v>3489</v>
      </c>
      <c r="B697" t="s">
        <v>1688</v>
      </c>
      <c r="C697" t="s">
        <v>1689</v>
      </c>
      <c r="D697" s="1">
        <v>42187</v>
      </c>
      <c r="E697" s="1">
        <v>42191</v>
      </c>
      <c r="F697" t="s">
        <v>23</v>
      </c>
      <c r="G697">
        <v>408.42200000000003</v>
      </c>
      <c r="H697">
        <v>2</v>
      </c>
      <c r="I697">
        <v>0.3</v>
      </c>
      <c r="J697">
        <v>-5.8346</v>
      </c>
      <c r="K6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20.421100000000003</v>
      </c>
      <c r="L697" s="2">
        <f>(Table3[[#This Row],[Sales]]-Table3[[#This Row],[Profit]])*(1+Table3[[#This Row],[Sub_Charge]])</f>
        <v>8873.8320542600013</v>
      </c>
    </row>
    <row r="698" spans="1:12" x14ac:dyDescent="0.3">
      <c r="A698">
        <v>3437</v>
      </c>
      <c r="B698" t="s">
        <v>1692</v>
      </c>
      <c r="C698" t="s">
        <v>703</v>
      </c>
      <c r="D698" s="1">
        <v>42274</v>
      </c>
      <c r="E698" s="1">
        <v>42276</v>
      </c>
      <c r="F698" t="s">
        <v>115</v>
      </c>
      <c r="G698">
        <v>24.288</v>
      </c>
      <c r="H698">
        <v>3</v>
      </c>
      <c r="I698">
        <v>0.6</v>
      </c>
      <c r="J698">
        <v>-12.751200000000001</v>
      </c>
      <c r="K6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2.4288000000000003</v>
      </c>
      <c r="L698" s="2">
        <f>(Table3[[#This Row],[Sales]]-Table3[[#This Row],[Profit]])*(1+Table3[[#This Row],[Sub_Charge]])</f>
        <v>127.00000896000002</v>
      </c>
    </row>
    <row r="699" spans="1:12" x14ac:dyDescent="0.3">
      <c r="A699">
        <v>8187</v>
      </c>
      <c r="B699" t="s">
        <v>1695</v>
      </c>
      <c r="C699" t="s">
        <v>305</v>
      </c>
      <c r="D699" s="1">
        <v>42260</v>
      </c>
      <c r="E699" s="1">
        <v>42264</v>
      </c>
      <c r="F699" t="s">
        <v>54</v>
      </c>
      <c r="G699">
        <v>170.072</v>
      </c>
      <c r="H699">
        <v>4</v>
      </c>
      <c r="I699">
        <v>0.3</v>
      </c>
      <c r="J699">
        <v>-12.148</v>
      </c>
      <c r="K6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699" s="2">
        <f>(Table3[[#This Row],[Sales]]-Table3[[#This Row],[Profit]])*(1+Table3[[#This Row],[Sub_Charge]])</f>
        <v>182.22</v>
      </c>
    </row>
    <row r="700" spans="1:12" x14ac:dyDescent="0.3">
      <c r="A700">
        <v>4384</v>
      </c>
      <c r="B700" t="s">
        <v>1697</v>
      </c>
      <c r="C700" t="s">
        <v>1698</v>
      </c>
      <c r="D700" s="1">
        <v>42205</v>
      </c>
      <c r="E700" s="1">
        <v>42212</v>
      </c>
      <c r="F700" t="s">
        <v>23</v>
      </c>
      <c r="G700">
        <v>384.94400000000002</v>
      </c>
      <c r="H700">
        <v>4</v>
      </c>
      <c r="I700">
        <v>0.3</v>
      </c>
      <c r="J700">
        <v>-126.4816</v>
      </c>
      <c r="K7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19.247200000000003</v>
      </c>
      <c r="L700" s="2">
        <f>(Table3[[#This Row],[Sales]]-Table3[[#This Row],[Profit]])*(1+Table3[[#This Row],[Sub_Charge]])</f>
        <v>10354.936408320002</v>
      </c>
    </row>
    <row r="701" spans="1:12" x14ac:dyDescent="0.3">
      <c r="A701">
        <v>6899</v>
      </c>
      <c r="B701" t="s">
        <v>1702</v>
      </c>
      <c r="C701" t="s">
        <v>1703</v>
      </c>
      <c r="D701" s="1">
        <v>42148</v>
      </c>
      <c r="E701" s="1">
        <v>42150</v>
      </c>
      <c r="F701" t="s">
        <v>54</v>
      </c>
      <c r="G701">
        <v>602.65099999999995</v>
      </c>
      <c r="H701">
        <v>7</v>
      </c>
      <c r="I701">
        <v>0.3</v>
      </c>
      <c r="J701">
        <v>-163.57669999999999</v>
      </c>
      <c r="K7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01" s="2">
        <f>(Table3[[#This Row],[Sales]]-Table3[[#This Row],[Profit]])*(1+Table3[[#This Row],[Sub_Charge]])</f>
        <v>766.22769999999991</v>
      </c>
    </row>
    <row r="702" spans="1:12" x14ac:dyDescent="0.3">
      <c r="A702">
        <v>4549</v>
      </c>
      <c r="B702" t="s">
        <v>1707</v>
      </c>
      <c r="C702" t="s">
        <v>1708</v>
      </c>
      <c r="D702" s="1">
        <v>42197</v>
      </c>
      <c r="E702" s="1">
        <v>42202</v>
      </c>
      <c r="F702" t="s">
        <v>54</v>
      </c>
      <c r="G702">
        <v>7.76</v>
      </c>
      <c r="H702">
        <v>1</v>
      </c>
      <c r="I702">
        <v>0.6</v>
      </c>
      <c r="J702">
        <v>-2.1339999999999999</v>
      </c>
      <c r="K7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02" s="2">
        <f>(Table3[[#This Row],[Sales]]-Table3[[#This Row],[Profit]])*(1+Table3[[#This Row],[Sub_Charge]])</f>
        <v>9.8940000000000001</v>
      </c>
    </row>
    <row r="703" spans="1:12" x14ac:dyDescent="0.3">
      <c r="A703">
        <v>3865</v>
      </c>
      <c r="B703" t="s">
        <v>1710</v>
      </c>
      <c r="C703" t="s">
        <v>388</v>
      </c>
      <c r="D703" s="1">
        <v>42336</v>
      </c>
      <c r="E703" s="1">
        <v>42341</v>
      </c>
      <c r="F703" t="s">
        <v>23</v>
      </c>
      <c r="G703">
        <v>151.96</v>
      </c>
      <c r="H703">
        <v>5</v>
      </c>
      <c r="I703">
        <v>0.6</v>
      </c>
      <c r="J703">
        <v>-182.352</v>
      </c>
      <c r="K7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7.5980000000000008</v>
      </c>
      <c r="L703" s="2">
        <f>(Table3[[#This Row],[Sales]]-Table3[[#This Row],[Profit]])*(1+Table3[[#This Row],[Sub_Charge]])</f>
        <v>2874.4145760000006</v>
      </c>
    </row>
    <row r="704" spans="1:12" x14ac:dyDescent="0.3">
      <c r="A704">
        <v>1724</v>
      </c>
      <c r="B704" t="s">
        <v>1712</v>
      </c>
      <c r="C704" t="s">
        <v>1713</v>
      </c>
      <c r="D704" s="1">
        <v>42358</v>
      </c>
      <c r="E704" s="1">
        <v>42363</v>
      </c>
      <c r="F704" t="s">
        <v>23</v>
      </c>
      <c r="G704">
        <v>359.05799999999999</v>
      </c>
      <c r="H704">
        <v>3</v>
      </c>
      <c r="I704">
        <v>0.3</v>
      </c>
      <c r="J704">
        <v>-71.811599999999999</v>
      </c>
      <c r="K7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17.9529</v>
      </c>
      <c r="L704" s="2">
        <f>(Table3[[#This Row],[Sales]]-Table3[[#This Row],[Profit]])*(1+Table3[[#This Row],[Sub_Charge]])</f>
        <v>8166.2284418399995</v>
      </c>
    </row>
    <row r="705" spans="1:12" x14ac:dyDescent="0.3">
      <c r="A705">
        <v>4544</v>
      </c>
      <c r="B705" t="s">
        <v>1707</v>
      </c>
      <c r="C705" t="s">
        <v>1708</v>
      </c>
      <c r="D705" s="1">
        <v>42197</v>
      </c>
      <c r="E705" s="1">
        <v>42202</v>
      </c>
      <c r="F705" t="s">
        <v>54</v>
      </c>
      <c r="G705">
        <v>383.60700000000003</v>
      </c>
      <c r="H705">
        <v>9</v>
      </c>
      <c r="I705">
        <v>0.3</v>
      </c>
      <c r="J705">
        <v>-5.4801000000000002</v>
      </c>
      <c r="K7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05" s="2">
        <f>(Table3[[#This Row],[Sales]]-Table3[[#This Row],[Profit]])*(1+Table3[[#This Row],[Sub_Charge]])</f>
        <v>389.08710000000002</v>
      </c>
    </row>
    <row r="706" spans="1:12" x14ac:dyDescent="0.3">
      <c r="A706">
        <v>6686</v>
      </c>
      <c r="B706" t="s">
        <v>1716</v>
      </c>
      <c r="C706" t="s">
        <v>1717</v>
      </c>
      <c r="D706" s="1">
        <v>42355</v>
      </c>
      <c r="E706" s="1">
        <v>42360</v>
      </c>
      <c r="F706" t="s">
        <v>23</v>
      </c>
      <c r="G706">
        <v>41.552</v>
      </c>
      <c r="H706">
        <v>2</v>
      </c>
      <c r="I706">
        <v>0.6</v>
      </c>
      <c r="J706">
        <v>-19.737200000000001</v>
      </c>
      <c r="K7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2.0775999999999999</v>
      </c>
      <c r="L706" s="2">
        <f>(Table3[[#This Row],[Sales]]-Table3[[#This Row],[Profit]])*(1+Table3[[#This Row],[Sub_Charge]])</f>
        <v>188.62364191999998</v>
      </c>
    </row>
    <row r="707" spans="1:12" x14ac:dyDescent="0.3">
      <c r="A707">
        <v>5113</v>
      </c>
      <c r="B707" t="s">
        <v>1721</v>
      </c>
      <c r="C707" t="s">
        <v>300</v>
      </c>
      <c r="D707" s="1">
        <v>42321</v>
      </c>
      <c r="E707" s="1">
        <v>42321</v>
      </c>
      <c r="F707" t="s">
        <v>158</v>
      </c>
      <c r="G707">
        <v>17.495999999999999</v>
      </c>
      <c r="H707">
        <v>9</v>
      </c>
      <c r="I707">
        <v>0.6</v>
      </c>
      <c r="J707">
        <v>-7.4358000000000004</v>
      </c>
      <c r="K7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3.4992000000000001</v>
      </c>
      <c r="L707" s="2">
        <f>(Table3[[#This Row],[Sales]]-Table3[[#This Row],[Profit]])*(1+Table3[[#This Row],[Sub_Charge]])</f>
        <v>112.17315456</v>
      </c>
    </row>
    <row r="708" spans="1:12" x14ac:dyDescent="0.3">
      <c r="A708">
        <v>8251</v>
      </c>
      <c r="B708" t="s">
        <v>1723</v>
      </c>
      <c r="C708" t="s">
        <v>105</v>
      </c>
      <c r="D708" s="1">
        <v>42068</v>
      </c>
      <c r="E708" s="1">
        <v>42072</v>
      </c>
      <c r="F708" t="s">
        <v>54</v>
      </c>
      <c r="G708">
        <v>4.7119999999999997</v>
      </c>
      <c r="H708">
        <v>2</v>
      </c>
      <c r="I708">
        <v>0.6</v>
      </c>
      <c r="J708">
        <v>-1.8848</v>
      </c>
      <c r="K7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08" s="2">
        <f>(Table3[[#This Row],[Sales]]-Table3[[#This Row],[Profit]])*(1+Table3[[#This Row],[Sub_Charge]])</f>
        <v>6.5968</v>
      </c>
    </row>
    <row r="709" spans="1:12" x14ac:dyDescent="0.3">
      <c r="A709">
        <v>4386</v>
      </c>
      <c r="B709" t="s">
        <v>1697</v>
      </c>
      <c r="C709" t="s">
        <v>1698</v>
      </c>
      <c r="D709" s="1">
        <v>42205</v>
      </c>
      <c r="E709" s="1">
        <v>42212</v>
      </c>
      <c r="F709" t="s">
        <v>23</v>
      </c>
      <c r="G709">
        <v>913.43</v>
      </c>
      <c r="H709">
        <v>5</v>
      </c>
      <c r="I709">
        <v>0.3</v>
      </c>
      <c r="J709">
        <v>-52.195999999999998</v>
      </c>
      <c r="K7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45.671500000000002</v>
      </c>
      <c r="L709" s="2">
        <f>(Table3[[#This Row],[Sales]]-Table3[[#This Row],[Profit]])*(1+Table3[[#This Row],[Sub_Charge]])</f>
        <v>45067.213859000003</v>
      </c>
    </row>
    <row r="710" spans="1:12" x14ac:dyDescent="0.3">
      <c r="A710">
        <v>3490</v>
      </c>
      <c r="B710" t="s">
        <v>1688</v>
      </c>
      <c r="C710" t="s">
        <v>1689</v>
      </c>
      <c r="D710" s="1">
        <v>42187</v>
      </c>
      <c r="E710" s="1">
        <v>42191</v>
      </c>
      <c r="F710" t="s">
        <v>23</v>
      </c>
      <c r="G710">
        <v>382.11599999999999</v>
      </c>
      <c r="H710">
        <v>6</v>
      </c>
      <c r="I710">
        <v>0.3</v>
      </c>
      <c r="J710">
        <v>-92.799599999999998</v>
      </c>
      <c r="K7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19.105799999999999</v>
      </c>
      <c r="L710" s="2">
        <f>(Table3[[#This Row],[Sales]]-Table3[[#This Row],[Profit]])*(1+Table3[[#This Row],[Sub_Charge]])</f>
        <v>9548.5580704799995</v>
      </c>
    </row>
    <row r="711" spans="1:12" x14ac:dyDescent="0.3">
      <c r="A711">
        <v>6796</v>
      </c>
      <c r="B711" t="s">
        <v>1726</v>
      </c>
      <c r="C711" t="s">
        <v>1727</v>
      </c>
      <c r="D711" s="1">
        <v>42324</v>
      </c>
      <c r="E711" s="1">
        <v>42328</v>
      </c>
      <c r="F711" t="s">
        <v>23</v>
      </c>
      <c r="G711">
        <v>34.503999999999998</v>
      </c>
      <c r="H711">
        <v>2</v>
      </c>
      <c r="I711">
        <v>0.6</v>
      </c>
      <c r="J711">
        <v>-15.5268</v>
      </c>
      <c r="K7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1.7252000000000001</v>
      </c>
      <c r="L711" s="2">
        <f>(Table3[[#This Row],[Sales]]-Table3[[#This Row],[Profit]])*(1+Table3[[#This Row],[Sub_Charge]])</f>
        <v>136.34393616</v>
      </c>
    </row>
    <row r="712" spans="1:12" x14ac:dyDescent="0.3">
      <c r="A712">
        <v>255</v>
      </c>
      <c r="B712" t="s">
        <v>1729</v>
      </c>
      <c r="C712" t="s">
        <v>1730</v>
      </c>
      <c r="D712" s="1">
        <v>42336</v>
      </c>
      <c r="E712" s="1">
        <v>42342</v>
      </c>
      <c r="F712" t="s">
        <v>23</v>
      </c>
      <c r="G712">
        <v>12.132</v>
      </c>
      <c r="H712">
        <v>9</v>
      </c>
      <c r="I712">
        <v>0.6</v>
      </c>
      <c r="J712">
        <v>-8.4923999999999999</v>
      </c>
      <c r="K7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0.60660000000000003</v>
      </c>
      <c r="L712" s="2">
        <f>(Table3[[#This Row],[Sales]]-Table3[[#This Row],[Profit]])*(1+Table3[[#This Row],[Sub_Charge]])</f>
        <v>33.13516104</v>
      </c>
    </row>
    <row r="713" spans="1:12" x14ac:dyDescent="0.3">
      <c r="A713">
        <v>9477</v>
      </c>
      <c r="B713" t="s">
        <v>1733</v>
      </c>
      <c r="C713" t="s">
        <v>1734</v>
      </c>
      <c r="D713" s="1">
        <v>42155</v>
      </c>
      <c r="E713" s="1">
        <v>42160</v>
      </c>
      <c r="F713" t="s">
        <v>54</v>
      </c>
      <c r="G713">
        <v>51.56</v>
      </c>
      <c r="H713">
        <v>2</v>
      </c>
      <c r="I713">
        <v>0.6</v>
      </c>
      <c r="J713">
        <v>-61.872</v>
      </c>
      <c r="K7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13" s="2">
        <f>(Table3[[#This Row],[Sales]]-Table3[[#This Row],[Profit]])*(1+Table3[[#This Row],[Sub_Charge]])</f>
        <v>113.432</v>
      </c>
    </row>
    <row r="714" spans="1:12" x14ac:dyDescent="0.3">
      <c r="A714">
        <v>3403</v>
      </c>
      <c r="B714" t="s">
        <v>1737</v>
      </c>
      <c r="C714" t="s">
        <v>1738</v>
      </c>
      <c r="D714" s="1">
        <v>42128</v>
      </c>
      <c r="E714" s="1">
        <v>42129</v>
      </c>
      <c r="F714" t="s">
        <v>115</v>
      </c>
      <c r="G714">
        <v>22.288</v>
      </c>
      <c r="H714">
        <v>7</v>
      </c>
      <c r="I714">
        <v>0.6</v>
      </c>
      <c r="J714">
        <v>-8.9152000000000005</v>
      </c>
      <c r="K7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2.2288000000000001</v>
      </c>
      <c r="L714" s="2">
        <f>(Table3[[#This Row],[Sales]]-Table3[[#This Row],[Profit]])*(1+Table3[[#This Row],[Sub_Charge]])</f>
        <v>100.74889216000001</v>
      </c>
    </row>
    <row r="715" spans="1:12" x14ac:dyDescent="0.3">
      <c r="A715">
        <v>7002</v>
      </c>
      <c r="B715" t="s">
        <v>1742</v>
      </c>
      <c r="C715" t="s">
        <v>1743</v>
      </c>
      <c r="D715" s="1">
        <v>42093</v>
      </c>
      <c r="E715" s="1">
        <v>42097</v>
      </c>
      <c r="F715" t="s">
        <v>23</v>
      </c>
      <c r="G715">
        <v>366.74400000000003</v>
      </c>
      <c r="H715">
        <v>4</v>
      </c>
      <c r="I715">
        <v>0.3</v>
      </c>
      <c r="J715">
        <v>-110.0232</v>
      </c>
      <c r="K7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18.337200000000003</v>
      </c>
      <c r="L715" s="2">
        <f>(Table3[[#This Row],[Sales]]-Table3[[#This Row],[Profit]])*(1+Table3[[#This Row],[Sub_Charge]])</f>
        <v>9219.3426998400009</v>
      </c>
    </row>
    <row r="716" spans="1:12" x14ac:dyDescent="0.3">
      <c r="A716">
        <v>67</v>
      </c>
      <c r="B716" t="s">
        <v>1746</v>
      </c>
      <c r="C716" t="s">
        <v>144</v>
      </c>
      <c r="D716" s="1">
        <v>42124</v>
      </c>
      <c r="E716" s="1">
        <v>42129</v>
      </c>
      <c r="F716" t="s">
        <v>23</v>
      </c>
      <c r="G716">
        <v>213.11500000000001</v>
      </c>
      <c r="H716">
        <v>5</v>
      </c>
      <c r="I716">
        <v>0.3</v>
      </c>
      <c r="J716">
        <v>-15.2225</v>
      </c>
      <c r="K7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10.655750000000001</v>
      </c>
      <c r="L716" s="2">
        <f>(Table3[[#This Row],[Sales]]-Table3[[#This Row],[Profit]])*(1+Table3[[#This Row],[Sub_Charge]])</f>
        <v>2661.4448156250005</v>
      </c>
    </row>
    <row r="717" spans="1:12" x14ac:dyDescent="0.3">
      <c r="A717">
        <v>468</v>
      </c>
      <c r="B717" t="s">
        <v>1748</v>
      </c>
      <c r="C717" t="s">
        <v>1749</v>
      </c>
      <c r="D717" s="1">
        <v>42021</v>
      </c>
      <c r="E717" s="1">
        <v>42028</v>
      </c>
      <c r="F717" t="s">
        <v>23</v>
      </c>
      <c r="G717">
        <v>254.744</v>
      </c>
      <c r="H717">
        <v>7</v>
      </c>
      <c r="I717">
        <v>0.6</v>
      </c>
      <c r="J717">
        <v>-312.06139999999999</v>
      </c>
      <c r="K7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12.737200000000001</v>
      </c>
      <c r="L717" s="2">
        <f>(Table3[[#This Row],[Sales]]-Table3[[#This Row],[Profit]])*(1+Table3[[#This Row],[Sub_Charge]])</f>
        <v>7786.3191408800003</v>
      </c>
    </row>
    <row r="718" spans="1:12" x14ac:dyDescent="0.3">
      <c r="A718">
        <v>3520</v>
      </c>
      <c r="B718" t="s">
        <v>1753</v>
      </c>
      <c r="C718" t="s">
        <v>1754</v>
      </c>
      <c r="D718" s="1">
        <v>42177</v>
      </c>
      <c r="E718" s="1">
        <v>42180</v>
      </c>
      <c r="F718" t="s">
        <v>115</v>
      </c>
      <c r="G718">
        <v>796.42499999999995</v>
      </c>
      <c r="H718">
        <v>7</v>
      </c>
      <c r="I718">
        <v>0.5</v>
      </c>
      <c r="J718">
        <v>-525.64049999999997</v>
      </c>
      <c r="K7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79.642499999999998</v>
      </c>
      <c r="L718" s="2">
        <f>(Table3[[#This Row],[Sales]]-Table3[[#This Row],[Profit]])*(1+Table3[[#This Row],[Sub_Charge]])</f>
        <v>106614.66708375</v>
      </c>
    </row>
    <row r="719" spans="1:12" x14ac:dyDescent="0.3">
      <c r="A719">
        <v>8286</v>
      </c>
      <c r="B719" t="s">
        <v>1757</v>
      </c>
      <c r="C719" t="s">
        <v>1758</v>
      </c>
      <c r="D719" s="1">
        <v>42359</v>
      </c>
      <c r="E719" s="1">
        <v>42364</v>
      </c>
      <c r="F719" t="s">
        <v>54</v>
      </c>
      <c r="G719">
        <v>51.756</v>
      </c>
      <c r="H719">
        <v>3</v>
      </c>
      <c r="I719">
        <v>0.6</v>
      </c>
      <c r="J719">
        <v>-33.641399999999997</v>
      </c>
      <c r="K7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19" s="2">
        <f>(Table3[[#This Row],[Sales]]-Table3[[#This Row],[Profit]])*(1+Table3[[#This Row],[Sub_Charge]])</f>
        <v>85.397400000000005</v>
      </c>
    </row>
    <row r="720" spans="1:12" x14ac:dyDescent="0.3">
      <c r="A720">
        <v>1595</v>
      </c>
      <c r="B720" t="s">
        <v>1762</v>
      </c>
      <c r="C720" t="s">
        <v>1763</v>
      </c>
      <c r="D720" s="1">
        <v>42087</v>
      </c>
      <c r="E720" s="1">
        <v>42090</v>
      </c>
      <c r="F720" t="s">
        <v>115</v>
      </c>
      <c r="G720">
        <v>359.05799999999999</v>
      </c>
      <c r="H720">
        <v>3</v>
      </c>
      <c r="I720">
        <v>0.3</v>
      </c>
      <c r="J720">
        <v>-35.905799999999999</v>
      </c>
      <c r="K7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35.905799999999999</v>
      </c>
      <c r="L720" s="2">
        <f>(Table3[[#This Row],[Sales]]-Table3[[#This Row],[Profit]])*(1+Table3[[#This Row],[Sub_Charge]])</f>
        <v>14576.455010039999</v>
      </c>
    </row>
    <row r="721" spans="1:12" x14ac:dyDescent="0.3">
      <c r="A721">
        <v>3096</v>
      </c>
      <c r="B721" t="s">
        <v>1766</v>
      </c>
      <c r="C721" t="s">
        <v>1767</v>
      </c>
      <c r="D721" s="1">
        <v>42239</v>
      </c>
      <c r="E721" s="1">
        <v>42239</v>
      </c>
      <c r="F721" t="s">
        <v>158</v>
      </c>
      <c r="G721">
        <v>12.032</v>
      </c>
      <c r="H721">
        <v>8</v>
      </c>
      <c r="I721">
        <v>0.2</v>
      </c>
      <c r="J721">
        <v>2.2559999999999998</v>
      </c>
      <c r="K7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2.4064000000000001</v>
      </c>
      <c r="L721" s="2">
        <f>(Table3[[#This Row],[Sales]]-Table3[[#This Row],[Profit]])*(1+Table3[[#This Row],[Sub_Charge]])</f>
        <v>33.3009664</v>
      </c>
    </row>
    <row r="722" spans="1:12" x14ac:dyDescent="0.3">
      <c r="A722">
        <v>8186</v>
      </c>
      <c r="B722" t="s">
        <v>1695</v>
      </c>
      <c r="C722" t="s">
        <v>305</v>
      </c>
      <c r="D722" s="1">
        <v>42260</v>
      </c>
      <c r="E722" s="1">
        <v>42264</v>
      </c>
      <c r="F722" t="s">
        <v>54</v>
      </c>
      <c r="G722">
        <v>7.8239999999999998</v>
      </c>
      <c r="H722">
        <v>1</v>
      </c>
      <c r="I722">
        <v>0.2</v>
      </c>
      <c r="J722">
        <v>2.9340000000000002</v>
      </c>
      <c r="K7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22" s="2">
        <f>(Table3[[#This Row],[Sales]]-Table3[[#This Row],[Profit]])*(1+Table3[[#This Row],[Sub_Charge]])</f>
        <v>4.8899999999999997</v>
      </c>
    </row>
    <row r="723" spans="1:12" x14ac:dyDescent="0.3">
      <c r="A723">
        <v>8252</v>
      </c>
      <c r="B723" t="s">
        <v>1723</v>
      </c>
      <c r="C723" t="s">
        <v>105</v>
      </c>
      <c r="D723" s="1">
        <v>42068</v>
      </c>
      <c r="E723" s="1">
        <v>42072</v>
      </c>
      <c r="F723" t="s">
        <v>54</v>
      </c>
      <c r="G723">
        <v>180.98</v>
      </c>
      <c r="H723">
        <v>5</v>
      </c>
      <c r="I723">
        <v>0.8</v>
      </c>
      <c r="J723">
        <v>-470.548</v>
      </c>
      <c r="K7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23" s="2">
        <f>(Table3[[#This Row],[Sales]]-Table3[[#This Row],[Profit]])*(1+Table3[[#This Row],[Sub_Charge]])</f>
        <v>651.52800000000002</v>
      </c>
    </row>
    <row r="724" spans="1:12" x14ac:dyDescent="0.3">
      <c r="A724">
        <v>7782</v>
      </c>
      <c r="B724" t="s">
        <v>1771</v>
      </c>
      <c r="C724" t="s">
        <v>1633</v>
      </c>
      <c r="D724" s="1">
        <v>42071</v>
      </c>
      <c r="E724" s="1">
        <v>42075</v>
      </c>
      <c r="F724" t="s">
        <v>23</v>
      </c>
      <c r="G724">
        <v>8.5679999999999996</v>
      </c>
      <c r="H724">
        <v>3</v>
      </c>
      <c r="I724">
        <v>0.8</v>
      </c>
      <c r="J724">
        <v>-14.5656</v>
      </c>
      <c r="K7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0.4284</v>
      </c>
      <c r="L724" s="2">
        <f>(Table3[[#This Row],[Sales]]-Table3[[#This Row],[Profit]])*(1+Table3[[#This Row],[Sub_Charge]])</f>
        <v>33.044034240000002</v>
      </c>
    </row>
    <row r="725" spans="1:12" x14ac:dyDescent="0.3">
      <c r="A725">
        <v>4548</v>
      </c>
      <c r="B725" t="s">
        <v>1707</v>
      </c>
      <c r="C725" t="s">
        <v>1708</v>
      </c>
      <c r="D725" s="1">
        <v>42197</v>
      </c>
      <c r="E725" s="1">
        <v>42202</v>
      </c>
      <c r="F725" t="s">
        <v>54</v>
      </c>
      <c r="G725">
        <v>6.9119999999999999</v>
      </c>
      <c r="H725">
        <v>3</v>
      </c>
      <c r="I725">
        <v>0.2</v>
      </c>
      <c r="J725">
        <v>0.69120000000000004</v>
      </c>
      <c r="K7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25" s="2">
        <f>(Table3[[#This Row],[Sales]]-Table3[[#This Row],[Profit]])*(1+Table3[[#This Row],[Sub_Charge]])</f>
        <v>6.2207999999999997</v>
      </c>
    </row>
    <row r="726" spans="1:12" x14ac:dyDescent="0.3">
      <c r="A726">
        <v>3814</v>
      </c>
      <c r="B726" t="s">
        <v>1773</v>
      </c>
      <c r="C726" t="s">
        <v>760</v>
      </c>
      <c r="D726" s="1">
        <v>42313</v>
      </c>
      <c r="E726" s="1">
        <v>42317</v>
      </c>
      <c r="F726" t="s">
        <v>23</v>
      </c>
      <c r="G726">
        <v>19.824000000000002</v>
      </c>
      <c r="H726">
        <v>6</v>
      </c>
      <c r="I726">
        <v>0.2</v>
      </c>
      <c r="J726">
        <v>6.4428000000000001</v>
      </c>
      <c r="K7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0.99120000000000008</v>
      </c>
      <c r="L726" s="2">
        <f>(Table3[[#This Row],[Sales]]-Table3[[#This Row],[Profit]])*(1+Table3[[#This Row],[Sub_Charge]])</f>
        <v>26.644645440000005</v>
      </c>
    </row>
    <row r="727" spans="1:12" x14ac:dyDescent="0.3">
      <c r="A727">
        <v>3492</v>
      </c>
      <c r="B727" t="s">
        <v>1688</v>
      </c>
      <c r="C727" t="s">
        <v>1689</v>
      </c>
      <c r="D727" s="1">
        <v>42187</v>
      </c>
      <c r="E727" s="1">
        <v>42191</v>
      </c>
      <c r="F727" t="s">
        <v>23</v>
      </c>
      <c r="G727">
        <v>435.50400000000002</v>
      </c>
      <c r="H727">
        <v>3</v>
      </c>
      <c r="I727">
        <v>0.2</v>
      </c>
      <c r="J727">
        <v>48.994199999999999</v>
      </c>
      <c r="K7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21.775200000000002</v>
      </c>
      <c r="L727" s="2">
        <f>(Table3[[#This Row],[Sales]]-Table3[[#This Row],[Profit]])*(1+Table3[[#This Row],[Sub_Charge]])</f>
        <v>8802.837996960001</v>
      </c>
    </row>
    <row r="728" spans="1:12" x14ac:dyDescent="0.3">
      <c r="A728">
        <v>7154</v>
      </c>
      <c r="B728" t="s">
        <v>1776</v>
      </c>
      <c r="C728" t="s">
        <v>1777</v>
      </c>
      <c r="D728" s="1">
        <v>42348</v>
      </c>
      <c r="E728" s="1">
        <v>42353</v>
      </c>
      <c r="F728" t="s">
        <v>23</v>
      </c>
      <c r="G728">
        <v>53.088000000000001</v>
      </c>
      <c r="H728">
        <v>7</v>
      </c>
      <c r="I728">
        <v>0.8</v>
      </c>
      <c r="J728">
        <v>-108.8304</v>
      </c>
      <c r="K7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2.6544000000000003</v>
      </c>
      <c r="L728" s="2">
        <f>(Table3[[#This Row],[Sales]]-Table3[[#This Row],[Profit]])*(1+Table3[[#This Row],[Sub_Charge]])</f>
        <v>591.71460095999998</v>
      </c>
    </row>
    <row r="729" spans="1:12" x14ac:dyDescent="0.3">
      <c r="A729">
        <v>6833</v>
      </c>
      <c r="B729" t="s">
        <v>1779</v>
      </c>
      <c r="C729" t="s">
        <v>1780</v>
      </c>
      <c r="D729" s="1">
        <v>42287</v>
      </c>
      <c r="E729" s="1">
        <v>42294</v>
      </c>
      <c r="F729" t="s">
        <v>23</v>
      </c>
      <c r="G729">
        <v>8.016</v>
      </c>
      <c r="H729">
        <v>3</v>
      </c>
      <c r="I729">
        <v>0.2</v>
      </c>
      <c r="J729">
        <v>1.002</v>
      </c>
      <c r="K7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0.40080000000000005</v>
      </c>
      <c r="L729" s="2">
        <f>(Table3[[#This Row],[Sales]]-Table3[[#This Row],[Profit]])*(1+Table3[[#This Row],[Sub_Charge]])</f>
        <v>9.8252112</v>
      </c>
    </row>
    <row r="730" spans="1:12" x14ac:dyDescent="0.3">
      <c r="A730">
        <v>9035</v>
      </c>
      <c r="B730" t="s">
        <v>1783</v>
      </c>
      <c r="C730" t="s">
        <v>1784</v>
      </c>
      <c r="D730" s="1">
        <v>42278</v>
      </c>
      <c r="E730" s="1">
        <v>42282</v>
      </c>
      <c r="F730" t="s">
        <v>23</v>
      </c>
      <c r="G730">
        <v>2.992</v>
      </c>
      <c r="H730">
        <v>4</v>
      </c>
      <c r="I730">
        <v>0.8</v>
      </c>
      <c r="J730">
        <v>-4.4880000000000004</v>
      </c>
      <c r="K7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0.14960000000000001</v>
      </c>
      <c r="L730" s="2">
        <f>(Table3[[#This Row],[Sales]]-Table3[[#This Row],[Profit]])*(1+Table3[[#This Row],[Sub_Charge]])</f>
        <v>8.5990079999999995</v>
      </c>
    </row>
    <row r="731" spans="1:12" x14ac:dyDescent="0.3">
      <c r="A731">
        <v>3095</v>
      </c>
      <c r="B731" t="s">
        <v>1766</v>
      </c>
      <c r="C731" t="s">
        <v>1767</v>
      </c>
      <c r="D731" s="1">
        <v>42239</v>
      </c>
      <c r="E731" s="1">
        <v>42239</v>
      </c>
      <c r="F731" t="s">
        <v>158</v>
      </c>
      <c r="G731">
        <v>10.368</v>
      </c>
      <c r="H731">
        <v>2</v>
      </c>
      <c r="I731">
        <v>0.2</v>
      </c>
      <c r="J731">
        <v>3.6288</v>
      </c>
      <c r="K7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2.0736000000000003</v>
      </c>
      <c r="L731" s="2">
        <f>(Table3[[#This Row],[Sales]]-Table3[[#This Row],[Profit]])*(1+Table3[[#This Row],[Sub_Charge]])</f>
        <v>20.713605120000004</v>
      </c>
    </row>
    <row r="732" spans="1:12" x14ac:dyDescent="0.3">
      <c r="A732">
        <v>9146</v>
      </c>
      <c r="B732" t="s">
        <v>1787</v>
      </c>
      <c r="C732" t="s">
        <v>1788</v>
      </c>
      <c r="D732" s="1">
        <v>42267</v>
      </c>
      <c r="E732" s="1">
        <v>42271</v>
      </c>
      <c r="F732" t="s">
        <v>23</v>
      </c>
      <c r="G732">
        <v>2.8079999999999998</v>
      </c>
      <c r="H732">
        <v>3</v>
      </c>
      <c r="I732">
        <v>0.8</v>
      </c>
      <c r="J732">
        <v>-4.4927999999999999</v>
      </c>
      <c r="K7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0.1404</v>
      </c>
      <c r="L732" s="2">
        <f>(Table3[[#This Row],[Sales]]-Table3[[#This Row],[Profit]])*(1+Table3[[#This Row],[Sub_Charge]])</f>
        <v>8.32583232</v>
      </c>
    </row>
    <row r="733" spans="1:12" x14ac:dyDescent="0.3">
      <c r="A733">
        <v>8250</v>
      </c>
      <c r="B733" t="s">
        <v>1723</v>
      </c>
      <c r="C733" t="s">
        <v>105</v>
      </c>
      <c r="D733" s="1">
        <v>42068</v>
      </c>
      <c r="E733" s="1">
        <v>42072</v>
      </c>
      <c r="F733" t="s">
        <v>54</v>
      </c>
      <c r="G733">
        <v>11.212</v>
      </c>
      <c r="H733">
        <v>2</v>
      </c>
      <c r="I733">
        <v>0.8</v>
      </c>
      <c r="J733">
        <v>-16.818000000000001</v>
      </c>
      <c r="K7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33" s="2">
        <f>(Table3[[#This Row],[Sales]]-Table3[[#This Row],[Profit]])*(1+Table3[[#This Row],[Sub_Charge]])</f>
        <v>28.03</v>
      </c>
    </row>
    <row r="734" spans="1:12" x14ac:dyDescent="0.3">
      <c r="A734">
        <v>6446</v>
      </c>
      <c r="B734" t="s">
        <v>1791</v>
      </c>
      <c r="C734" t="s">
        <v>728</v>
      </c>
      <c r="D734" s="1">
        <v>42068</v>
      </c>
      <c r="E734" s="1">
        <v>42073</v>
      </c>
      <c r="F734" t="s">
        <v>23</v>
      </c>
      <c r="G734">
        <v>7.1040000000000001</v>
      </c>
      <c r="H734">
        <v>6</v>
      </c>
      <c r="I734">
        <v>0.2</v>
      </c>
      <c r="J734">
        <v>2.4864000000000002</v>
      </c>
      <c r="K7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0.35520000000000002</v>
      </c>
      <c r="L734" s="2">
        <f>(Table3[[#This Row],[Sales]]-Table3[[#This Row],[Profit]])*(1+Table3[[#This Row],[Sub_Charge]])</f>
        <v>6.2577715199999995</v>
      </c>
    </row>
    <row r="735" spans="1:12" x14ac:dyDescent="0.3">
      <c r="A735">
        <v>3491</v>
      </c>
      <c r="B735" t="s">
        <v>1688</v>
      </c>
      <c r="C735" t="s">
        <v>1689</v>
      </c>
      <c r="D735" s="1">
        <v>42187</v>
      </c>
      <c r="E735" s="1">
        <v>42191</v>
      </c>
      <c r="F735" t="s">
        <v>23</v>
      </c>
      <c r="G735">
        <v>68.599999999999994</v>
      </c>
      <c r="H735">
        <v>5</v>
      </c>
      <c r="I735">
        <v>0.2</v>
      </c>
      <c r="J735">
        <v>6.0025000000000004</v>
      </c>
      <c r="K7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3.4299999999999997</v>
      </c>
      <c r="L735" s="2">
        <f>(Table3[[#This Row],[Sales]]-Table3[[#This Row],[Profit]])*(1+Table3[[#This Row],[Sub_Charge]])</f>
        <v>277.30692499999998</v>
      </c>
    </row>
    <row r="736" spans="1:12" x14ac:dyDescent="0.3">
      <c r="A736">
        <v>1174</v>
      </c>
      <c r="B736" t="s">
        <v>1794</v>
      </c>
      <c r="C736" t="s">
        <v>291</v>
      </c>
      <c r="D736" s="1">
        <v>42299</v>
      </c>
      <c r="E736" s="1">
        <v>42303</v>
      </c>
      <c r="F736" t="s">
        <v>23</v>
      </c>
      <c r="G736">
        <v>5.1760000000000002</v>
      </c>
      <c r="H736">
        <v>4</v>
      </c>
      <c r="I736">
        <v>0.8</v>
      </c>
      <c r="J736">
        <v>-7.7640000000000002</v>
      </c>
      <c r="K7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0.25880000000000003</v>
      </c>
      <c r="L736" s="2">
        <f>(Table3[[#This Row],[Sales]]-Table3[[#This Row],[Profit]])*(1+Table3[[#This Row],[Sub_Charge]])</f>
        <v>16.288872000000001</v>
      </c>
    </row>
    <row r="737" spans="1:12" x14ac:dyDescent="0.3">
      <c r="A737">
        <v>5248</v>
      </c>
      <c r="B737" t="s">
        <v>1796</v>
      </c>
      <c r="C737" t="s">
        <v>1797</v>
      </c>
      <c r="D737" s="1">
        <v>42145</v>
      </c>
      <c r="E737" s="1">
        <v>42151</v>
      </c>
      <c r="F737" t="s">
        <v>23</v>
      </c>
      <c r="G737">
        <v>20.768000000000001</v>
      </c>
      <c r="H737">
        <v>8</v>
      </c>
      <c r="I737">
        <v>0.8</v>
      </c>
      <c r="J737">
        <v>-52.958399999999997</v>
      </c>
      <c r="K7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1.0384</v>
      </c>
      <c r="L737" s="2">
        <f>(Table3[[#This Row],[Sales]]-Table3[[#This Row],[Profit]])*(1+Table3[[#This Row],[Sub_Charge]])</f>
        <v>150.28389376000001</v>
      </c>
    </row>
    <row r="738" spans="1:12" x14ac:dyDescent="0.3">
      <c r="A738">
        <v>3493</v>
      </c>
      <c r="B738" t="s">
        <v>1688</v>
      </c>
      <c r="C738" t="s">
        <v>1689</v>
      </c>
      <c r="D738" s="1">
        <v>42187</v>
      </c>
      <c r="E738" s="1">
        <v>42191</v>
      </c>
      <c r="F738" t="s">
        <v>23</v>
      </c>
      <c r="G738">
        <v>11.167999999999999</v>
      </c>
      <c r="H738">
        <v>2</v>
      </c>
      <c r="I738">
        <v>0.2</v>
      </c>
      <c r="J738">
        <v>3.7692000000000001</v>
      </c>
      <c r="K7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0.55840000000000001</v>
      </c>
      <c r="L738" s="2">
        <f>(Table3[[#This Row],[Sales]]-Table3[[#This Row],[Profit]])*(1+Table3[[#This Row],[Sub_Charge]])</f>
        <v>11.53028992</v>
      </c>
    </row>
    <row r="739" spans="1:12" x14ac:dyDescent="0.3">
      <c r="A739">
        <v>7590</v>
      </c>
      <c r="B739" t="s">
        <v>1801</v>
      </c>
      <c r="C739" t="s">
        <v>1802</v>
      </c>
      <c r="D739" s="1">
        <v>42272</v>
      </c>
      <c r="E739" s="1">
        <v>42276</v>
      </c>
      <c r="F739" t="s">
        <v>23</v>
      </c>
      <c r="G739">
        <v>128.744</v>
      </c>
      <c r="H739">
        <v>7</v>
      </c>
      <c r="I739">
        <v>0.2</v>
      </c>
      <c r="J739">
        <v>12.8744</v>
      </c>
      <c r="K7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6.4372000000000007</v>
      </c>
      <c r="L739" s="2">
        <f>(Table3[[#This Row],[Sales]]-Table3[[#This Row],[Profit]])*(1+Table3[[#This Row],[Sub_Charge]])</f>
        <v>861.74538912000014</v>
      </c>
    </row>
    <row r="740" spans="1:12" x14ac:dyDescent="0.3">
      <c r="A740">
        <v>4547</v>
      </c>
      <c r="B740" t="s">
        <v>1707</v>
      </c>
      <c r="C740" t="s">
        <v>1708</v>
      </c>
      <c r="D740" s="1">
        <v>42197</v>
      </c>
      <c r="E740" s="1">
        <v>42202</v>
      </c>
      <c r="F740" t="s">
        <v>54</v>
      </c>
      <c r="G740">
        <v>1.9279999999999999</v>
      </c>
      <c r="H740">
        <v>2</v>
      </c>
      <c r="I740">
        <v>0.8</v>
      </c>
      <c r="J740">
        <v>-2.9883999999999999</v>
      </c>
      <c r="K7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40" s="2">
        <f>(Table3[[#This Row],[Sales]]-Table3[[#This Row],[Profit]])*(1+Table3[[#This Row],[Sub_Charge]])</f>
        <v>4.9163999999999994</v>
      </c>
    </row>
    <row r="741" spans="1:12" x14ac:dyDescent="0.3">
      <c r="A741">
        <v>3436</v>
      </c>
      <c r="B741" t="s">
        <v>1692</v>
      </c>
      <c r="C741" t="s">
        <v>703</v>
      </c>
      <c r="D741" s="1">
        <v>42274</v>
      </c>
      <c r="E741" s="1">
        <v>42276</v>
      </c>
      <c r="F741" t="s">
        <v>115</v>
      </c>
      <c r="G741">
        <v>15.08</v>
      </c>
      <c r="H741">
        <v>2</v>
      </c>
      <c r="I741">
        <v>0.8</v>
      </c>
      <c r="J741">
        <v>-22.62</v>
      </c>
      <c r="K7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1.508</v>
      </c>
      <c r="L741" s="2">
        <f>(Table3[[#This Row],[Sales]]-Table3[[#This Row],[Profit]])*(1+Table3[[#This Row],[Sub_Charge]])</f>
        <v>94.551600000000008</v>
      </c>
    </row>
    <row r="742" spans="1:12" x14ac:dyDescent="0.3">
      <c r="A742">
        <v>8253</v>
      </c>
      <c r="B742" t="s">
        <v>1723</v>
      </c>
      <c r="C742" t="s">
        <v>105</v>
      </c>
      <c r="D742" s="1">
        <v>42068</v>
      </c>
      <c r="E742" s="1">
        <v>42072</v>
      </c>
      <c r="F742" t="s">
        <v>54</v>
      </c>
      <c r="G742">
        <v>60.415999999999997</v>
      </c>
      <c r="H742">
        <v>2</v>
      </c>
      <c r="I742">
        <v>0.2</v>
      </c>
      <c r="J742">
        <v>6.0415999999999999</v>
      </c>
      <c r="K7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42" s="2">
        <f>(Table3[[#This Row],[Sales]]-Table3[[#This Row],[Profit]])*(1+Table3[[#This Row],[Sub_Charge]])</f>
        <v>54.374399999999994</v>
      </c>
    </row>
    <row r="743" spans="1:12" x14ac:dyDescent="0.3">
      <c r="A743">
        <v>6948</v>
      </c>
      <c r="B743" t="s">
        <v>1684</v>
      </c>
      <c r="C743" t="s">
        <v>397</v>
      </c>
      <c r="D743" s="1">
        <v>42119</v>
      </c>
      <c r="E743" s="1">
        <v>42123</v>
      </c>
      <c r="F743" t="s">
        <v>23</v>
      </c>
      <c r="G743">
        <v>221.024</v>
      </c>
      <c r="H743">
        <v>2</v>
      </c>
      <c r="I743">
        <v>0.2</v>
      </c>
      <c r="J743">
        <v>-55.256</v>
      </c>
      <c r="K7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11.051200000000001</v>
      </c>
      <c r="L743" s="2">
        <f>(Table3[[#This Row],[Sales]]-Table3[[#This Row],[Profit]])*(1+Table3[[#This Row],[Sub_Charge]])</f>
        <v>3329.5055360000001</v>
      </c>
    </row>
    <row r="744" spans="1:12" x14ac:dyDescent="0.3">
      <c r="A744">
        <v>6685</v>
      </c>
      <c r="B744" t="s">
        <v>1716</v>
      </c>
      <c r="C744" t="s">
        <v>1717</v>
      </c>
      <c r="D744" s="1">
        <v>42355</v>
      </c>
      <c r="E744" s="1">
        <v>42360</v>
      </c>
      <c r="F744" t="s">
        <v>23</v>
      </c>
      <c r="G744">
        <v>180.01599999999999</v>
      </c>
      <c r="H744">
        <v>1</v>
      </c>
      <c r="I744">
        <v>0.2</v>
      </c>
      <c r="J744">
        <v>-15.7514</v>
      </c>
      <c r="K7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9.0007999999999999</v>
      </c>
      <c r="L744" s="2">
        <f>(Table3[[#This Row],[Sales]]-Table3[[#This Row],[Profit]])*(1+Table3[[#This Row],[Sub_Charge]])</f>
        <v>1957.8306139199997</v>
      </c>
    </row>
    <row r="745" spans="1:12" x14ac:dyDescent="0.3">
      <c r="A745">
        <v>4383</v>
      </c>
      <c r="B745" t="s">
        <v>1697</v>
      </c>
      <c r="C745" t="s">
        <v>1698</v>
      </c>
      <c r="D745" s="1">
        <v>42205</v>
      </c>
      <c r="E745" s="1">
        <v>42212</v>
      </c>
      <c r="F745" t="s">
        <v>23</v>
      </c>
      <c r="G745">
        <v>2.88</v>
      </c>
      <c r="H745">
        <v>5</v>
      </c>
      <c r="I745">
        <v>0.8</v>
      </c>
      <c r="J745">
        <v>-4.4640000000000004</v>
      </c>
      <c r="K7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0.14399999999999999</v>
      </c>
      <c r="L745" s="2">
        <f>(Table3[[#This Row],[Sales]]-Table3[[#This Row],[Profit]])*(1+Table3[[#This Row],[Sub_Charge]])</f>
        <v>8.4015360000000001</v>
      </c>
    </row>
    <row r="746" spans="1:12" x14ac:dyDescent="0.3">
      <c r="A746">
        <v>6900</v>
      </c>
      <c r="B746" t="s">
        <v>1702</v>
      </c>
      <c r="C746" t="s">
        <v>1703</v>
      </c>
      <c r="D746" s="1">
        <v>42148</v>
      </c>
      <c r="E746" s="1">
        <v>42150</v>
      </c>
      <c r="F746" t="s">
        <v>54</v>
      </c>
      <c r="G746">
        <v>7.6559999999999997</v>
      </c>
      <c r="H746">
        <v>6</v>
      </c>
      <c r="I746">
        <v>0.8</v>
      </c>
      <c r="J746">
        <v>-13.0152</v>
      </c>
      <c r="K7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46" s="2">
        <f>(Table3[[#This Row],[Sales]]-Table3[[#This Row],[Profit]])*(1+Table3[[#This Row],[Sub_Charge]])</f>
        <v>20.671199999999999</v>
      </c>
    </row>
    <row r="747" spans="1:12" x14ac:dyDescent="0.3">
      <c r="A747">
        <v>9165</v>
      </c>
      <c r="B747" t="s">
        <v>1810</v>
      </c>
      <c r="C747" t="s">
        <v>1811</v>
      </c>
      <c r="D747" s="1">
        <v>42163</v>
      </c>
      <c r="E747" s="1">
        <v>42167</v>
      </c>
      <c r="F747" t="s">
        <v>23</v>
      </c>
      <c r="G747">
        <v>143.12799999999999</v>
      </c>
      <c r="H747">
        <v>2</v>
      </c>
      <c r="I747">
        <v>0.8</v>
      </c>
      <c r="J747">
        <v>-393.60199999999998</v>
      </c>
      <c r="K7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7.1563999999999997</v>
      </c>
      <c r="L747" s="2">
        <f>(Table3[[#This Row],[Sales]]-Table3[[#This Row],[Profit]])*(1+Table3[[#This Row],[Sub_Charge]])</f>
        <v>4377.7845719999996</v>
      </c>
    </row>
    <row r="748" spans="1:12" x14ac:dyDescent="0.3">
      <c r="A748">
        <v>4037</v>
      </c>
      <c r="B748" t="s">
        <v>1814</v>
      </c>
      <c r="C748" t="s">
        <v>1630</v>
      </c>
      <c r="D748" s="1">
        <v>42366</v>
      </c>
      <c r="E748" s="1">
        <v>42370</v>
      </c>
      <c r="F748" t="s">
        <v>23</v>
      </c>
      <c r="G748">
        <v>24.815999999999999</v>
      </c>
      <c r="H748">
        <v>2</v>
      </c>
      <c r="I748">
        <v>0.2</v>
      </c>
      <c r="J748">
        <v>1.5509999999999999</v>
      </c>
      <c r="K7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1.2408000000000001</v>
      </c>
      <c r="L748" s="2">
        <f>(Table3[[#This Row],[Sales]]-Table3[[#This Row],[Profit]])*(1+Table3[[#This Row],[Sub_Charge]])</f>
        <v>52.132212000000003</v>
      </c>
    </row>
    <row r="749" spans="1:12" x14ac:dyDescent="0.3">
      <c r="A749">
        <v>3094</v>
      </c>
      <c r="B749" t="s">
        <v>1766</v>
      </c>
      <c r="C749" t="s">
        <v>1767</v>
      </c>
      <c r="D749" s="1">
        <v>42239</v>
      </c>
      <c r="E749" s="1">
        <v>42239</v>
      </c>
      <c r="F749" t="s">
        <v>158</v>
      </c>
      <c r="G749">
        <v>31.68</v>
      </c>
      <c r="H749">
        <v>4</v>
      </c>
      <c r="I749">
        <v>0.2</v>
      </c>
      <c r="J749">
        <v>2.7719999999999998</v>
      </c>
      <c r="K7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6.3360000000000003</v>
      </c>
      <c r="L749" s="2">
        <f>(Table3[[#This Row],[Sales]]-Table3[[#This Row],[Profit]])*(1+Table3[[#This Row],[Sub_Charge]])</f>
        <v>212.06908800000002</v>
      </c>
    </row>
    <row r="750" spans="1:12" x14ac:dyDescent="0.3">
      <c r="A750">
        <v>3097</v>
      </c>
      <c r="B750" t="s">
        <v>1766</v>
      </c>
      <c r="C750" t="s">
        <v>1767</v>
      </c>
      <c r="D750" s="1">
        <v>42239</v>
      </c>
      <c r="E750" s="1">
        <v>42239</v>
      </c>
      <c r="F750" t="s">
        <v>158</v>
      </c>
      <c r="G750">
        <v>5.7679999999999998</v>
      </c>
      <c r="H750">
        <v>2</v>
      </c>
      <c r="I750">
        <v>0.8</v>
      </c>
      <c r="J750">
        <v>-13.5548</v>
      </c>
      <c r="K7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1.1536</v>
      </c>
      <c r="L750" s="2">
        <f>(Table3[[#This Row],[Sales]]-Table3[[#This Row],[Profit]])*(1+Table3[[#This Row],[Sub_Charge]])</f>
        <v>41.61358208</v>
      </c>
    </row>
    <row r="751" spans="1:12" x14ac:dyDescent="0.3">
      <c r="A751">
        <v>6687</v>
      </c>
      <c r="B751" t="s">
        <v>1716</v>
      </c>
      <c r="C751" t="s">
        <v>1717</v>
      </c>
      <c r="D751" s="1">
        <v>42355</v>
      </c>
      <c r="E751" s="1">
        <v>42360</v>
      </c>
      <c r="F751" t="s">
        <v>23</v>
      </c>
      <c r="G751">
        <v>13.12</v>
      </c>
      <c r="H751">
        <v>5</v>
      </c>
      <c r="I751">
        <v>0.2</v>
      </c>
      <c r="J751">
        <v>1.476</v>
      </c>
      <c r="K7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0.65600000000000003</v>
      </c>
      <c r="L751" s="2">
        <f>(Table3[[#This Row],[Sales]]-Table3[[#This Row],[Profit]])*(1+Table3[[#This Row],[Sub_Charge]])</f>
        <v>19.282463999999997</v>
      </c>
    </row>
    <row r="752" spans="1:12" x14ac:dyDescent="0.3">
      <c r="A752">
        <v>4421</v>
      </c>
      <c r="B752" t="s">
        <v>1817</v>
      </c>
      <c r="C752" t="s">
        <v>1818</v>
      </c>
      <c r="D752" s="1">
        <v>42325</v>
      </c>
      <c r="E752" s="1">
        <v>42329</v>
      </c>
      <c r="F752" t="s">
        <v>54</v>
      </c>
      <c r="G752">
        <v>40.92</v>
      </c>
      <c r="H752">
        <v>5</v>
      </c>
      <c r="I752">
        <v>0.2</v>
      </c>
      <c r="J752">
        <v>3.069</v>
      </c>
      <c r="K7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52" s="2">
        <f>(Table3[[#This Row],[Sales]]-Table3[[#This Row],[Profit]])*(1+Table3[[#This Row],[Sub_Charge]])</f>
        <v>37.850999999999999</v>
      </c>
    </row>
    <row r="753" spans="1:12" x14ac:dyDescent="0.3">
      <c r="A753">
        <v>9725</v>
      </c>
      <c r="B753" t="s">
        <v>1821</v>
      </c>
      <c r="C753" t="s">
        <v>1822</v>
      </c>
      <c r="D753" s="1">
        <v>42343</v>
      </c>
      <c r="E753" s="1">
        <v>42349</v>
      </c>
      <c r="F753" t="s">
        <v>23</v>
      </c>
      <c r="G753">
        <v>12.224</v>
      </c>
      <c r="H753">
        <v>2</v>
      </c>
      <c r="I753">
        <v>0.2</v>
      </c>
      <c r="J753">
        <v>4.4311999999999996</v>
      </c>
      <c r="K7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0.61120000000000008</v>
      </c>
      <c r="L753" s="2">
        <f>(Table3[[#This Row],[Sales]]-Table3[[#This Row],[Profit]])*(1+Table3[[#This Row],[Sub_Charge]])</f>
        <v>12.555759360000003</v>
      </c>
    </row>
    <row r="754" spans="1:12" x14ac:dyDescent="0.3">
      <c r="A754">
        <v>9476</v>
      </c>
      <c r="B754" t="s">
        <v>1733</v>
      </c>
      <c r="C754" t="s">
        <v>1734</v>
      </c>
      <c r="D754" s="1">
        <v>42155</v>
      </c>
      <c r="E754" s="1">
        <v>42160</v>
      </c>
      <c r="F754" t="s">
        <v>54</v>
      </c>
      <c r="G754">
        <v>173.488</v>
      </c>
      <c r="H754">
        <v>7</v>
      </c>
      <c r="I754">
        <v>0.2</v>
      </c>
      <c r="J754">
        <v>54.215000000000003</v>
      </c>
      <c r="K7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54" s="2">
        <f>(Table3[[#This Row],[Sales]]-Table3[[#This Row],[Profit]])*(1+Table3[[#This Row],[Sub_Charge]])</f>
        <v>119.273</v>
      </c>
    </row>
    <row r="755" spans="1:12" x14ac:dyDescent="0.3">
      <c r="A755">
        <v>256</v>
      </c>
      <c r="B755" t="s">
        <v>1729</v>
      </c>
      <c r="C755" t="s">
        <v>1730</v>
      </c>
      <c r="D755" s="1">
        <v>42336</v>
      </c>
      <c r="E755" s="1">
        <v>42342</v>
      </c>
      <c r="F755" t="s">
        <v>23</v>
      </c>
      <c r="G755">
        <v>82.367999999999995</v>
      </c>
      <c r="H755">
        <v>2</v>
      </c>
      <c r="I755">
        <v>0.2</v>
      </c>
      <c r="J755">
        <v>-19.5624</v>
      </c>
      <c r="K7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4.1184000000000003</v>
      </c>
      <c r="L755" s="2">
        <f>(Table3[[#This Row],[Sales]]-Table3[[#This Row],[Profit]])*(1+Table3[[#This Row],[Sub_Charge]])</f>
        <v>521.72055936000004</v>
      </c>
    </row>
    <row r="756" spans="1:12" x14ac:dyDescent="0.3">
      <c r="A756">
        <v>550</v>
      </c>
      <c r="B756" t="s">
        <v>1824</v>
      </c>
      <c r="C756" t="s">
        <v>1825</v>
      </c>
      <c r="D756" s="1">
        <v>42323</v>
      </c>
      <c r="E756" s="1">
        <v>42325</v>
      </c>
      <c r="F756" t="s">
        <v>54</v>
      </c>
      <c r="G756">
        <v>11.364000000000001</v>
      </c>
      <c r="H756">
        <v>3</v>
      </c>
      <c r="I756">
        <v>0.8</v>
      </c>
      <c r="J756">
        <v>-17.045999999999999</v>
      </c>
      <c r="K7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56" s="2">
        <f>(Table3[[#This Row],[Sales]]-Table3[[#This Row],[Profit]])*(1+Table3[[#This Row],[Sub_Charge]])</f>
        <v>28.41</v>
      </c>
    </row>
    <row r="757" spans="1:12" x14ac:dyDescent="0.3">
      <c r="A757">
        <v>551</v>
      </c>
      <c r="B757" t="s">
        <v>1824</v>
      </c>
      <c r="C757" t="s">
        <v>1825</v>
      </c>
      <c r="D757" s="1">
        <v>42323</v>
      </c>
      <c r="E757" s="1">
        <v>42325</v>
      </c>
      <c r="F757" t="s">
        <v>54</v>
      </c>
      <c r="G757">
        <v>8.7200000000000006</v>
      </c>
      <c r="H757">
        <v>5</v>
      </c>
      <c r="I757">
        <v>0.2</v>
      </c>
      <c r="J757">
        <v>-1.744</v>
      </c>
      <c r="K7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57" s="2">
        <f>(Table3[[#This Row],[Sales]]-Table3[[#This Row],[Profit]])*(1+Table3[[#This Row],[Sub_Charge]])</f>
        <v>10.464</v>
      </c>
    </row>
    <row r="758" spans="1:12" x14ac:dyDescent="0.3">
      <c r="A758">
        <v>6794</v>
      </c>
      <c r="B758" t="s">
        <v>1726</v>
      </c>
      <c r="C758" t="s">
        <v>1727</v>
      </c>
      <c r="D758" s="1">
        <v>42324</v>
      </c>
      <c r="E758" s="1">
        <v>42328</v>
      </c>
      <c r="F758" t="s">
        <v>23</v>
      </c>
      <c r="G758">
        <v>21.488</v>
      </c>
      <c r="H758">
        <v>2</v>
      </c>
      <c r="I758">
        <v>0.2</v>
      </c>
      <c r="J758">
        <v>1.6115999999999999</v>
      </c>
      <c r="K7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1.0744</v>
      </c>
      <c r="L758" s="2">
        <f>(Table3[[#This Row],[Sales]]-Table3[[#This Row],[Profit]])*(1+Table3[[#This Row],[Sub_Charge]])</f>
        <v>41.231604159999996</v>
      </c>
    </row>
    <row r="759" spans="1:12" x14ac:dyDescent="0.3">
      <c r="A759">
        <v>6434</v>
      </c>
      <c r="B759" t="s">
        <v>1829</v>
      </c>
      <c r="C759" t="s">
        <v>1281</v>
      </c>
      <c r="D759" s="1">
        <v>42093</v>
      </c>
      <c r="E759" s="1">
        <v>42098</v>
      </c>
      <c r="F759" t="s">
        <v>23</v>
      </c>
      <c r="G759">
        <v>23.52</v>
      </c>
      <c r="H759">
        <v>5</v>
      </c>
      <c r="I759">
        <v>0.2</v>
      </c>
      <c r="J759">
        <v>8.5259999999999998</v>
      </c>
      <c r="K7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1.1759999999999999</v>
      </c>
      <c r="L759" s="2">
        <f>(Table3[[#This Row],[Sales]]-Table3[[#This Row],[Profit]])*(1+Table3[[#This Row],[Sub_Charge]])</f>
        <v>32.626944000000002</v>
      </c>
    </row>
    <row r="760" spans="1:12" x14ac:dyDescent="0.3">
      <c r="A760">
        <v>9475</v>
      </c>
      <c r="B760" t="s">
        <v>1733</v>
      </c>
      <c r="C760" t="s">
        <v>1734</v>
      </c>
      <c r="D760" s="1">
        <v>42155</v>
      </c>
      <c r="E760" s="1">
        <v>42160</v>
      </c>
      <c r="F760" t="s">
        <v>54</v>
      </c>
      <c r="G760">
        <v>5.9039999999999999</v>
      </c>
      <c r="H760">
        <v>2</v>
      </c>
      <c r="I760">
        <v>0.2</v>
      </c>
      <c r="J760">
        <v>1.9925999999999999</v>
      </c>
      <c r="K7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60" s="2">
        <f>(Table3[[#This Row],[Sales]]-Table3[[#This Row],[Profit]])*(1+Table3[[#This Row],[Sub_Charge]])</f>
        <v>3.9114</v>
      </c>
    </row>
    <row r="761" spans="1:12" x14ac:dyDescent="0.3">
      <c r="A761">
        <v>9478</v>
      </c>
      <c r="B761" t="s">
        <v>1733</v>
      </c>
      <c r="C761" t="s">
        <v>1734</v>
      </c>
      <c r="D761" s="1">
        <v>42155</v>
      </c>
      <c r="E761" s="1">
        <v>42160</v>
      </c>
      <c r="F761" t="s">
        <v>54</v>
      </c>
      <c r="G761">
        <v>3.5640000000000001</v>
      </c>
      <c r="H761">
        <v>3</v>
      </c>
      <c r="I761">
        <v>0.8</v>
      </c>
      <c r="J761">
        <v>-6.2370000000000001</v>
      </c>
      <c r="K7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61" s="2">
        <f>(Table3[[#This Row],[Sales]]-Table3[[#This Row],[Profit]])*(1+Table3[[#This Row],[Sub_Charge]])</f>
        <v>9.8010000000000002</v>
      </c>
    </row>
    <row r="762" spans="1:12" x14ac:dyDescent="0.3">
      <c r="A762">
        <v>257</v>
      </c>
      <c r="B762" t="s">
        <v>1729</v>
      </c>
      <c r="C762" t="s">
        <v>1730</v>
      </c>
      <c r="D762" s="1">
        <v>42336</v>
      </c>
      <c r="E762" s="1">
        <v>42342</v>
      </c>
      <c r="F762" t="s">
        <v>23</v>
      </c>
      <c r="G762">
        <v>53.92</v>
      </c>
      <c r="H762">
        <v>5</v>
      </c>
      <c r="I762">
        <v>0.2</v>
      </c>
      <c r="J762">
        <v>4.0439999999999996</v>
      </c>
      <c r="K7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2.6960000000000002</v>
      </c>
      <c r="L762" s="2">
        <f>(Table3[[#This Row],[Sales]]-Table3[[#This Row],[Profit]])*(1+Table3[[#This Row],[Sub_Charge]])</f>
        <v>184.34169600000001</v>
      </c>
    </row>
    <row r="763" spans="1:12" x14ac:dyDescent="0.3">
      <c r="A763">
        <v>549</v>
      </c>
      <c r="B763" t="s">
        <v>1824</v>
      </c>
      <c r="C763" t="s">
        <v>1825</v>
      </c>
      <c r="D763" s="1">
        <v>42323</v>
      </c>
      <c r="E763" s="1">
        <v>42325</v>
      </c>
      <c r="F763" t="s">
        <v>54</v>
      </c>
      <c r="G763">
        <v>250.27199999999999</v>
      </c>
      <c r="H763">
        <v>9</v>
      </c>
      <c r="I763">
        <v>0.2</v>
      </c>
      <c r="J763">
        <v>15.641999999999999</v>
      </c>
      <c r="K7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63" s="2">
        <f>(Table3[[#This Row],[Sales]]-Table3[[#This Row],[Profit]])*(1+Table3[[#This Row],[Sub_Charge]])</f>
        <v>234.63</v>
      </c>
    </row>
    <row r="764" spans="1:12" x14ac:dyDescent="0.3">
      <c r="A764">
        <v>8248</v>
      </c>
      <c r="B764" t="s">
        <v>1832</v>
      </c>
      <c r="C764" t="s">
        <v>1763</v>
      </c>
      <c r="D764" s="1">
        <v>42134</v>
      </c>
      <c r="E764" s="1">
        <v>42134</v>
      </c>
      <c r="F764" t="s">
        <v>158</v>
      </c>
      <c r="G764">
        <v>36.783999999999999</v>
      </c>
      <c r="H764">
        <v>2</v>
      </c>
      <c r="I764">
        <v>0.2</v>
      </c>
      <c r="J764">
        <v>3.6783999999999999</v>
      </c>
      <c r="K7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7.3567999999999998</v>
      </c>
      <c r="L764" s="2">
        <f>(Table3[[#This Row],[Sales]]-Table3[[#This Row],[Profit]])*(1+Table3[[#This Row],[Sub_Charge]])</f>
        <v>276.65687807999996</v>
      </c>
    </row>
    <row r="765" spans="1:12" x14ac:dyDescent="0.3">
      <c r="A765">
        <v>7161</v>
      </c>
      <c r="B765" t="s">
        <v>1833</v>
      </c>
      <c r="C765" t="s">
        <v>1834</v>
      </c>
      <c r="D765" s="1">
        <v>42137</v>
      </c>
      <c r="E765" s="1">
        <v>42142</v>
      </c>
      <c r="F765" t="s">
        <v>54</v>
      </c>
      <c r="G765">
        <v>16</v>
      </c>
      <c r="H765">
        <v>4</v>
      </c>
      <c r="I765">
        <v>0.2</v>
      </c>
      <c r="J765">
        <v>5.6</v>
      </c>
      <c r="K7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65" s="2">
        <f>(Table3[[#This Row],[Sales]]-Table3[[#This Row],[Profit]])*(1+Table3[[#This Row],[Sub_Charge]])</f>
        <v>10.4</v>
      </c>
    </row>
    <row r="766" spans="1:12" x14ac:dyDescent="0.3">
      <c r="A766">
        <v>8284</v>
      </c>
      <c r="B766" t="s">
        <v>1757</v>
      </c>
      <c r="C766" t="s">
        <v>1758</v>
      </c>
      <c r="D766" s="1">
        <v>42359</v>
      </c>
      <c r="E766" s="1">
        <v>42364</v>
      </c>
      <c r="F766" t="s">
        <v>54</v>
      </c>
      <c r="G766">
        <v>59.904000000000003</v>
      </c>
      <c r="H766">
        <v>2</v>
      </c>
      <c r="I766">
        <v>0.2</v>
      </c>
      <c r="J766">
        <v>14.2272</v>
      </c>
      <c r="K7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66" s="2">
        <f>(Table3[[#This Row],[Sales]]-Table3[[#This Row],[Profit]])*(1+Table3[[#This Row],[Sub_Charge]])</f>
        <v>45.6768</v>
      </c>
    </row>
    <row r="767" spans="1:12" x14ac:dyDescent="0.3">
      <c r="A767">
        <v>8247</v>
      </c>
      <c r="B767" t="s">
        <v>1832</v>
      </c>
      <c r="C767" t="s">
        <v>1763</v>
      </c>
      <c r="D767" s="1">
        <v>42134</v>
      </c>
      <c r="E767" s="1">
        <v>42134</v>
      </c>
      <c r="F767" t="s">
        <v>158</v>
      </c>
      <c r="G767">
        <v>70.97</v>
      </c>
      <c r="H767">
        <v>5</v>
      </c>
      <c r="I767">
        <v>0.8</v>
      </c>
      <c r="J767">
        <v>-191.619</v>
      </c>
      <c r="K7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14.194000000000001</v>
      </c>
      <c r="L767" s="2">
        <f>(Table3[[#This Row],[Sales]]-Table3[[#This Row],[Profit]])*(1+Table3[[#This Row],[Sub_Charge]])</f>
        <v>3989.7772660000001</v>
      </c>
    </row>
    <row r="768" spans="1:12" x14ac:dyDescent="0.3">
      <c r="A768">
        <v>3191</v>
      </c>
      <c r="B768" t="s">
        <v>1838</v>
      </c>
      <c r="C768" t="s">
        <v>1743</v>
      </c>
      <c r="D768" s="1">
        <v>42365</v>
      </c>
      <c r="E768" s="1">
        <v>42370</v>
      </c>
      <c r="F768" t="s">
        <v>23</v>
      </c>
      <c r="G768">
        <v>12.672000000000001</v>
      </c>
      <c r="H768">
        <v>3</v>
      </c>
      <c r="I768">
        <v>0.2</v>
      </c>
      <c r="J768">
        <v>-3.1680000000000001</v>
      </c>
      <c r="K7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0.63360000000000005</v>
      </c>
      <c r="L768" s="2">
        <f>(Table3[[#This Row],[Sales]]-Table3[[#This Row],[Profit]])*(1+Table3[[#This Row],[Sub_Charge]])</f>
        <v>25.876224000000001</v>
      </c>
    </row>
    <row r="769" spans="1:12" x14ac:dyDescent="0.3">
      <c r="A769">
        <v>6201</v>
      </c>
      <c r="B769" t="s">
        <v>1840</v>
      </c>
      <c r="C769" t="s">
        <v>795</v>
      </c>
      <c r="D769" s="1">
        <v>42110</v>
      </c>
      <c r="E769" s="1">
        <v>42114</v>
      </c>
      <c r="F769" t="s">
        <v>23</v>
      </c>
      <c r="G769">
        <v>1439.9680000000001</v>
      </c>
      <c r="H769">
        <v>4</v>
      </c>
      <c r="I769">
        <v>0.2</v>
      </c>
      <c r="J769">
        <v>485.98919999999998</v>
      </c>
      <c r="K7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71.998400000000004</v>
      </c>
      <c r="L769" s="2">
        <f>(Table3[[#This Row],[Sales]]-Table3[[#This Row],[Profit]])*(1+Table3[[#This Row],[Sub_Charge]])</f>
        <v>69638.926033920012</v>
      </c>
    </row>
    <row r="770" spans="1:12" x14ac:dyDescent="0.3">
      <c r="A770">
        <v>9036</v>
      </c>
      <c r="B770" t="s">
        <v>1783</v>
      </c>
      <c r="C770" t="s">
        <v>1784</v>
      </c>
      <c r="D770" s="1">
        <v>42278</v>
      </c>
      <c r="E770" s="1">
        <v>42282</v>
      </c>
      <c r="F770" t="s">
        <v>23</v>
      </c>
      <c r="G770">
        <v>108.768</v>
      </c>
      <c r="H770">
        <v>4</v>
      </c>
      <c r="I770">
        <v>0.2</v>
      </c>
      <c r="J770">
        <v>2.7191999999999998</v>
      </c>
      <c r="K7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5.4384000000000006</v>
      </c>
      <c r="L770" s="2">
        <f>(Table3[[#This Row],[Sales]]-Table3[[#This Row],[Profit]])*(1+Table3[[#This Row],[Sub_Charge]])</f>
        <v>682.78459392000002</v>
      </c>
    </row>
    <row r="771" spans="1:12" x14ac:dyDescent="0.3">
      <c r="A771">
        <v>4550</v>
      </c>
      <c r="B771" t="s">
        <v>1707</v>
      </c>
      <c r="C771" t="s">
        <v>1708</v>
      </c>
      <c r="D771" s="1">
        <v>42197</v>
      </c>
      <c r="E771" s="1">
        <v>42202</v>
      </c>
      <c r="F771" t="s">
        <v>54</v>
      </c>
      <c r="G771">
        <v>659.16800000000001</v>
      </c>
      <c r="H771">
        <v>4</v>
      </c>
      <c r="I771">
        <v>0.2</v>
      </c>
      <c r="J771">
        <v>49.437600000000003</v>
      </c>
      <c r="K7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71" s="2">
        <f>(Table3[[#This Row],[Sales]]-Table3[[#This Row],[Profit]])*(1+Table3[[#This Row],[Sub_Charge]])</f>
        <v>609.73040000000003</v>
      </c>
    </row>
    <row r="772" spans="1:12" x14ac:dyDescent="0.3">
      <c r="A772">
        <v>4385</v>
      </c>
      <c r="B772" t="s">
        <v>1697</v>
      </c>
      <c r="C772" t="s">
        <v>1698</v>
      </c>
      <c r="D772" s="1">
        <v>42205</v>
      </c>
      <c r="E772" s="1">
        <v>42212</v>
      </c>
      <c r="F772" t="s">
        <v>23</v>
      </c>
      <c r="G772">
        <v>153.584</v>
      </c>
      <c r="H772">
        <v>2</v>
      </c>
      <c r="I772">
        <v>0.2</v>
      </c>
      <c r="J772">
        <v>13.438599999999999</v>
      </c>
      <c r="K7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7.6792000000000007</v>
      </c>
      <c r="L772" s="2">
        <f>(Table3[[#This Row],[Sales]]-Table3[[#This Row],[Profit]])*(1+Table3[[#This Row],[Sub_Charge]])</f>
        <v>1216.3499556800002</v>
      </c>
    </row>
    <row r="773" spans="1:12" x14ac:dyDescent="0.3">
      <c r="A773">
        <v>1723</v>
      </c>
      <c r="B773" t="s">
        <v>1712</v>
      </c>
      <c r="C773" t="s">
        <v>1713</v>
      </c>
      <c r="D773" s="1">
        <v>42358</v>
      </c>
      <c r="E773" s="1">
        <v>42363</v>
      </c>
      <c r="F773" t="s">
        <v>23</v>
      </c>
      <c r="G773">
        <v>255.96799999999999</v>
      </c>
      <c r="H773">
        <v>4</v>
      </c>
      <c r="I773">
        <v>0.2</v>
      </c>
      <c r="J773">
        <v>51.193600000000004</v>
      </c>
      <c r="K7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12.798400000000001</v>
      </c>
      <c r="L773" s="2">
        <f>(Table3[[#This Row],[Sales]]-Table3[[#This Row],[Profit]])*(1+Table3[[#This Row],[Sub_Charge]])</f>
        <v>2825.5590809599998</v>
      </c>
    </row>
    <row r="774" spans="1:12" x14ac:dyDescent="0.3">
      <c r="A774">
        <v>1722</v>
      </c>
      <c r="B774" t="s">
        <v>1712</v>
      </c>
      <c r="C774" t="s">
        <v>1713</v>
      </c>
      <c r="D774" s="1">
        <v>42358</v>
      </c>
      <c r="E774" s="1">
        <v>42363</v>
      </c>
      <c r="F774" t="s">
        <v>23</v>
      </c>
      <c r="G774">
        <v>159.98400000000001</v>
      </c>
      <c r="H774">
        <v>2</v>
      </c>
      <c r="I774">
        <v>0.2</v>
      </c>
      <c r="J774">
        <v>11.998799999999999</v>
      </c>
      <c r="K7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7.999200000000001</v>
      </c>
      <c r="L774" s="2">
        <f>(Table3[[#This Row],[Sales]]-Table3[[#This Row],[Profit]])*(1+Table3[[#This Row],[Sub_Charge]])</f>
        <v>1331.7484118400005</v>
      </c>
    </row>
    <row r="775" spans="1:12" x14ac:dyDescent="0.3">
      <c r="A775">
        <v>4546</v>
      </c>
      <c r="B775" t="s">
        <v>1707</v>
      </c>
      <c r="C775" t="s">
        <v>1708</v>
      </c>
      <c r="D775" s="1">
        <v>42197</v>
      </c>
      <c r="E775" s="1">
        <v>42202</v>
      </c>
      <c r="F775" t="s">
        <v>54</v>
      </c>
      <c r="G775">
        <v>537.54399999999998</v>
      </c>
      <c r="H775">
        <v>7</v>
      </c>
      <c r="I775">
        <v>0.2</v>
      </c>
      <c r="J775">
        <v>53.754399999999997</v>
      </c>
      <c r="K7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75" s="2">
        <f>(Table3[[#This Row],[Sales]]-Table3[[#This Row],[Profit]])*(1+Table3[[#This Row],[Sub_Charge]])</f>
        <v>483.78960000000001</v>
      </c>
    </row>
    <row r="776" spans="1:12" x14ac:dyDescent="0.3">
      <c r="A776">
        <v>6202</v>
      </c>
      <c r="B776" t="s">
        <v>1840</v>
      </c>
      <c r="C776" t="s">
        <v>795</v>
      </c>
      <c r="D776" s="1">
        <v>42110</v>
      </c>
      <c r="E776" s="1">
        <v>42114</v>
      </c>
      <c r="F776" t="s">
        <v>23</v>
      </c>
      <c r="G776">
        <v>43.56</v>
      </c>
      <c r="H776">
        <v>3</v>
      </c>
      <c r="I776">
        <v>0.2</v>
      </c>
      <c r="J776">
        <v>-4.9005000000000001</v>
      </c>
      <c r="K7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2.1780000000000004</v>
      </c>
      <c r="L776" s="2">
        <f>(Table3[[#This Row],[Sales]]-Table3[[#This Row],[Profit]])*(1+Table3[[#This Row],[Sub_Charge]])</f>
        <v>154.00746900000001</v>
      </c>
    </row>
    <row r="777" spans="1:12" x14ac:dyDescent="0.3">
      <c r="A777">
        <v>4545</v>
      </c>
      <c r="B777" t="s">
        <v>1707</v>
      </c>
      <c r="C777" t="s">
        <v>1708</v>
      </c>
      <c r="D777" s="1">
        <v>42197</v>
      </c>
      <c r="E777" s="1">
        <v>42202</v>
      </c>
      <c r="F777" t="s">
        <v>54</v>
      </c>
      <c r="G777">
        <v>148.47999999999999</v>
      </c>
      <c r="H777">
        <v>2</v>
      </c>
      <c r="I777">
        <v>0.2</v>
      </c>
      <c r="J777">
        <v>16.704000000000001</v>
      </c>
      <c r="K7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77" s="2">
        <f>(Table3[[#This Row],[Sales]]-Table3[[#This Row],[Profit]])*(1+Table3[[#This Row],[Sub_Charge]])</f>
        <v>131.77599999999998</v>
      </c>
    </row>
    <row r="778" spans="1:12" x14ac:dyDescent="0.3">
      <c r="A778">
        <v>7095</v>
      </c>
      <c r="B778" t="s">
        <v>1847</v>
      </c>
      <c r="C778" t="s">
        <v>393</v>
      </c>
      <c r="D778" s="1">
        <v>42044</v>
      </c>
      <c r="E778" s="1">
        <v>42048</v>
      </c>
      <c r="F778" t="s">
        <v>54</v>
      </c>
      <c r="G778">
        <v>479.952</v>
      </c>
      <c r="H778">
        <v>6</v>
      </c>
      <c r="I778">
        <v>0.2</v>
      </c>
      <c r="J778">
        <v>89.991</v>
      </c>
      <c r="K7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78" s="2">
        <f>(Table3[[#This Row],[Sales]]-Table3[[#This Row],[Profit]])*(1+Table3[[#This Row],[Sub_Charge]])</f>
        <v>389.96100000000001</v>
      </c>
    </row>
    <row r="779" spans="1:12" x14ac:dyDescent="0.3">
      <c r="A779">
        <v>6453</v>
      </c>
      <c r="B779" t="s">
        <v>1849</v>
      </c>
      <c r="C779" t="s">
        <v>1400</v>
      </c>
      <c r="D779" s="1">
        <v>42357</v>
      </c>
      <c r="E779" s="1">
        <v>42361</v>
      </c>
      <c r="F779" t="s">
        <v>54</v>
      </c>
      <c r="G779">
        <v>158.376</v>
      </c>
      <c r="H779">
        <v>3</v>
      </c>
      <c r="I779">
        <v>0.2</v>
      </c>
      <c r="J779">
        <v>13.857900000000001</v>
      </c>
      <c r="K7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79" s="2">
        <f>(Table3[[#This Row],[Sales]]-Table3[[#This Row],[Profit]])*(1+Table3[[#This Row],[Sub_Charge]])</f>
        <v>144.5181</v>
      </c>
    </row>
    <row r="780" spans="1:12" x14ac:dyDescent="0.3">
      <c r="A780">
        <v>9164</v>
      </c>
      <c r="B780" t="s">
        <v>1810</v>
      </c>
      <c r="C780" t="s">
        <v>1811</v>
      </c>
      <c r="D780" s="1">
        <v>42163</v>
      </c>
      <c r="E780" s="1">
        <v>42167</v>
      </c>
      <c r="F780" t="s">
        <v>23</v>
      </c>
      <c r="G780">
        <v>2.3759999999999999</v>
      </c>
      <c r="H780">
        <v>3</v>
      </c>
      <c r="I780">
        <v>0.2</v>
      </c>
      <c r="J780">
        <v>0.74250000000000005</v>
      </c>
      <c r="K7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0.1188</v>
      </c>
      <c r="L780" s="2">
        <f>(Table3[[#This Row],[Sales]]-Table3[[#This Row],[Profit]])*(1+Table3[[#This Row],[Sub_Charge]])</f>
        <v>1.8275597999999997</v>
      </c>
    </row>
    <row r="781" spans="1:12" x14ac:dyDescent="0.3">
      <c r="A781">
        <v>258</v>
      </c>
      <c r="B781" t="s">
        <v>1729</v>
      </c>
      <c r="C781" t="s">
        <v>1730</v>
      </c>
      <c r="D781" s="1">
        <v>42336</v>
      </c>
      <c r="E781" s="1">
        <v>42342</v>
      </c>
      <c r="F781" t="s">
        <v>23</v>
      </c>
      <c r="G781">
        <v>647.904</v>
      </c>
      <c r="H781">
        <v>6</v>
      </c>
      <c r="I781">
        <v>0.2</v>
      </c>
      <c r="J781">
        <v>56.691600000000001</v>
      </c>
      <c r="K7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32.395200000000003</v>
      </c>
      <c r="L781" s="2">
        <f>(Table3[[#This Row],[Sales]]-Table3[[#This Row],[Profit]])*(1+Table3[[#This Row],[Sub_Charge]])</f>
        <v>19743.65634048</v>
      </c>
    </row>
    <row r="782" spans="1:12" x14ac:dyDescent="0.3">
      <c r="A782">
        <v>3056</v>
      </c>
      <c r="B782" t="s">
        <v>1853</v>
      </c>
      <c r="C782" t="s">
        <v>1351</v>
      </c>
      <c r="D782" s="1">
        <v>42244</v>
      </c>
      <c r="E782" s="1">
        <v>42248</v>
      </c>
      <c r="F782" t="s">
        <v>23</v>
      </c>
      <c r="G782">
        <v>2799.96</v>
      </c>
      <c r="H782">
        <v>5</v>
      </c>
      <c r="I782">
        <v>0.2</v>
      </c>
      <c r="J782">
        <v>874.98749999999995</v>
      </c>
      <c r="K7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139.99800000000002</v>
      </c>
      <c r="L782" s="2">
        <f>(Table3[[#This Row],[Sales]]-Table3[[#This Row],[Profit]])*(1+Table3[[#This Row],[Sub_Charge]])</f>
        <v>271417.27255500003</v>
      </c>
    </row>
    <row r="783" spans="1:12" x14ac:dyDescent="0.3">
      <c r="A783">
        <v>6435</v>
      </c>
      <c r="B783" t="s">
        <v>1829</v>
      </c>
      <c r="C783" t="s">
        <v>1281</v>
      </c>
      <c r="D783" s="1">
        <v>42093</v>
      </c>
      <c r="E783" s="1">
        <v>42098</v>
      </c>
      <c r="F783" t="s">
        <v>23</v>
      </c>
      <c r="G783">
        <v>180.96</v>
      </c>
      <c r="H783">
        <v>5</v>
      </c>
      <c r="I783">
        <v>0.2</v>
      </c>
      <c r="J783">
        <v>13.571999999999999</v>
      </c>
      <c r="K7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9.048</v>
      </c>
      <c r="L783" s="2">
        <f>(Table3[[#This Row],[Sales]]-Table3[[#This Row],[Profit]])*(1+Table3[[#This Row],[Sub_Charge]])</f>
        <v>1681.914624</v>
      </c>
    </row>
    <row r="784" spans="1:12" x14ac:dyDescent="0.3">
      <c r="A784">
        <v>6795</v>
      </c>
      <c r="B784" t="s">
        <v>1726</v>
      </c>
      <c r="C784" t="s">
        <v>1727</v>
      </c>
      <c r="D784" s="1">
        <v>42324</v>
      </c>
      <c r="E784" s="1">
        <v>42328</v>
      </c>
      <c r="F784" t="s">
        <v>23</v>
      </c>
      <c r="G784">
        <v>239.976</v>
      </c>
      <c r="H784">
        <v>3</v>
      </c>
      <c r="I784">
        <v>0.2</v>
      </c>
      <c r="J784">
        <v>26.997299999999999</v>
      </c>
      <c r="K7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11.998800000000001</v>
      </c>
      <c r="L784" s="2">
        <f>(Table3[[#This Row],[Sales]]-Table3[[#This Row],[Profit]])*(1+Table3[[#This Row],[Sub_Charge]])</f>
        <v>2768.4675255600005</v>
      </c>
    </row>
    <row r="785" spans="1:12" x14ac:dyDescent="0.3">
      <c r="A785">
        <v>7160</v>
      </c>
      <c r="B785" t="s">
        <v>1833</v>
      </c>
      <c r="C785" t="s">
        <v>1834</v>
      </c>
      <c r="D785" s="1">
        <v>42137</v>
      </c>
      <c r="E785" s="1">
        <v>42142</v>
      </c>
      <c r="F785" t="s">
        <v>54</v>
      </c>
      <c r="G785">
        <v>222.38399999999999</v>
      </c>
      <c r="H785">
        <v>2</v>
      </c>
      <c r="I785">
        <v>0.2</v>
      </c>
      <c r="J785">
        <v>16.678799999999999</v>
      </c>
      <c r="K7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85" s="2">
        <f>(Table3[[#This Row],[Sales]]-Table3[[#This Row],[Profit]])*(1+Table3[[#This Row],[Sub_Charge]])</f>
        <v>205.70519999999999</v>
      </c>
    </row>
    <row r="786" spans="1:12" x14ac:dyDescent="0.3">
      <c r="A786">
        <v>8283</v>
      </c>
      <c r="B786" t="s">
        <v>1757</v>
      </c>
      <c r="C786" t="s">
        <v>1758</v>
      </c>
      <c r="D786" s="1">
        <v>42359</v>
      </c>
      <c r="E786" s="1">
        <v>42364</v>
      </c>
      <c r="F786" t="s">
        <v>54</v>
      </c>
      <c r="G786">
        <v>600.53</v>
      </c>
      <c r="H786">
        <v>2</v>
      </c>
      <c r="I786">
        <v>0.3</v>
      </c>
      <c r="J786">
        <v>137.26400000000001</v>
      </c>
      <c r="K7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86" s="2">
        <f>(Table3[[#This Row],[Sales]]-Table3[[#This Row],[Profit]])*(1+Table3[[#This Row],[Sub_Charge]])</f>
        <v>463.26599999999996</v>
      </c>
    </row>
    <row r="787" spans="1:12" x14ac:dyDescent="0.3">
      <c r="A787">
        <v>110</v>
      </c>
      <c r="B787" t="s">
        <v>1858</v>
      </c>
      <c r="C787" t="s">
        <v>1859</v>
      </c>
      <c r="D787" s="1">
        <v>42292</v>
      </c>
      <c r="E787" s="1">
        <v>42297</v>
      </c>
      <c r="F787" t="s">
        <v>23</v>
      </c>
      <c r="G787">
        <v>339.96</v>
      </c>
      <c r="H787">
        <v>5</v>
      </c>
      <c r="I787">
        <v>0.2</v>
      </c>
      <c r="J787">
        <v>67.992000000000004</v>
      </c>
      <c r="K7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16.998000000000001</v>
      </c>
      <c r="L787" s="2">
        <f>(Table3[[#This Row],[Sales]]-Table3[[#This Row],[Profit]])*(1+Table3[[#This Row],[Sub_Charge]])</f>
        <v>4894.8800639999999</v>
      </c>
    </row>
    <row r="788" spans="1:12" x14ac:dyDescent="0.3">
      <c r="A788">
        <v>7747</v>
      </c>
      <c r="B788" t="s">
        <v>1862</v>
      </c>
      <c r="C788" t="s">
        <v>1093</v>
      </c>
      <c r="D788" s="1">
        <v>42357</v>
      </c>
      <c r="E788" s="1">
        <v>42361</v>
      </c>
      <c r="F788" t="s">
        <v>23</v>
      </c>
      <c r="G788">
        <v>25.488</v>
      </c>
      <c r="H788">
        <v>2</v>
      </c>
      <c r="I788">
        <v>0.2</v>
      </c>
      <c r="J788">
        <v>4.7789999999999999</v>
      </c>
      <c r="K7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1.2744</v>
      </c>
      <c r="L788" s="2">
        <f>(Table3[[#This Row],[Sales]]-Table3[[#This Row],[Profit]])*(1+Table3[[#This Row],[Sub_Charge]])</f>
        <v>47.100549600000001</v>
      </c>
    </row>
    <row r="789" spans="1:12" x14ac:dyDescent="0.3">
      <c r="A789">
        <v>8285</v>
      </c>
      <c r="B789" t="s">
        <v>1757</v>
      </c>
      <c r="C789" t="s">
        <v>1758</v>
      </c>
      <c r="D789" s="1">
        <v>42359</v>
      </c>
      <c r="E789" s="1">
        <v>42364</v>
      </c>
      <c r="F789" t="s">
        <v>54</v>
      </c>
      <c r="G789">
        <v>637.44000000000005</v>
      </c>
      <c r="H789">
        <v>8</v>
      </c>
      <c r="I789">
        <v>0.2</v>
      </c>
      <c r="J789">
        <v>135.45599999999999</v>
      </c>
      <c r="K7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89" s="2">
        <f>(Table3[[#This Row],[Sales]]-Table3[[#This Row],[Profit]])*(1+Table3[[#This Row],[Sub_Charge]])</f>
        <v>501.98400000000004</v>
      </c>
    </row>
    <row r="790" spans="1:12" x14ac:dyDescent="0.3">
      <c r="A790">
        <v>52</v>
      </c>
      <c r="B790" t="s">
        <v>1864</v>
      </c>
      <c r="C790" t="s">
        <v>722</v>
      </c>
      <c r="D790" s="1">
        <v>42112</v>
      </c>
      <c r="E790" s="1">
        <v>42116</v>
      </c>
      <c r="F790" t="s">
        <v>23</v>
      </c>
      <c r="G790">
        <v>6.16</v>
      </c>
      <c r="H790">
        <v>2</v>
      </c>
      <c r="I790">
        <v>0</v>
      </c>
      <c r="J790">
        <v>2.9567999999999999</v>
      </c>
      <c r="K7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0.30800000000000005</v>
      </c>
      <c r="L790" s="2">
        <f>(Table3[[#This Row],[Sales]]-Table3[[#This Row],[Profit]])*(1+Table3[[#This Row],[Sub_Charge]])</f>
        <v>4.1897856000000004</v>
      </c>
    </row>
    <row r="791" spans="1:12" x14ac:dyDescent="0.3">
      <c r="A791">
        <v>5189</v>
      </c>
      <c r="B791" t="s">
        <v>1868</v>
      </c>
      <c r="C791" t="s">
        <v>397</v>
      </c>
      <c r="D791" s="1">
        <v>42260</v>
      </c>
      <c r="E791" s="1">
        <v>42265</v>
      </c>
      <c r="F791" t="s">
        <v>23</v>
      </c>
      <c r="G791">
        <v>1516.2</v>
      </c>
      <c r="H791">
        <v>7</v>
      </c>
      <c r="I791">
        <v>0</v>
      </c>
      <c r="J791">
        <v>394.21199999999999</v>
      </c>
      <c r="K7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75.81</v>
      </c>
      <c r="L791" s="2">
        <f>(Table3[[#This Row],[Sales]]-Table3[[#This Row],[Profit]])*(1+Table3[[#This Row],[Sub_Charge]])</f>
        <v>86179.898280000009</v>
      </c>
    </row>
    <row r="792" spans="1:12" x14ac:dyDescent="0.3">
      <c r="A792">
        <v>53</v>
      </c>
      <c r="B792" t="s">
        <v>1864</v>
      </c>
      <c r="C792" t="s">
        <v>722</v>
      </c>
      <c r="D792" s="1">
        <v>42112</v>
      </c>
      <c r="E792" s="1">
        <v>42116</v>
      </c>
      <c r="F792" t="s">
        <v>23</v>
      </c>
      <c r="G792">
        <v>89.99</v>
      </c>
      <c r="H792">
        <v>1</v>
      </c>
      <c r="I792">
        <v>0</v>
      </c>
      <c r="J792">
        <v>17.098099999999999</v>
      </c>
      <c r="K7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4.4995000000000003</v>
      </c>
      <c r="L792" s="2">
        <f>(Table3[[#This Row],[Sales]]-Table3[[#This Row],[Profit]])*(1+Table3[[#This Row],[Sub_Charge]])</f>
        <v>400.86900405</v>
      </c>
    </row>
    <row r="793" spans="1:12" x14ac:dyDescent="0.3">
      <c r="A793">
        <v>1855</v>
      </c>
      <c r="B793" t="s">
        <v>1871</v>
      </c>
      <c r="C793" t="s">
        <v>1872</v>
      </c>
      <c r="D793" s="1">
        <v>42205</v>
      </c>
      <c r="E793" s="1">
        <v>42210</v>
      </c>
      <c r="F793" t="s">
        <v>54</v>
      </c>
      <c r="H793">
        <v>5</v>
      </c>
      <c r="I793">
        <v>0</v>
      </c>
      <c r="J793">
        <v>38.177999999999997</v>
      </c>
      <c r="K7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93" s="2">
        <f>(Table3[[#This Row],[Sales]]-Table3[[#This Row],[Profit]])*(1+Table3[[#This Row],[Sub_Charge]])</f>
        <v>-38.177999999999997</v>
      </c>
    </row>
    <row r="794" spans="1:12" x14ac:dyDescent="0.3">
      <c r="A794">
        <v>9446</v>
      </c>
      <c r="B794" t="s">
        <v>1876</v>
      </c>
      <c r="C794" t="s">
        <v>1476</v>
      </c>
      <c r="D794" s="1">
        <v>42153</v>
      </c>
      <c r="E794" s="1">
        <v>42158</v>
      </c>
      <c r="F794" t="s">
        <v>23</v>
      </c>
      <c r="G794">
        <v>12.39</v>
      </c>
      <c r="H794">
        <v>3</v>
      </c>
      <c r="I794">
        <v>0</v>
      </c>
      <c r="J794">
        <v>5.6993999999999998</v>
      </c>
      <c r="K7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0.61950000000000005</v>
      </c>
      <c r="L794" s="2">
        <f>(Table3[[#This Row],[Sales]]-Table3[[#This Row],[Profit]])*(1+Table3[[#This Row],[Sub_Charge]])</f>
        <v>10.835426700000001</v>
      </c>
    </row>
    <row r="795" spans="1:12" x14ac:dyDescent="0.3">
      <c r="A795">
        <v>1854</v>
      </c>
      <c r="B795" t="s">
        <v>1871</v>
      </c>
      <c r="C795" t="s">
        <v>1872</v>
      </c>
      <c r="D795" s="1">
        <v>42205</v>
      </c>
      <c r="E795" s="1">
        <v>42210</v>
      </c>
      <c r="F795" t="s">
        <v>54</v>
      </c>
      <c r="G795">
        <v>97.82</v>
      </c>
      <c r="H795">
        <v>2</v>
      </c>
      <c r="I795">
        <v>0</v>
      </c>
      <c r="J795">
        <v>45.9754</v>
      </c>
      <c r="K7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95" s="2">
        <f>(Table3[[#This Row],[Sales]]-Table3[[#This Row],[Profit]])*(1+Table3[[#This Row],[Sub_Charge]])</f>
        <v>51.844599999999993</v>
      </c>
    </row>
    <row r="796" spans="1:12" x14ac:dyDescent="0.3">
      <c r="A796">
        <v>2236</v>
      </c>
      <c r="B796" t="s">
        <v>1879</v>
      </c>
      <c r="C796" t="s">
        <v>1880</v>
      </c>
      <c r="D796" s="1">
        <v>42262</v>
      </c>
      <c r="E796" s="1">
        <v>42264</v>
      </c>
      <c r="F796" t="s">
        <v>54</v>
      </c>
      <c r="G796">
        <v>190.86</v>
      </c>
      <c r="H796">
        <v>2</v>
      </c>
      <c r="I796">
        <v>0</v>
      </c>
      <c r="J796">
        <v>11.451599999999999</v>
      </c>
      <c r="K7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96" s="2">
        <f>(Table3[[#This Row],[Sales]]-Table3[[#This Row],[Profit]])*(1+Table3[[#This Row],[Sub_Charge]])</f>
        <v>179.40840000000003</v>
      </c>
    </row>
    <row r="797" spans="1:12" x14ac:dyDescent="0.3">
      <c r="A797">
        <v>51</v>
      </c>
      <c r="B797" t="s">
        <v>1864</v>
      </c>
      <c r="C797" t="s">
        <v>722</v>
      </c>
      <c r="D797" s="1">
        <v>42112</v>
      </c>
      <c r="E797" s="1">
        <v>42116</v>
      </c>
      <c r="F797" t="s">
        <v>23</v>
      </c>
      <c r="G797">
        <v>75.180000000000007</v>
      </c>
      <c r="H797">
        <v>6</v>
      </c>
      <c r="I797">
        <v>0</v>
      </c>
      <c r="J797">
        <v>35.334600000000002</v>
      </c>
      <c r="K7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3.7590000000000003</v>
      </c>
      <c r="L797" s="2">
        <f>(Table3[[#This Row],[Sales]]-Table3[[#This Row],[Profit]])*(1+Table3[[#This Row],[Sub_Charge]])</f>
        <v>189.62425860000005</v>
      </c>
    </row>
    <row r="798" spans="1:12" x14ac:dyDescent="0.3">
      <c r="A798">
        <v>2916</v>
      </c>
      <c r="B798" t="s">
        <v>1883</v>
      </c>
      <c r="C798" t="s">
        <v>346</v>
      </c>
      <c r="D798" s="1">
        <v>42289</v>
      </c>
      <c r="E798" s="1">
        <v>42294</v>
      </c>
      <c r="F798" t="s">
        <v>54</v>
      </c>
      <c r="G798">
        <v>12.56</v>
      </c>
      <c r="H798">
        <v>2</v>
      </c>
      <c r="I798">
        <v>0</v>
      </c>
      <c r="J798">
        <v>5.6520000000000001</v>
      </c>
      <c r="K7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98" s="2">
        <f>(Table3[[#This Row],[Sales]]-Table3[[#This Row],[Profit]])*(1+Table3[[#This Row],[Sub_Charge]])</f>
        <v>6.9080000000000004</v>
      </c>
    </row>
    <row r="799" spans="1:12" x14ac:dyDescent="0.3">
      <c r="A799">
        <v>6677</v>
      </c>
      <c r="B799" t="s">
        <v>1885</v>
      </c>
      <c r="C799" t="s">
        <v>1886</v>
      </c>
      <c r="D799" s="1">
        <v>42329</v>
      </c>
      <c r="E799" s="1">
        <v>42331</v>
      </c>
      <c r="F799" t="s">
        <v>54</v>
      </c>
      <c r="G799">
        <v>19.75</v>
      </c>
      <c r="H799">
        <v>5</v>
      </c>
      <c r="I799">
        <v>0</v>
      </c>
      <c r="J799">
        <v>5.1349999999999998</v>
      </c>
      <c r="K7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799" s="2">
        <f>(Table3[[#This Row],[Sales]]-Table3[[#This Row],[Profit]])*(1+Table3[[#This Row],[Sub_Charge]])</f>
        <v>14.615</v>
      </c>
    </row>
    <row r="800" spans="1:12" x14ac:dyDescent="0.3">
      <c r="A800">
        <v>6260</v>
      </c>
      <c r="B800" t="s">
        <v>1890</v>
      </c>
      <c r="C800" t="s">
        <v>718</v>
      </c>
      <c r="D800" s="1">
        <v>42229</v>
      </c>
      <c r="E800" s="1">
        <v>42233</v>
      </c>
      <c r="F800" t="s">
        <v>54</v>
      </c>
      <c r="G800">
        <v>11.36</v>
      </c>
      <c r="H800">
        <v>4</v>
      </c>
      <c r="I800">
        <v>0</v>
      </c>
      <c r="J800">
        <v>5.5663999999999998</v>
      </c>
      <c r="K8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00" s="2">
        <f>(Table3[[#This Row],[Sales]]-Table3[[#This Row],[Profit]])*(1+Table3[[#This Row],[Sub_Charge]])</f>
        <v>5.7935999999999996</v>
      </c>
    </row>
    <row r="801" spans="1:12" x14ac:dyDescent="0.3">
      <c r="A801">
        <v>2237</v>
      </c>
      <c r="B801" t="s">
        <v>1879</v>
      </c>
      <c r="C801" t="s">
        <v>1880</v>
      </c>
      <c r="D801" s="1">
        <v>42262</v>
      </c>
      <c r="E801" s="1">
        <v>42264</v>
      </c>
      <c r="F801" t="s">
        <v>54</v>
      </c>
      <c r="G801">
        <v>24.32</v>
      </c>
      <c r="H801">
        <v>8</v>
      </c>
      <c r="I801">
        <v>0</v>
      </c>
      <c r="J801">
        <v>8.2688000000000006</v>
      </c>
      <c r="K8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01" s="2">
        <f>(Table3[[#This Row],[Sales]]-Table3[[#This Row],[Profit]])*(1+Table3[[#This Row],[Sub_Charge]])</f>
        <v>16.051200000000001</v>
      </c>
    </row>
    <row r="802" spans="1:12" x14ac:dyDescent="0.3">
      <c r="A802">
        <v>50</v>
      </c>
      <c r="B802" t="s">
        <v>1864</v>
      </c>
      <c r="C802" t="s">
        <v>722</v>
      </c>
      <c r="D802" s="1">
        <v>42112</v>
      </c>
      <c r="E802" s="1">
        <v>42116</v>
      </c>
      <c r="F802" t="s">
        <v>23</v>
      </c>
      <c r="G802">
        <v>38.22</v>
      </c>
      <c r="H802">
        <v>6</v>
      </c>
      <c r="I802">
        <v>0</v>
      </c>
      <c r="J802">
        <v>17.9634</v>
      </c>
      <c r="K8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1.911</v>
      </c>
      <c r="L802" s="2">
        <f>(Table3[[#This Row],[Sales]]-Table3[[#This Row],[Profit]])*(1+Table3[[#This Row],[Sub_Charge]])</f>
        <v>58.966962599999995</v>
      </c>
    </row>
    <row r="803" spans="1:12" x14ac:dyDescent="0.3">
      <c r="A803">
        <v>1853</v>
      </c>
      <c r="B803" t="s">
        <v>1871</v>
      </c>
      <c r="C803" t="s">
        <v>1872</v>
      </c>
      <c r="D803" s="1">
        <v>42205</v>
      </c>
      <c r="E803" s="1">
        <v>42210</v>
      </c>
      <c r="F803" t="s">
        <v>54</v>
      </c>
      <c r="G803">
        <v>106.75</v>
      </c>
      <c r="H803">
        <v>7</v>
      </c>
      <c r="I803">
        <v>0</v>
      </c>
      <c r="J803">
        <v>49.104999999999997</v>
      </c>
      <c r="K8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03" s="2">
        <f>(Table3[[#This Row],[Sales]]-Table3[[#This Row],[Profit]])*(1+Table3[[#This Row],[Sub_Charge]])</f>
        <v>57.645000000000003</v>
      </c>
    </row>
    <row r="804" spans="1:12" x14ac:dyDescent="0.3">
      <c r="A804">
        <v>6200</v>
      </c>
      <c r="B804" t="s">
        <v>1896</v>
      </c>
      <c r="C804" t="s">
        <v>1698</v>
      </c>
      <c r="D804" s="1">
        <v>42321</v>
      </c>
      <c r="E804" s="1">
        <v>42325</v>
      </c>
      <c r="F804" t="s">
        <v>23</v>
      </c>
      <c r="G804">
        <v>96.08</v>
      </c>
      <c r="H804">
        <v>2</v>
      </c>
      <c r="I804">
        <v>0</v>
      </c>
      <c r="J804">
        <v>46.118400000000001</v>
      </c>
      <c r="K8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4.8040000000000003</v>
      </c>
      <c r="L804" s="2">
        <f>(Table3[[#This Row],[Sales]]-Table3[[#This Row],[Profit]])*(1+Table3[[#This Row],[Sub_Charge]])</f>
        <v>289.97712639999997</v>
      </c>
    </row>
    <row r="805" spans="1:12" x14ac:dyDescent="0.3">
      <c r="A805">
        <v>6675</v>
      </c>
      <c r="B805" t="s">
        <v>1885</v>
      </c>
      <c r="C805" t="s">
        <v>1886</v>
      </c>
      <c r="D805" s="1">
        <v>42329</v>
      </c>
      <c r="E805" s="1">
        <v>42331</v>
      </c>
      <c r="F805" t="s">
        <v>54</v>
      </c>
      <c r="G805">
        <v>10.92</v>
      </c>
      <c r="H805">
        <v>6</v>
      </c>
      <c r="I805">
        <v>0</v>
      </c>
      <c r="J805">
        <v>4.9139999999999997</v>
      </c>
      <c r="K8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05" s="2">
        <f>(Table3[[#This Row],[Sales]]-Table3[[#This Row],[Profit]])*(1+Table3[[#This Row],[Sub_Charge]])</f>
        <v>6.0060000000000002</v>
      </c>
    </row>
    <row r="806" spans="1:12" x14ac:dyDescent="0.3">
      <c r="A806">
        <v>1850</v>
      </c>
      <c r="B806" t="s">
        <v>1871</v>
      </c>
      <c r="C806" t="s">
        <v>1872</v>
      </c>
      <c r="D806" s="1">
        <v>42205</v>
      </c>
      <c r="E806" s="1">
        <v>42210</v>
      </c>
      <c r="F806" t="s">
        <v>54</v>
      </c>
      <c r="G806">
        <v>34.76</v>
      </c>
      <c r="H806">
        <v>1</v>
      </c>
      <c r="I806">
        <v>0</v>
      </c>
      <c r="J806">
        <v>9.7327999999999992</v>
      </c>
      <c r="K8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06" s="2">
        <f>(Table3[[#This Row],[Sales]]-Table3[[#This Row],[Profit]])*(1+Table3[[#This Row],[Sub_Charge]])</f>
        <v>25.027200000000001</v>
      </c>
    </row>
    <row r="807" spans="1:12" x14ac:dyDescent="0.3">
      <c r="A807">
        <v>2285</v>
      </c>
      <c r="B807" t="s">
        <v>1900</v>
      </c>
      <c r="C807" t="s">
        <v>1901</v>
      </c>
      <c r="D807" s="1">
        <v>42068</v>
      </c>
      <c r="E807" s="1">
        <v>42072</v>
      </c>
      <c r="F807" t="s">
        <v>23</v>
      </c>
      <c r="G807">
        <v>60.69</v>
      </c>
      <c r="H807">
        <v>7</v>
      </c>
      <c r="I807">
        <v>0</v>
      </c>
      <c r="J807">
        <v>16.386299999999999</v>
      </c>
      <c r="K8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3.0345</v>
      </c>
      <c r="L807" s="2">
        <f>(Table3[[#This Row],[Sales]]-Table3[[#This Row],[Profit]])*(1+Table3[[#This Row],[Sub_Charge]])</f>
        <v>178.74327764999998</v>
      </c>
    </row>
    <row r="808" spans="1:12" x14ac:dyDescent="0.3">
      <c r="A808">
        <v>1852</v>
      </c>
      <c r="B808" t="s">
        <v>1871</v>
      </c>
      <c r="C808" t="s">
        <v>1872</v>
      </c>
      <c r="D808" s="1">
        <v>42205</v>
      </c>
      <c r="E808" s="1">
        <v>42210</v>
      </c>
      <c r="F808" t="s">
        <v>54</v>
      </c>
      <c r="G808">
        <v>26.4</v>
      </c>
      <c r="H808">
        <v>5</v>
      </c>
      <c r="I808">
        <v>0</v>
      </c>
      <c r="J808">
        <v>11.88</v>
      </c>
      <c r="K8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08" s="2">
        <f>(Table3[[#This Row],[Sales]]-Table3[[#This Row],[Profit]])*(1+Table3[[#This Row],[Sub_Charge]])</f>
        <v>14.519999999999998</v>
      </c>
    </row>
    <row r="809" spans="1:12" x14ac:dyDescent="0.3">
      <c r="A809">
        <v>6198</v>
      </c>
      <c r="B809" t="s">
        <v>1896</v>
      </c>
      <c r="C809" t="s">
        <v>1698</v>
      </c>
      <c r="D809" s="1">
        <v>42321</v>
      </c>
      <c r="E809" s="1">
        <v>42325</v>
      </c>
      <c r="F809" t="s">
        <v>23</v>
      </c>
      <c r="G809">
        <v>63.77</v>
      </c>
      <c r="H809">
        <v>7</v>
      </c>
      <c r="I809">
        <v>0</v>
      </c>
      <c r="J809">
        <v>28.6965</v>
      </c>
      <c r="K8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3.1885000000000003</v>
      </c>
      <c r="L809" s="2">
        <f>(Table3[[#This Row],[Sales]]-Table3[[#This Row],[Profit]])*(1+Table3[[#This Row],[Sub_Charge]])</f>
        <v>146.90535475000001</v>
      </c>
    </row>
    <row r="810" spans="1:12" x14ac:dyDescent="0.3">
      <c r="A810">
        <v>5006</v>
      </c>
      <c r="B810" t="s">
        <v>1906</v>
      </c>
      <c r="C810" t="s">
        <v>1907</v>
      </c>
      <c r="D810" s="1">
        <v>42318</v>
      </c>
      <c r="E810" s="1">
        <v>42322</v>
      </c>
      <c r="F810" t="s">
        <v>54</v>
      </c>
      <c r="G810">
        <v>714.3</v>
      </c>
      <c r="H810">
        <v>5</v>
      </c>
      <c r="I810">
        <v>0</v>
      </c>
      <c r="J810">
        <v>207.14699999999999</v>
      </c>
      <c r="K8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10" s="2">
        <f>(Table3[[#This Row],[Sales]]-Table3[[#This Row],[Profit]])*(1+Table3[[#This Row],[Sub_Charge]])</f>
        <v>507.15299999999996</v>
      </c>
    </row>
    <row r="811" spans="1:12" x14ac:dyDescent="0.3">
      <c r="A811">
        <v>6595</v>
      </c>
      <c r="B811" t="s">
        <v>1910</v>
      </c>
      <c r="C811" t="s">
        <v>1911</v>
      </c>
      <c r="D811" s="1">
        <v>42128</v>
      </c>
      <c r="E811" s="1">
        <v>42135</v>
      </c>
      <c r="F811" t="s">
        <v>23</v>
      </c>
      <c r="G811">
        <v>125.93</v>
      </c>
      <c r="H811">
        <v>7</v>
      </c>
      <c r="I811">
        <v>0</v>
      </c>
      <c r="J811">
        <v>35.260399999999997</v>
      </c>
      <c r="K8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6.2965000000000009</v>
      </c>
      <c r="L811" s="2">
        <f>(Table3[[#This Row],[Sales]]-Table3[[#This Row],[Profit]])*(1+Table3[[#This Row],[Sub_Charge]])</f>
        <v>661.5707364000001</v>
      </c>
    </row>
    <row r="812" spans="1:12" x14ac:dyDescent="0.3">
      <c r="A812">
        <v>980</v>
      </c>
      <c r="B812" t="s">
        <v>1914</v>
      </c>
      <c r="C812" t="s">
        <v>1915</v>
      </c>
      <c r="D812" s="1">
        <v>42347</v>
      </c>
      <c r="E812" s="1">
        <v>42350</v>
      </c>
      <c r="F812" t="s">
        <v>115</v>
      </c>
      <c r="G812">
        <v>34.020000000000003</v>
      </c>
      <c r="H812">
        <v>3</v>
      </c>
      <c r="I812">
        <v>0</v>
      </c>
      <c r="J812">
        <v>16.669799999999999</v>
      </c>
      <c r="K8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3.4020000000000006</v>
      </c>
      <c r="L812" s="2">
        <f>(Table3[[#This Row],[Sales]]-Table3[[#This Row],[Profit]])*(1+Table3[[#This Row],[Sub_Charge]])</f>
        <v>76.375580400000032</v>
      </c>
    </row>
    <row r="813" spans="1:12" x14ac:dyDescent="0.3">
      <c r="A813">
        <v>1129</v>
      </c>
      <c r="B813" t="s">
        <v>1918</v>
      </c>
      <c r="C813" t="s">
        <v>1859</v>
      </c>
      <c r="D813" s="1">
        <v>42065</v>
      </c>
      <c r="E813" s="1">
        <v>42070</v>
      </c>
      <c r="F813" t="s">
        <v>23</v>
      </c>
      <c r="G813">
        <v>101.88</v>
      </c>
      <c r="H813">
        <v>6</v>
      </c>
      <c r="I813">
        <v>0</v>
      </c>
      <c r="J813">
        <v>50.94</v>
      </c>
      <c r="K8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5.0940000000000003</v>
      </c>
      <c r="L813" s="2">
        <f>(Table3[[#This Row],[Sales]]-Table3[[#This Row],[Profit]])*(1+Table3[[#This Row],[Sub_Charge]])</f>
        <v>310.42836</v>
      </c>
    </row>
    <row r="814" spans="1:12" x14ac:dyDescent="0.3">
      <c r="A814">
        <v>8742</v>
      </c>
      <c r="B814" t="s">
        <v>1920</v>
      </c>
      <c r="C814" t="s">
        <v>1921</v>
      </c>
      <c r="D814" s="1">
        <v>42317</v>
      </c>
      <c r="E814" s="1">
        <v>42317</v>
      </c>
      <c r="F814" t="s">
        <v>158</v>
      </c>
      <c r="G814">
        <v>10.74</v>
      </c>
      <c r="H814">
        <v>3</v>
      </c>
      <c r="I814">
        <v>0</v>
      </c>
      <c r="J814">
        <v>5.1551999999999998</v>
      </c>
      <c r="K8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2.1480000000000001</v>
      </c>
      <c r="L814" s="2">
        <f>(Table3[[#This Row],[Sales]]-Table3[[#This Row],[Profit]])*(1+Table3[[#This Row],[Sub_Charge]])</f>
        <v>17.580950400000003</v>
      </c>
    </row>
    <row r="815" spans="1:12" x14ac:dyDescent="0.3">
      <c r="A815">
        <v>9072</v>
      </c>
      <c r="B815" t="s">
        <v>1924</v>
      </c>
      <c r="C815" t="s">
        <v>1758</v>
      </c>
      <c r="D815" s="1">
        <v>42167</v>
      </c>
      <c r="E815" s="1">
        <v>42171</v>
      </c>
      <c r="F815" t="s">
        <v>23</v>
      </c>
      <c r="G815">
        <v>24.56</v>
      </c>
      <c r="H815">
        <v>2</v>
      </c>
      <c r="I815">
        <v>0</v>
      </c>
      <c r="J815">
        <v>6.8768000000000002</v>
      </c>
      <c r="K8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1.228</v>
      </c>
      <c r="L815" s="2">
        <f>(Table3[[#This Row],[Sales]]-Table3[[#This Row],[Profit]])*(1+Table3[[#This Row],[Sub_Charge]])</f>
        <v>39.398169599999996</v>
      </c>
    </row>
    <row r="816" spans="1:12" x14ac:dyDescent="0.3">
      <c r="A816">
        <v>1128</v>
      </c>
      <c r="B816" t="s">
        <v>1918</v>
      </c>
      <c r="C816" t="s">
        <v>1859</v>
      </c>
      <c r="D816" s="1">
        <v>42065</v>
      </c>
      <c r="E816" s="1">
        <v>42070</v>
      </c>
      <c r="F816" t="s">
        <v>23</v>
      </c>
      <c r="G816">
        <v>10.16</v>
      </c>
      <c r="H816">
        <v>1</v>
      </c>
      <c r="I816">
        <v>0</v>
      </c>
      <c r="J816">
        <v>2.6415999999999999</v>
      </c>
      <c r="K8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0.50800000000000001</v>
      </c>
      <c r="L816" s="2">
        <f>(Table3[[#This Row],[Sales]]-Table3[[#This Row],[Profit]])*(1+Table3[[#This Row],[Sub_Charge]])</f>
        <v>11.337747199999999</v>
      </c>
    </row>
    <row r="817" spans="1:12" x14ac:dyDescent="0.3">
      <c r="A817">
        <v>6676</v>
      </c>
      <c r="B817" t="s">
        <v>1885</v>
      </c>
      <c r="C817" t="s">
        <v>1886</v>
      </c>
      <c r="D817" s="1">
        <v>42329</v>
      </c>
      <c r="E817" s="1">
        <v>42331</v>
      </c>
      <c r="F817" t="s">
        <v>54</v>
      </c>
      <c r="G817">
        <v>83.9</v>
      </c>
      <c r="H817">
        <v>2</v>
      </c>
      <c r="I817">
        <v>0</v>
      </c>
      <c r="J817">
        <v>22.652999999999999</v>
      </c>
      <c r="K8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17" s="2">
        <f>(Table3[[#This Row],[Sales]]-Table3[[#This Row],[Profit]])*(1+Table3[[#This Row],[Sub_Charge]])</f>
        <v>61.247000000000007</v>
      </c>
    </row>
    <row r="818" spans="1:12" x14ac:dyDescent="0.3">
      <c r="A818">
        <v>6199</v>
      </c>
      <c r="B818" t="s">
        <v>1896</v>
      </c>
      <c r="C818" t="s">
        <v>1698</v>
      </c>
      <c r="D818" s="1">
        <v>42321</v>
      </c>
      <c r="E818" s="1">
        <v>42325</v>
      </c>
      <c r="F818" t="s">
        <v>23</v>
      </c>
      <c r="G818">
        <v>50.97</v>
      </c>
      <c r="H818">
        <v>3</v>
      </c>
      <c r="I818">
        <v>0</v>
      </c>
      <c r="J818">
        <v>13.2522</v>
      </c>
      <c r="K8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2.5485000000000002</v>
      </c>
      <c r="L818" s="2">
        <f>(Table3[[#This Row],[Sales]]-Table3[[#This Row],[Profit]])*(1+Table3[[#This Row],[Sub_Charge]])</f>
        <v>133.84161330000001</v>
      </c>
    </row>
    <row r="819" spans="1:12" x14ac:dyDescent="0.3">
      <c r="A819">
        <v>2917</v>
      </c>
      <c r="B819" t="s">
        <v>1883</v>
      </c>
      <c r="C819" t="s">
        <v>346</v>
      </c>
      <c r="D819" s="1">
        <v>42289</v>
      </c>
      <c r="E819" s="1">
        <v>42294</v>
      </c>
      <c r="F819" t="s">
        <v>54</v>
      </c>
      <c r="G819">
        <v>263.95999999999998</v>
      </c>
      <c r="H819">
        <v>4</v>
      </c>
      <c r="I819">
        <v>0</v>
      </c>
      <c r="J819">
        <v>71.269199999999998</v>
      </c>
      <c r="K8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19" s="2">
        <f>(Table3[[#This Row],[Sales]]-Table3[[#This Row],[Profit]])*(1+Table3[[#This Row],[Sub_Charge]])</f>
        <v>192.69079999999997</v>
      </c>
    </row>
    <row r="820" spans="1:12" x14ac:dyDescent="0.3">
      <c r="A820">
        <v>6678</v>
      </c>
      <c r="B820" t="s">
        <v>1885</v>
      </c>
      <c r="C820" t="s">
        <v>1886</v>
      </c>
      <c r="D820" s="1">
        <v>42329</v>
      </c>
      <c r="E820" s="1">
        <v>42331</v>
      </c>
      <c r="F820" t="s">
        <v>54</v>
      </c>
      <c r="G820">
        <v>393.54</v>
      </c>
      <c r="H820">
        <v>3</v>
      </c>
      <c r="I820">
        <v>0</v>
      </c>
      <c r="J820">
        <v>165.2868</v>
      </c>
      <c r="K8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20" s="2">
        <f>(Table3[[#This Row],[Sales]]-Table3[[#This Row],[Profit]])*(1+Table3[[#This Row],[Sub_Charge]])</f>
        <v>228.25320000000002</v>
      </c>
    </row>
    <row r="821" spans="1:12" x14ac:dyDescent="0.3">
      <c r="A821">
        <v>2915</v>
      </c>
      <c r="B821" t="s">
        <v>1883</v>
      </c>
      <c r="C821" t="s">
        <v>346</v>
      </c>
      <c r="D821" s="1">
        <v>42289</v>
      </c>
      <c r="E821" s="1">
        <v>42294</v>
      </c>
      <c r="F821" t="s">
        <v>54</v>
      </c>
      <c r="G821">
        <v>135.72</v>
      </c>
      <c r="H821">
        <v>3</v>
      </c>
      <c r="I821">
        <v>0</v>
      </c>
      <c r="J821">
        <v>35.287199999999999</v>
      </c>
      <c r="K8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21" s="2">
        <f>(Table3[[#This Row],[Sales]]-Table3[[#This Row],[Profit]])*(1+Table3[[#This Row],[Sub_Charge]])</f>
        <v>100.4328</v>
      </c>
    </row>
    <row r="822" spans="1:12" x14ac:dyDescent="0.3">
      <c r="A822">
        <v>5188</v>
      </c>
      <c r="B822" t="s">
        <v>1868</v>
      </c>
      <c r="C822" t="s">
        <v>397</v>
      </c>
      <c r="D822" s="1">
        <v>42260</v>
      </c>
      <c r="E822" s="1">
        <v>42265</v>
      </c>
      <c r="F822" t="s">
        <v>23</v>
      </c>
      <c r="G822">
        <v>199.96</v>
      </c>
      <c r="H822">
        <v>4</v>
      </c>
      <c r="I822">
        <v>0</v>
      </c>
      <c r="J822">
        <v>15.9968</v>
      </c>
      <c r="K8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9.9980000000000011</v>
      </c>
      <c r="L822" s="2">
        <f>(Table3[[#This Row],[Sales]]-Table3[[#This Row],[Profit]])*(1+Table3[[#This Row],[Sub_Charge]])</f>
        <v>2023.2272736000002</v>
      </c>
    </row>
    <row r="823" spans="1:12" x14ac:dyDescent="0.3">
      <c r="A823">
        <v>2284</v>
      </c>
      <c r="B823" t="s">
        <v>1900</v>
      </c>
      <c r="C823" t="s">
        <v>1901</v>
      </c>
      <c r="D823" s="1">
        <v>42068</v>
      </c>
      <c r="E823" s="1">
        <v>42072</v>
      </c>
      <c r="F823" t="s">
        <v>23</v>
      </c>
      <c r="G823">
        <v>23.92</v>
      </c>
      <c r="H823">
        <v>2</v>
      </c>
      <c r="I823">
        <v>0</v>
      </c>
      <c r="J823">
        <v>6.6976000000000004</v>
      </c>
      <c r="K8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1.1960000000000002</v>
      </c>
      <c r="L823" s="2">
        <f>(Table3[[#This Row],[Sales]]-Table3[[#This Row],[Profit]])*(1+Table3[[#This Row],[Sub_Charge]])</f>
        <v>37.820390400000001</v>
      </c>
    </row>
    <row r="824" spans="1:12" x14ac:dyDescent="0.3">
      <c r="A824">
        <v>1851</v>
      </c>
      <c r="B824" t="s">
        <v>1871</v>
      </c>
      <c r="C824" t="s">
        <v>1872</v>
      </c>
      <c r="D824" s="1">
        <v>42205</v>
      </c>
      <c r="E824" s="1">
        <v>42210</v>
      </c>
      <c r="F824" t="s">
        <v>54</v>
      </c>
      <c r="G824">
        <v>831.2</v>
      </c>
      <c r="H824">
        <v>5</v>
      </c>
      <c r="I824">
        <v>0</v>
      </c>
      <c r="J824">
        <v>124.68</v>
      </c>
      <c r="K8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24" s="2">
        <f>(Table3[[#This Row],[Sales]]-Table3[[#This Row],[Profit]])*(1+Table3[[#This Row],[Sub_Charge]])</f>
        <v>706.52</v>
      </c>
    </row>
    <row r="825" spans="1:12" x14ac:dyDescent="0.3">
      <c r="A825">
        <v>4073</v>
      </c>
      <c r="B825" t="s">
        <v>1931</v>
      </c>
      <c r="C825" t="s">
        <v>572</v>
      </c>
      <c r="D825" s="1">
        <v>42344</v>
      </c>
      <c r="E825" s="1">
        <v>42346</v>
      </c>
      <c r="F825" t="s">
        <v>54</v>
      </c>
      <c r="G825">
        <v>999.98</v>
      </c>
      <c r="H825">
        <v>2</v>
      </c>
      <c r="I825">
        <v>0</v>
      </c>
      <c r="J825">
        <v>449.99099999999999</v>
      </c>
      <c r="K8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25" s="2">
        <f>(Table3[[#This Row],[Sales]]-Table3[[#This Row],[Profit]])*(1+Table3[[#This Row],[Sub_Charge]])</f>
        <v>549.98900000000003</v>
      </c>
    </row>
    <row r="826" spans="1:12" x14ac:dyDescent="0.3">
      <c r="A826">
        <v>3427</v>
      </c>
      <c r="B826" t="s">
        <v>1933</v>
      </c>
      <c r="C826" t="s">
        <v>1017</v>
      </c>
      <c r="D826" s="1">
        <v>42271</v>
      </c>
      <c r="E826" s="1">
        <v>42275</v>
      </c>
      <c r="F826" t="s">
        <v>23</v>
      </c>
      <c r="G826">
        <v>1408.1</v>
      </c>
      <c r="H826">
        <v>10</v>
      </c>
      <c r="I826">
        <v>0</v>
      </c>
      <c r="J826">
        <v>394.26799999999997</v>
      </c>
      <c r="K8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70.405000000000001</v>
      </c>
      <c r="L826" s="2">
        <f>(Table3[[#This Row],[Sales]]-Table3[[#This Row],[Profit]])*(1+Table3[[#This Row],[Sub_Charge]])</f>
        <v>72392.673959999986</v>
      </c>
    </row>
    <row r="827" spans="1:12" x14ac:dyDescent="0.3">
      <c r="A827">
        <v>3426</v>
      </c>
      <c r="B827" t="s">
        <v>1933</v>
      </c>
      <c r="C827" t="s">
        <v>1017</v>
      </c>
      <c r="D827" s="1">
        <v>42271</v>
      </c>
      <c r="E827" s="1">
        <v>42275</v>
      </c>
      <c r="F827" t="s">
        <v>23</v>
      </c>
      <c r="G827">
        <v>15.24</v>
      </c>
      <c r="H827">
        <v>4</v>
      </c>
      <c r="I827">
        <v>0</v>
      </c>
      <c r="J827">
        <v>6.8579999999999997</v>
      </c>
      <c r="K8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0.76200000000000001</v>
      </c>
      <c r="L827" s="2">
        <f>(Table3[[#This Row],[Sales]]-Table3[[#This Row],[Profit]])*(1+Table3[[#This Row],[Sub_Charge]])</f>
        <v>14.769084000000003</v>
      </c>
    </row>
    <row r="828" spans="1:12" x14ac:dyDescent="0.3">
      <c r="A828">
        <v>5948</v>
      </c>
      <c r="B828" t="s">
        <v>1938</v>
      </c>
      <c r="C828" t="s">
        <v>1939</v>
      </c>
      <c r="D828" s="1">
        <v>42261</v>
      </c>
      <c r="E828" s="1">
        <v>42265</v>
      </c>
      <c r="F828" t="s">
        <v>54</v>
      </c>
      <c r="G828">
        <v>25.9</v>
      </c>
      <c r="H828">
        <v>5</v>
      </c>
      <c r="I828">
        <v>0</v>
      </c>
      <c r="J828">
        <v>12.691000000000001</v>
      </c>
      <c r="K8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28" s="2">
        <f>(Table3[[#This Row],[Sales]]-Table3[[#This Row],[Profit]])*(1+Table3[[#This Row],[Sub_Charge]])</f>
        <v>13.208999999999998</v>
      </c>
    </row>
    <row r="829" spans="1:12" x14ac:dyDescent="0.3">
      <c r="A829">
        <v>8001</v>
      </c>
      <c r="B829" t="s">
        <v>1943</v>
      </c>
      <c r="C829" t="s">
        <v>604</v>
      </c>
      <c r="D829" s="1">
        <v>42316</v>
      </c>
      <c r="E829" s="1">
        <v>42320</v>
      </c>
      <c r="F829" t="s">
        <v>23</v>
      </c>
      <c r="G829">
        <v>263.95999999999998</v>
      </c>
      <c r="H829">
        <v>4</v>
      </c>
      <c r="I829">
        <v>0</v>
      </c>
      <c r="J829">
        <v>76.548400000000001</v>
      </c>
      <c r="K8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13.198</v>
      </c>
      <c r="L829" s="2">
        <f>(Table3[[#This Row],[Sales]]-Table3[[#This Row],[Profit]])*(1+Table3[[#This Row],[Sub_Charge]])</f>
        <v>2660.8698967999994</v>
      </c>
    </row>
    <row r="830" spans="1:12" x14ac:dyDescent="0.3">
      <c r="A830">
        <v>7614</v>
      </c>
      <c r="B830" t="s">
        <v>1945</v>
      </c>
      <c r="C830" t="s">
        <v>1578</v>
      </c>
      <c r="D830" s="1">
        <v>42043</v>
      </c>
      <c r="E830" s="1">
        <v>42046</v>
      </c>
      <c r="F830" t="s">
        <v>115</v>
      </c>
      <c r="G830">
        <v>5.76</v>
      </c>
      <c r="H830">
        <v>2</v>
      </c>
      <c r="I830">
        <v>0</v>
      </c>
      <c r="J830">
        <v>1.728</v>
      </c>
      <c r="K8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0.57599999999999996</v>
      </c>
      <c r="L830" s="2">
        <f>(Table3[[#This Row],[Sales]]-Table3[[#This Row],[Profit]])*(1+Table3[[#This Row],[Sub_Charge]])</f>
        <v>6.3544320000000001</v>
      </c>
    </row>
    <row r="831" spans="1:12" x14ac:dyDescent="0.3">
      <c r="A831">
        <v>7612</v>
      </c>
      <c r="B831" t="s">
        <v>1945</v>
      </c>
      <c r="C831" t="s">
        <v>1578</v>
      </c>
      <c r="D831" s="1">
        <v>42043</v>
      </c>
      <c r="E831" s="1">
        <v>42046</v>
      </c>
      <c r="F831" t="s">
        <v>115</v>
      </c>
      <c r="G831">
        <v>9.5399999999999991</v>
      </c>
      <c r="H831">
        <v>2</v>
      </c>
      <c r="I831">
        <v>0</v>
      </c>
      <c r="J831">
        <v>4.2930000000000001</v>
      </c>
      <c r="K8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0.95399999999999996</v>
      </c>
      <c r="L831" s="2">
        <f>(Table3[[#This Row],[Sales]]-Table3[[#This Row],[Profit]])*(1+Table3[[#This Row],[Sub_Charge]])</f>
        <v>10.252637999999997</v>
      </c>
    </row>
    <row r="832" spans="1:12" x14ac:dyDescent="0.3">
      <c r="A832">
        <v>7613</v>
      </c>
      <c r="B832" t="s">
        <v>1945</v>
      </c>
      <c r="C832" t="s">
        <v>1578</v>
      </c>
      <c r="D832" s="1">
        <v>42043</v>
      </c>
      <c r="E832" s="1">
        <v>42046</v>
      </c>
      <c r="F832" t="s">
        <v>115</v>
      </c>
      <c r="G832">
        <v>5.81</v>
      </c>
      <c r="H832">
        <v>1</v>
      </c>
      <c r="I832">
        <v>0</v>
      </c>
      <c r="J832">
        <v>1.8010999999999999</v>
      </c>
      <c r="K8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0.58099999999999996</v>
      </c>
      <c r="L832" s="2">
        <f>(Table3[[#This Row],[Sales]]-Table3[[#This Row],[Profit]])*(1+Table3[[#This Row],[Sub_Charge]])</f>
        <v>6.3380708999999991</v>
      </c>
    </row>
    <row r="833" spans="1:12" x14ac:dyDescent="0.3">
      <c r="A833">
        <v>4571</v>
      </c>
      <c r="B833" t="s">
        <v>1951</v>
      </c>
      <c r="C833" t="s">
        <v>1952</v>
      </c>
      <c r="D833" s="1">
        <v>42149</v>
      </c>
      <c r="E833" s="1">
        <v>42151</v>
      </c>
      <c r="F833" t="s">
        <v>54</v>
      </c>
      <c r="G833">
        <v>21.24</v>
      </c>
      <c r="H833">
        <v>3</v>
      </c>
      <c r="I833">
        <v>0</v>
      </c>
      <c r="J833">
        <v>8.0711999999999993</v>
      </c>
      <c r="K8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33" s="2">
        <f>(Table3[[#This Row],[Sales]]-Table3[[#This Row],[Profit]])*(1+Table3[[#This Row],[Sub_Charge]])</f>
        <v>13.168799999999999</v>
      </c>
    </row>
    <row r="834" spans="1:12" x14ac:dyDescent="0.3">
      <c r="A834">
        <v>4572</v>
      </c>
      <c r="B834" t="s">
        <v>1951</v>
      </c>
      <c r="C834" t="s">
        <v>1952</v>
      </c>
      <c r="D834" s="1">
        <v>42149</v>
      </c>
      <c r="E834" s="1">
        <v>42151</v>
      </c>
      <c r="F834" t="s">
        <v>54</v>
      </c>
      <c r="G834">
        <v>127.96</v>
      </c>
      <c r="H834">
        <v>2</v>
      </c>
      <c r="I834">
        <v>0</v>
      </c>
      <c r="J834">
        <v>60.141199999999998</v>
      </c>
      <c r="K8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34" s="2">
        <f>(Table3[[#This Row],[Sales]]-Table3[[#This Row],[Profit]])*(1+Table3[[#This Row],[Sub_Charge]])</f>
        <v>67.818799999999996</v>
      </c>
    </row>
    <row r="835" spans="1:12" x14ac:dyDescent="0.3">
      <c r="A835">
        <v>1000</v>
      </c>
      <c r="B835" t="s">
        <v>1957</v>
      </c>
      <c r="C835" t="s">
        <v>604</v>
      </c>
      <c r="D835" s="1">
        <v>42305</v>
      </c>
      <c r="E835" s="1">
        <v>42311</v>
      </c>
      <c r="F835" t="s">
        <v>23</v>
      </c>
      <c r="G835">
        <v>33.11</v>
      </c>
      <c r="H835">
        <v>7</v>
      </c>
      <c r="I835">
        <v>0</v>
      </c>
      <c r="J835">
        <v>12.9129</v>
      </c>
      <c r="K8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1.6555</v>
      </c>
      <c r="L835" s="2">
        <f>(Table3[[#This Row],[Sales]]-Table3[[#This Row],[Profit]])*(1+Table3[[#This Row],[Sub_Charge]])</f>
        <v>53.633399049999994</v>
      </c>
    </row>
    <row r="836" spans="1:12" x14ac:dyDescent="0.3">
      <c r="A836">
        <v>587</v>
      </c>
      <c r="B836" t="s">
        <v>1961</v>
      </c>
      <c r="C836" t="s">
        <v>1962</v>
      </c>
      <c r="D836" s="1">
        <v>42188</v>
      </c>
      <c r="E836" s="1">
        <v>42194</v>
      </c>
      <c r="F836" t="s">
        <v>23</v>
      </c>
      <c r="G836">
        <v>70.98</v>
      </c>
      <c r="H836">
        <v>1</v>
      </c>
      <c r="I836">
        <v>0</v>
      </c>
      <c r="J836">
        <v>4.9686000000000003</v>
      </c>
      <c r="K8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3.5490000000000004</v>
      </c>
      <c r="L836" s="2">
        <f>(Table3[[#This Row],[Sales]]-Table3[[#This Row],[Profit]])*(1+Table3[[#This Row],[Sub_Charge]])</f>
        <v>300.28585860000004</v>
      </c>
    </row>
    <row r="837" spans="1:12" x14ac:dyDescent="0.3">
      <c r="A837">
        <v>999</v>
      </c>
      <c r="B837" t="s">
        <v>1957</v>
      </c>
      <c r="C837" t="s">
        <v>604</v>
      </c>
      <c r="D837" s="1">
        <v>42305</v>
      </c>
      <c r="E837" s="1">
        <v>42311</v>
      </c>
      <c r="F837" t="s">
        <v>23</v>
      </c>
      <c r="G837">
        <v>24.1</v>
      </c>
      <c r="H837">
        <v>5</v>
      </c>
      <c r="I837">
        <v>0</v>
      </c>
      <c r="J837">
        <v>9.1579999999999995</v>
      </c>
      <c r="K8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1.2050000000000001</v>
      </c>
      <c r="L837" s="2">
        <f>(Table3[[#This Row],[Sales]]-Table3[[#This Row],[Profit]])*(1+Table3[[#This Row],[Sub_Charge]])</f>
        <v>32.947110000000002</v>
      </c>
    </row>
    <row r="838" spans="1:12" x14ac:dyDescent="0.3">
      <c r="A838">
        <v>6612</v>
      </c>
      <c r="B838" t="s">
        <v>1964</v>
      </c>
      <c r="C838" t="s">
        <v>1965</v>
      </c>
      <c r="D838" s="1">
        <v>42115</v>
      </c>
      <c r="E838" s="1">
        <v>42122</v>
      </c>
      <c r="F838" t="s">
        <v>23</v>
      </c>
      <c r="G838">
        <v>191.96</v>
      </c>
      <c r="H838">
        <v>2</v>
      </c>
      <c r="I838">
        <v>0</v>
      </c>
      <c r="J838">
        <v>51.8292</v>
      </c>
      <c r="K8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9.5980000000000008</v>
      </c>
      <c r="L838" s="2">
        <f>(Table3[[#This Row],[Sales]]-Table3[[#This Row],[Profit]])*(1+Table3[[#This Row],[Sub_Charge]])</f>
        <v>1485.1062184000004</v>
      </c>
    </row>
    <row r="839" spans="1:12" x14ac:dyDescent="0.3">
      <c r="A839">
        <v>540</v>
      </c>
      <c r="B839" t="s">
        <v>1968</v>
      </c>
      <c r="C839" t="s">
        <v>1969</v>
      </c>
      <c r="D839" s="1">
        <v>42345</v>
      </c>
      <c r="E839" s="1">
        <v>42349</v>
      </c>
      <c r="F839" t="s">
        <v>23</v>
      </c>
      <c r="G839">
        <v>283.92</v>
      </c>
      <c r="H839">
        <v>4</v>
      </c>
      <c r="I839">
        <v>0</v>
      </c>
      <c r="J839">
        <v>70.98</v>
      </c>
      <c r="K8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14.196000000000002</v>
      </c>
      <c r="L839" s="2">
        <f>(Table3[[#This Row],[Sales]]-Table3[[#This Row],[Profit]])*(1+Table3[[#This Row],[Sub_Charge]])</f>
        <v>3235.8362400000001</v>
      </c>
    </row>
    <row r="840" spans="1:12" x14ac:dyDescent="0.3">
      <c r="A840">
        <v>6615</v>
      </c>
      <c r="B840" t="s">
        <v>1964</v>
      </c>
      <c r="C840" t="s">
        <v>1965</v>
      </c>
      <c r="D840" s="1">
        <v>42115</v>
      </c>
      <c r="E840" s="1">
        <v>42122</v>
      </c>
      <c r="F840" t="s">
        <v>23</v>
      </c>
      <c r="G840">
        <v>209.88</v>
      </c>
      <c r="H840">
        <v>3</v>
      </c>
      <c r="I840">
        <v>0</v>
      </c>
      <c r="J840">
        <v>35.679600000000001</v>
      </c>
      <c r="K8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10.494</v>
      </c>
      <c r="L840" s="2">
        <f>(Table3[[#This Row],[Sales]]-Table3[[#This Row],[Profit]])*(1+Table3[[#This Row],[Sub_Charge]])</f>
        <v>2002.2593976000001</v>
      </c>
    </row>
    <row r="841" spans="1:12" x14ac:dyDescent="0.3">
      <c r="A841">
        <v>848</v>
      </c>
      <c r="B841" t="s">
        <v>1971</v>
      </c>
      <c r="C841" t="s">
        <v>1972</v>
      </c>
      <c r="D841" s="1">
        <v>42290</v>
      </c>
      <c r="E841" s="1">
        <v>42294</v>
      </c>
      <c r="F841" t="s">
        <v>23</v>
      </c>
      <c r="G841">
        <v>287.94</v>
      </c>
      <c r="H841">
        <v>3</v>
      </c>
      <c r="I841">
        <v>0</v>
      </c>
      <c r="J841">
        <v>77.743799999999993</v>
      </c>
      <c r="K8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14.397</v>
      </c>
      <c r="L841" s="2">
        <f>(Table3[[#This Row],[Sales]]-Table3[[#This Row],[Profit]])*(1+Table3[[#This Row],[Sub_Charge]])</f>
        <v>3236.3908914000003</v>
      </c>
    </row>
    <row r="842" spans="1:12" x14ac:dyDescent="0.3">
      <c r="A842">
        <v>6498</v>
      </c>
      <c r="B842" t="s">
        <v>1974</v>
      </c>
      <c r="C842" t="s">
        <v>1975</v>
      </c>
      <c r="D842" s="1">
        <v>42209</v>
      </c>
      <c r="E842" s="1">
        <v>42213</v>
      </c>
      <c r="F842" t="s">
        <v>23</v>
      </c>
      <c r="G842">
        <v>20.94</v>
      </c>
      <c r="H842">
        <v>3</v>
      </c>
      <c r="I842">
        <v>0</v>
      </c>
      <c r="J842">
        <v>6.0726000000000004</v>
      </c>
      <c r="K8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1.0470000000000002</v>
      </c>
      <c r="L842" s="2">
        <f>(Table3[[#This Row],[Sales]]-Table3[[#This Row],[Profit]])*(1+Table3[[#This Row],[Sub_Charge]])</f>
        <v>30.433567800000002</v>
      </c>
    </row>
    <row r="843" spans="1:12" x14ac:dyDescent="0.3">
      <c r="A843">
        <v>539</v>
      </c>
      <c r="B843" t="s">
        <v>1968</v>
      </c>
      <c r="C843" t="s">
        <v>1969</v>
      </c>
      <c r="D843" s="1">
        <v>42345</v>
      </c>
      <c r="E843" s="1">
        <v>42349</v>
      </c>
      <c r="F843" t="s">
        <v>23</v>
      </c>
      <c r="G843">
        <v>152.94</v>
      </c>
      <c r="H843">
        <v>3</v>
      </c>
      <c r="I843">
        <v>0</v>
      </c>
      <c r="J843">
        <v>41.293799999999997</v>
      </c>
      <c r="K8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7.6470000000000002</v>
      </c>
      <c r="L843" s="2">
        <f>(Table3[[#This Row],[Sales]]-Table3[[#This Row],[Profit]])*(1+Table3[[#This Row],[Sub_Charge]])</f>
        <v>965.40469139999993</v>
      </c>
    </row>
    <row r="844" spans="1:12" x14ac:dyDescent="0.3">
      <c r="A844">
        <v>588</v>
      </c>
      <c r="B844" t="s">
        <v>1961</v>
      </c>
      <c r="C844" t="s">
        <v>1962</v>
      </c>
      <c r="D844" s="1">
        <v>42188</v>
      </c>
      <c r="E844" s="1">
        <v>42194</v>
      </c>
      <c r="F844" t="s">
        <v>23</v>
      </c>
      <c r="G844">
        <v>294.93</v>
      </c>
      <c r="H844">
        <v>3</v>
      </c>
      <c r="I844">
        <v>0</v>
      </c>
      <c r="J844">
        <v>144.51570000000001</v>
      </c>
      <c r="K8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14.746500000000001</v>
      </c>
      <c r="L844" s="2">
        <f>(Table3[[#This Row],[Sales]]-Table3[[#This Row],[Profit]])*(1+Table3[[#This Row],[Sub_Charge]])</f>
        <v>2368.4987749500001</v>
      </c>
    </row>
    <row r="845" spans="1:12" x14ac:dyDescent="0.3">
      <c r="A845">
        <v>7094</v>
      </c>
      <c r="B845" t="s">
        <v>1979</v>
      </c>
      <c r="C845" t="s">
        <v>1980</v>
      </c>
      <c r="D845" s="1">
        <v>42013</v>
      </c>
      <c r="E845" s="1">
        <v>42017</v>
      </c>
      <c r="F845" t="s">
        <v>23</v>
      </c>
      <c r="G845">
        <v>51.55</v>
      </c>
      <c r="H845">
        <v>5</v>
      </c>
      <c r="I845">
        <v>0</v>
      </c>
      <c r="J845">
        <v>24.2285</v>
      </c>
      <c r="K8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2.5775000000000001</v>
      </c>
      <c r="L845" s="2">
        <f>(Table3[[#This Row],[Sales]]-Table3[[#This Row],[Profit]])*(1+Table3[[#This Row],[Sub_Charge]])</f>
        <v>97.742666249999985</v>
      </c>
    </row>
    <row r="846" spans="1:12" x14ac:dyDescent="0.3">
      <c r="A846">
        <v>7092</v>
      </c>
      <c r="B846" t="s">
        <v>1979</v>
      </c>
      <c r="C846" t="s">
        <v>1980</v>
      </c>
      <c r="D846" s="1">
        <v>42013</v>
      </c>
      <c r="E846" s="1">
        <v>42017</v>
      </c>
      <c r="F846" t="s">
        <v>23</v>
      </c>
      <c r="G846">
        <v>163.44</v>
      </c>
      <c r="H846">
        <v>3</v>
      </c>
      <c r="I846">
        <v>0</v>
      </c>
      <c r="J846">
        <v>45.763199999999998</v>
      </c>
      <c r="K8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8.1720000000000006</v>
      </c>
      <c r="L846" s="2">
        <f>(Table3[[#This Row],[Sales]]-Table3[[#This Row],[Profit]])*(1+Table3[[#This Row],[Sub_Charge]])</f>
        <v>1079.3316096000001</v>
      </c>
    </row>
    <row r="847" spans="1:12" x14ac:dyDescent="0.3">
      <c r="A847">
        <v>7091</v>
      </c>
      <c r="B847" t="s">
        <v>1979</v>
      </c>
      <c r="C847" t="s">
        <v>1980</v>
      </c>
      <c r="D847" s="1">
        <v>42013</v>
      </c>
      <c r="E847" s="1">
        <v>42017</v>
      </c>
      <c r="F847" t="s">
        <v>23</v>
      </c>
      <c r="G847">
        <v>106.32</v>
      </c>
      <c r="H847">
        <v>3</v>
      </c>
      <c r="I847">
        <v>0</v>
      </c>
      <c r="J847">
        <v>49.970399999999998</v>
      </c>
      <c r="K8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5.3159999999999998</v>
      </c>
      <c r="L847" s="2">
        <f>(Table3[[#This Row],[Sales]]-Table3[[#This Row],[Profit]])*(1+Table3[[#This Row],[Sub_Charge]])</f>
        <v>355.90407359999995</v>
      </c>
    </row>
    <row r="848" spans="1:12" x14ac:dyDescent="0.3">
      <c r="A848">
        <v>997</v>
      </c>
      <c r="B848" t="s">
        <v>1957</v>
      </c>
      <c r="C848" t="s">
        <v>604</v>
      </c>
      <c r="D848" s="1">
        <v>42305</v>
      </c>
      <c r="E848" s="1">
        <v>42311</v>
      </c>
      <c r="F848" t="s">
        <v>23</v>
      </c>
      <c r="G848">
        <v>10.67</v>
      </c>
      <c r="H848">
        <v>1</v>
      </c>
      <c r="I848">
        <v>0</v>
      </c>
      <c r="J848">
        <v>4.9081999999999999</v>
      </c>
      <c r="K8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0.53349999999999997</v>
      </c>
      <c r="L848" s="2">
        <f>(Table3[[#This Row],[Sales]]-Table3[[#This Row],[Profit]])*(1+Table3[[#This Row],[Sub_Charge]])</f>
        <v>8.8357203000000002</v>
      </c>
    </row>
    <row r="849" spans="1:12" x14ac:dyDescent="0.3">
      <c r="A849">
        <v>9786</v>
      </c>
      <c r="B849" t="s">
        <v>1985</v>
      </c>
      <c r="C849" t="s">
        <v>1986</v>
      </c>
      <c r="D849" s="1">
        <v>42133</v>
      </c>
      <c r="E849" s="1">
        <v>42137</v>
      </c>
      <c r="F849" t="s">
        <v>23</v>
      </c>
      <c r="G849">
        <v>48.81</v>
      </c>
      <c r="H849">
        <v>3</v>
      </c>
      <c r="I849">
        <v>0</v>
      </c>
      <c r="J849">
        <v>23.916899999999998</v>
      </c>
      <c r="K8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2.4405000000000001</v>
      </c>
      <c r="L849" s="2">
        <f>(Table3[[#This Row],[Sales]]-Table3[[#This Row],[Profit]])*(1+Table3[[#This Row],[Sub_Charge]])</f>
        <v>85.644710550000013</v>
      </c>
    </row>
    <row r="850" spans="1:12" x14ac:dyDescent="0.3">
      <c r="A850">
        <v>6613</v>
      </c>
      <c r="B850" t="s">
        <v>1964</v>
      </c>
      <c r="C850" t="s">
        <v>1965</v>
      </c>
      <c r="D850" s="1">
        <v>42115</v>
      </c>
      <c r="E850" s="1">
        <v>42122</v>
      </c>
      <c r="F850" t="s">
        <v>23</v>
      </c>
      <c r="G850">
        <v>21.3</v>
      </c>
      <c r="H850">
        <v>3</v>
      </c>
      <c r="I850">
        <v>0</v>
      </c>
      <c r="J850">
        <v>9.798</v>
      </c>
      <c r="K8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1.0650000000000002</v>
      </c>
      <c r="L850" s="2">
        <f>(Table3[[#This Row],[Sales]]-Table3[[#This Row],[Profit]])*(1+Table3[[#This Row],[Sub_Charge]])</f>
        <v>23.751630000000006</v>
      </c>
    </row>
    <row r="851" spans="1:12" x14ac:dyDescent="0.3">
      <c r="A851">
        <v>7093</v>
      </c>
      <c r="B851" t="s">
        <v>1979</v>
      </c>
      <c r="C851" t="s">
        <v>1980</v>
      </c>
      <c r="D851" s="1">
        <v>42013</v>
      </c>
      <c r="E851" s="1">
        <v>42017</v>
      </c>
      <c r="F851" t="s">
        <v>23</v>
      </c>
      <c r="G851">
        <v>42.76</v>
      </c>
      <c r="H851">
        <v>2</v>
      </c>
      <c r="I851">
        <v>0</v>
      </c>
      <c r="J851">
        <v>11.117599999999999</v>
      </c>
      <c r="K8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2.1379999999999999</v>
      </c>
      <c r="L851" s="2">
        <f>(Table3[[#This Row],[Sales]]-Table3[[#This Row],[Profit]])*(1+Table3[[#This Row],[Sub_Charge]])</f>
        <v>99.293851199999992</v>
      </c>
    </row>
    <row r="852" spans="1:12" x14ac:dyDescent="0.3">
      <c r="A852">
        <v>998</v>
      </c>
      <c r="B852" t="s">
        <v>1957</v>
      </c>
      <c r="C852" t="s">
        <v>604</v>
      </c>
      <c r="D852" s="1">
        <v>42305</v>
      </c>
      <c r="E852" s="1">
        <v>42311</v>
      </c>
      <c r="F852" t="s">
        <v>23</v>
      </c>
      <c r="G852">
        <v>36.630000000000003</v>
      </c>
      <c r="H852">
        <v>3</v>
      </c>
      <c r="I852">
        <v>0</v>
      </c>
      <c r="J852">
        <v>9.8901000000000003</v>
      </c>
      <c r="K8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1.8315000000000001</v>
      </c>
      <c r="L852" s="2">
        <f>(Table3[[#This Row],[Sales]]-Table3[[#This Row],[Profit]])*(1+Table3[[#This Row],[Sub_Charge]])</f>
        <v>75.71402685000001</v>
      </c>
    </row>
    <row r="853" spans="1:12" x14ac:dyDescent="0.3">
      <c r="A853">
        <v>5889</v>
      </c>
      <c r="B853" t="s">
        <v>1991</v>
      </c>
      <c r="C853" t="s">
        <v>1992</v>
      </c>
      <c r="D853" s="1">
        <v>42131</v>
      </c>
      <c r="E853" s="1">
        <v>42136</v>
      </c>
      <c r="F853" t="s">
        <v>23</v>
      </c>
      <c r="G853">
        <v>45.68</v>
      </c>
      <c r="H853">
        <v>2</v>
      </c>
      <c r="I853">
        <v>0</v>
      </c>
      <c r="J853">
        <v>21.012799999999999</v>
      </c>
      <c r="K8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2.2840000000000003</v>
      </c>
      <c r="L853" s="2">
        <f>(Table3[[#This Row],[Sales]]-Table3[[#This Row],[Profit]])*(1+Table3[[#This Row],[Sub_Charge]])</f>
        <v>81.007084800000015</v>
      </c>
    </row>
    <row r="854" spans="1:12" x14ac:dyDescent="0.3">
      <c r="A854">
        <v>8515</v>
      </c>
      <c r="B854" t="s">
        <v>1996</v>
      </c>
      <c r="C854" t="s">
        <v>942</v>
      </c>
      <c r="D854" s="1">
        <v>42237</v>
      </c>
      <c r="E854" s="1">
        <v>42242</v>
      </c>
      <c r="F854" t="s">
        <v>23</v>
      </c>
      <c r="G854">
        <v>17.52</v>
      </c>
      <c r="H854">
        <v>3</v>
      </c>
      <c r="I854">
        <v>0</v>
      </c>
      <c r="J854">
        <v>8.2344000000000008</v>
      </c>
      <c r="K8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0.876</v>
      </c>
      <c r="L854" s="2">
        <f>(Table3[[#This Row],[Sales]]-Table3[[#This Row],[Profit]])*(1+Table3[[#This Row],[Sub_Charge]])</f>
        <v>17.419785599999997</v>
      </c>
    </row>
    <row r="855" spans="1:12" x14ac:dyDescent="0.3">
      <c r="A855">
        <v>8516</v>
      </c>
      <c r="B855" t="s">
        <v>1996</v>
      </c>
      <c r="C855" t="s">
        <v>942</v>
      </c>
      <c r="D855" s="1">
        <v>42237</v>
      </c>
      <c r="E855" s="1">
        <v>42242</v>
      </c>
      <c r="F855" t="s">
        <v>23</v>
      </c>
      <c r="G855">
        <v>35.76</v>
      </c>
      <c r="H855">
        <v>12</v>
      </c>
      <c r="I855">
        <v>0</v>
      </c>
      <c r="J855">
        <v>10.0128</v>
      </c>
      <c r="K8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1.788</v>
      </c>
      <c r="L855" s="2">
        <f>(Table3[[#This Row],[Sales]]-Table3[[#This Row],[Profit]])*(1+Table3[[#This Row],[Sub_Charge]])</f>
        <v>71.783193600000004</v>
      </c>
    </row>
    <row r="856" spans="1:12" x14ac:dyDescent="0.3">
      <c r="A856">
        <v>2325</v>
      </c>
      <c r="B856" t="s">
        <v>1999</v>
      </c>
      <c r="C856" t="s">
        <v>2000</v>
      </c>
      <c r="D856" s="1">
        <v>42369</v>
      </c>
      <c r="E856" s="1">
        <v>42372</v>
      </c>
      <c r="F856" t="s">
        <v>54</v>
      </c>
      <c r="G856">
        <v>364.8</v>
      </c>
      <c r="H856">
        <v>12</v>
      </c>
      <c r="I856">
        <v>0</v>
      </c>
      <c r="J856">
        <v>167.80799999999999</v>
      </c>
      <c r="K8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56" s="2">
        <f>(Table3[[#This Row],[Sales]]-Table3[[#This Row],[Profit]])*(1+Table3[[#This Row],[Sub_Charge]])</f>
        <v>196.99200000000002</v>
      </c>
    </row>
    <row r="857" spans="1:12" x14ac:dyDescent="0.3">
      <c r="A857">
        <v>2323</v>
      </c>
      <c r="B857" t="s">
        <v>1999</v>
      </c>
      <c r="C857" t="s">
        <v>2000</v>
      </c>
      <c r="D857" s="1">
        <v>42369</v>
      </c>
      <c r="E857" s="1">
        <v>42372</v>
      </c>
      <c r="F857" t="s">
        <v>54</v>
      </c>
      <c r="G857">
        <v>60.64</v>
      </c>
      <c r="H857">
        <v>4</v>
      </c>
      <c r="I857">
        <v>0</v>
      </c>
      <c r="J857">
        <v>27.894400000000001</v>
      </c>
      <c r="K8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57" s="2">
        <f>(Table3[[#This Row],[Sales]]-Table3[[#This Row],[Profit]])*(1+Table3[[#This Row],[Sub_Charge]])</f>
        <v>32.745599999999996</v>
      </c>
    </row>
    <row r="858" spans="1:12" x14ac:dyDescent="0.3">
      <c r="A858">
        <v>2324</v>
      </c>
      <c r="B858" t="s">
        <v>1999</v>
      </c>
      <c r="C858" t="s">
        <v>2000</v>
      </c>
      <c r="D858" s="1">
        <v>42369</v>
      </c>
      <c r="E858" s="1">
        <v>42372</v>
      </c>
      <c r="F858" t="s">
        <v>54</v>
      </c>
      <c r="G858">
        <v>76.3</v>
      </c>
      <c r="H858">
        <v>5</v>
      </c>
      <c r="I858">
        <v>0</v>
      </c>
      <c r="J858">
        <v>38.15</v>
      </c>
      <c r="K8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58" s="2">
        <f>(Table3[[#This Row],[Sales]]-Table3[[#This Row],[Profit]])*(1+Table3[[#This Row],[Sub_Charge]])</f>
        <v>38.15</v>
      </c>
    </row>
    <row r="859" spans="1:12" x14ac:dyDescent="0.3">
      <c r="A859">
        <v>2322</v>
      </c>
      <c r="B859" t="s">
        <v>1999</v>
      </c>
      <c r="C859" t="s">
        <v>2000</v>
      </c>
      <c r="D859" s="1">
        <v>42369</v>
      </c>
      <c r="E859" s="1">
        <v>42372</v>
      </c>
      <c r="F859" t="s">
        <v>54</v>
      </c>
      <c r="G859">
        <v>94.74</v>
      </c>
      <c r="H859">
        <v>3</v>
      </c>
      <c r="I859">
        <v>0</v>
      </c>
      <c r="J859">
        <v>44.527799999999999</v>
      </c>
      <c r="K8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59" s="2">
        <f>(Table3[[#This Row],[Sales]]-Table3[[#This Row],[Profit]])*(1+Table3[[#This Row],[Sub_Charge]])</f>
        <v>50.212199999999996</v>
      </c>
    </row>
    <row r="860" spans="1:12" x14ac:dyDescent="0.3">
      <c r="A860">
        <v>6499</v>
      </c>
      <c r="B860" t="s">
        <v>1974</v>
      </c>
      <c r="C860" t="s">
        <v>1975</v>
      </c>
      <c r="D860" s="1">
        <v>42209</v>
      </c>
      <c r="E860" s="1">
        <v>42213</v>
      </c>
      <c r="F860" t="s">
        <v>23</v>
      </c>
      <c r="G860">
        <v>135.09</v>
      </c>
      <c r="H860">
        <v>9</v>
      </c>
      <c r="I860">
        <v>0</v>
      </c>
      <c r="J860">
        <v>62.141399999999997</v>
      </c>
      <c r="K8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6.7545000000000002</v>
      </c>
      <c r="L860" s="2">
        <f>(Table3[[#This Row],[Sales]]-Table3[[#This Row],[Profit]])*(1+Table3[[#This Row],[Sub_Charge]])</f>
        <v>565.67991870000003</v>
      </c>
    </row>
    <row r="861" spans="1:12" x14ac:dyDescent="0.3">
      <c r="A861">
        <v>4379</v>
      </c>
      <c r="B861" t="s">
        <v>2005</v>
      </c>
      <c r="C861" t="s">
        <v>144</v>
      </c>
      <c r="D861" s="1">
        <v>42338</v>
      </c>
      <c r="E861" s="1">
        <v>42340</v>
      </c>
      <c r="F861" t="s">
        <v>54</v>
      </c>
      <c r="G861">
        <v>17.48</v>
      </c>
      <c r="H861">
        <v>2</v>
      </c>
      <c r="I861">
        <v>0</v>
      </c>
      <c r="J861">
        <v>8.2156000000000002</v>
      </c>
      <c r="K8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61" s="2">
        <f>(Table3[[#This Row],[Sales]]-Table3[[#This Row],[Profit]])*(1+Table3[[#This Row],[Sub_Charge]])</f>
        <v>9.2644000000000002</v>
      </c>
    </row>
    <row r="862" spans="1:12" x14ac:dyDescent="0.3">
      <c r="A862">
        <v>4380</v>
      </c>
      <c r="B862" t="s">
        <v>2005</v>
      </c>
      <c r="C862" t="s">
        <v>144</v>
      </c>
      <c r="D862" s="1">
        <v>42338</v>
      </c>
      <c r="E862" s="1">
        <v>42340</v>
      </c>
      <c r="F862" t="s">
        <v>54</v>
      </c>
      <c r="G862">
        <v>71.88</v>
      </c>
      <c r="H862">
        <v>2</v>
      </c>
      <c r="I862">
        <v>0</v>
      </c>
      <c r="J862">
        <v>32.345999999999997</v>
      </c>
      <c r="K8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62" s="2">
        <f>(Table3[[#This Row],[Sales]]-Table3[[#This Row],[Profit]])*(1+Table3[[#This Row],[Sub_Charge]])</f>
        <v>39.533999999999999</v>
      </c>
    </row>
    <row r="863" spans="1:12" x14ac:dyDescent="0.3">
      <c r="A863">
        <v>6501</v>
      </c>
      <c r="B863" t="s">
        <v>1974</v>
      </c>
      <c r="C863" t="s">
        <v>1975</v>
      </c>
      <c r="D863" s="1">
        <v>42209</v>
      </c>
      <c r="E863" s="1">
        <v>42213</v>
      </c>
      <c r="F863" t="s">
        <v>23</v>
      </c>
      <c r="G863">
        <v>90.06</v>
      </c>
      <c r="H863">
        <v>6</v>
      </c>
      <c r="I863">
        <v>0</v>
      </c>
      <c r="J863">
        <v>41.427599999999998</v>
      </c>
      <c r="K8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4.5030000000000001</v>
      </c>
      <c r="L863" s="2">
        <f>(Table3[[#This Row],[Sales]]-Table3[[#This Row],[Profit]])*(1+Table3[[#This Row],[Sub_Charge]])</f>
        <v>267.62409720000005</v>
      </c>
    </row>
    <row r="864" spans="1:12" x14ac:dyDescent="0.3">
      <c r="A864">
        <v>6218</v>
      </c>
      <c r="B864" t="s">
        <v>2007</v>
      </c>
      <c r="C864" t="s">
        <v>2008</v>
      </c>
      <c r="D864" s="1">
        <v>42212</v>
      </c>
      <c r="E864" s="1">
        <v>42218</v>
      </c>
      <c r="F864" t="s">
        <v>23</v>
      </c>
      <c r="G864">
        <v>29.97</v>
      </c>
      <c r="H864">
        <v>3</v>
      </c>
      <c r="I864">
        <v>0</v>
      </c>
      <c r="J864">
        <v>0.29970000000000002</v>
      </c>
      <c r="K8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1.4984999999999999</v>
      </c>
      <c r="L864" s="2">
        <f>(Table3[[#This Row],[Sales]]-Table3[[#This Row],[Profit]])*(1+Table3[[#This Row],[Sub_Charge]])</f>
        <v>74.131244549999991</v>
      </c>
    </row>
    <row r="865" spans="1:12" x14ac:dyDescent="0.3">
      <c r="A865">
        <v>4096</v>
      </c>
      <c r="B865" t="s">
        <v>2010</v>
      </c>
      <c r="C865" t="s">
        <v>2011</v>
      </c>
      <c r="D865" s="1">
        <v>42240</v>
      </c>
      <c r="E865" s="1">
        <v>42244</v>
      </c>
      <c r="F865" t="s">
        <v>23</v>
      </c>
      <c r="G865">
        <v>587.97</v>
      </c>
      <c r="H865">
        <v>3</v>
      </c>
      <c r="I865">
        <v>0</v>
      </c>
      <c r="J865">
        <v>170.51130000000001</v>
      </c>
      <c r="K8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29.398500000000002</v>
      </c>
      <c r="L865" s="2">
        <f>(Table3[[#This Row],[Sales]]-Table3[[#This Row],[Profit]])*(1+Table3[[#This Row],[Sub_Charge]])</f>
        <v>12690.118291950001</v>
      </c>
    </row>
    <row r="866" spans="1:12" x14ac:dyDescent="0.3">
      <c r="A866">
        <v>6614</v>
      </c>
      <c r="B866" t="s">
        <v>1964</v>
      </c>
      <c r="C866" t="s">
        <v>1965</v>
      </c>
      <c r="D866" s="1">
        <v>42115</v>
      </c>
      <c r="E866" s="1">
        <v>42122</v>
      </c>
      <c r="F866" t="s">
        <v>23</v>
      </c>
      <c r="G866">
        <v>469.95</v>
      </c>
      <c r="H866">
        <v>5</v>
      </c>
      <c r="I866">
        <v>0</v>
      </c>
      <c r="J866">
        <v>131.58600000000001</v>
      </c>
      <c r="K8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23.497500000000002</v>
      </c>
      <c r="L866" s="2">
        <f>(Table3[[#This Row],[Sales]]-Table3[[#This Row],[Profit]])*(1+Table3[[#This Row],[Sub_Charge]])</f>
        <v>8289.0720899999997</v>
      </c>
    </row>
    <row r="867" spans="1:12" x14ac:dyDescent="0.3">
      <c r="A867">
        <v>4094</v>
      </c>
      <c r="B867" t="s">
        <v>2010</v>
      </c>
      <c r="C867" t="s">
        <v>2011</v>
      </c>
      <c r="D867" s="1">
        <v>42240</v>
      </c>
      <c r="E867" s="1">
        <v>42244</v>
      </c>
      <c r="F867" t="s">
        <v>23</v>
      </c>
      <c r="G867">
        <v>3080</v>
      </c>
      <c r="H867">
        <v>7</v>
      </c>
      <c r="I867">
        <v>0</v>
      </c>
      <c r="J867">
        <v>1416.8</v>
      </c>
      <c r="K8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154</v>
      </c>
      <c r="L867" s="2">
        <f>(Table3[[#This Row],[Sales]]-Table3[[#This Row],[Profit]])*(1+Table3[[#This Row],[Sub_Charge]])</f>
        <v>257796</v>
      </c>
    </row>
    <row r="868" spans="1:12" x14ac:dyDescent="0.3">
      <c r="A868">
        <v>4095</v>
      </c>
      <c r="B868" t="s">
        <v>2010</v>
      </c>
      <c r="C868" t="s">
        <v>2011</v>
      </c>
      <c r="D868" s="1">
        <v>42240</v>
      </c>
      <c r="E868" s="1">
        <v>42244</v>
      </c>
      <c r="F868" t="s">
        <v>23</v>
      </c>
      <c r="G868">
        <v>79.959999999999994</v>
      </c>
      <c r="H868">
        <v>4</v>
      </c>
      <c r="I868">
        <v>0</v>
      </c>
      <c r="J868">
        <v>18.390799999999999</v>
      </c>
      <c r="K8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3.9979999999999998</v>
      </c>
      <c r="L868" s="2">
        <f>(Table3[[#This Row],[Sales]]-Table3[[#This Row],[Profit]])*(1+Table3[[#This Row],[Sub_Charge]])</f>
        <v>307.72286159999993</v>
      </c>
    </row>
    <row r="869" spans="1:12" x14ac:dyDescent="0.3">
      <c r="A869">
        <v>847</v>
      </c>
      <c r="B869" t="s">
        <v>1971</v>
      </c>
      <c r="C869" t="s">
        <v>1972</v>
      </c>
      <c r="D869" s="1">
        <v>42290</v>
      </c>
      <c r="E869" s="1">
        <v>42294</v>
      </c>
      <c r="F869" t="s">
        <v>23</v>
      </c>
      <c r="G869">
        <v>83.72</v>
      </c>
      <c r="H869">
        <v>7</v>
      </c>
      <c r="I869">
        <v>0</v>
      </c>
      <c r="J869">
        <v>23.441600000000001</v>
      </c>
      <c r="K8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4.1859999999999999</v>
      </c>
      <c r="L869" s="2">
        <f>(Table3[[#This Row],[Sales]]-Table3[[#This Row],[Profit]])*(1+Table3[[#This Row],[Sub_Charge]])</f>
        <v>312.6037824</v>
      </c>
    </row>
    <row r="870" spans="1:12" x14ac:dyDescent="0.3">
      <c r="A870">
        <v>6500</v>
      </c>
      <c r="B870" t="s">
        <v>1974</v>
      </c>
      <c r="C870" t="s">
        <v>1975</v>
      </c>
      <c r="D870" s="1">
        <v>42209</v>
      </c>
      <c r="E870" s="1">
        <v>42213</v>
      </c>
      <c r="F870" t="s">
        <v>23</v>
      </c>
      <c r="G870">
        <v>279.86</v>
      </c>
      <c r="H870">
        <v>14</v>
      </c>
      <c r="I870">
        <v>0</v>
      </c>
      <c r="J870">
        <v>64.367800000000003</v>
      </c>
      <c r="K8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13.993000000000002</v>
      </c>
      <c r="L870" s="2">
        <f>(Table3[[#This Row],[Sales]]-Table3[[#This Row],[Profit]])*(1+Table3[[#This Row],[Sub_Charge]])</f>
        <v>3230.8745546000009</v>
      </c>
    </row>
    <row r="871" spans="1:12" x14ac:dyDescent="0.3">
      <c r="A871">
        <v>1628</v>
      </c>
      <c r="B871" t="s">
        <v>2015</v>
      </c>
      <c r="C871" t="s">
        <v>2016</v>
      </c>
      <c r="D871" s="1">
        <v>42271</v>
      </c>
      <c r="E871" s="1">
        <v>42277</v>
      </c>
      <c r="F871" t="s">
        <v>23</v>
      </c>
      <c r="G871">
        <v>517.5</v>
      </c>
      <c r="I871">
        <v>0</v>
      </c>
      <c r="J871">
        <v>155.25</v>
      </c>
      <c r="K8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25.875</v>
      </c>
      <c r="L871" s="2">
        <f>(Table3[[#This Row],[Sales]]-Table3[[#This Row],[Profit]])*(1+Table3[[#This Row],[Sub_Charge]])</f>
        <v>9735.46875</v>
      </c>
    </row>
    <row r="872" spans="1:12" x14ac:dyDescent="0.3">
      <c r="A872">
        <v>3039</v>
      </c>
      <c r="B872" t="s">
        <v>2021</v>
      </c>
      <c r="C872" t="s">
        <v>2022</v>
      </c>
      <c r="D872" s="1">
        <v>42166</v>
      </c>
      <c r="E872" s="1">
        <v>42171</v>
      </c>
      <c r="F872" t="s">
        <v>23</v>
      </c>
      <c r="G872">
        <v>29.16</v>
      </c>
      <c r="H872">
        <v>2</v>
      </c>
      <c r="I872">
        <v>0</v>
      </c>
      <c r="J872">
        <v>10.789199999999999</v>
      </c>
      <c r="K8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1.4580000000000002</v>
      </c>
      <c r="L872" s="2">
        <f>(Table3[[#This Row],[Sales]]-Table3[[#This Row],[Profit]])*(1+Table3[[#This Row],[Sub_Charge]])</f>
        <v>45.15542640000001</v>
      </c>
    </row>
    <row r="873" spans="1:12" x14ac:dyDescent="0.3">
      <c r="A873">
        <v>9981</v>
      </c>
      <c r="B873" t="s">
        <v>2026</v>
      </c>
      <c r="C873" t="s">
        <v>1113</v>
      </c>
      <c r="D873" s="1">
        <v>42253</v>
      </c>
      <c r="E873" s="1">
        <v>42256</v>
      </c>
      <c r="F873" t="s">
        <v>54</v>
      </c>
      <c r="G873">
        <v>85.98</v>
      </c>
      <c r="H873">
        <v>1</v>
      </c>
      <c r="I873">
        <v>0</v>
      </c>
      <c r="J873">
        <v>22.354800000000001</v>
      </c>
      <c r="K8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73" s="2">
        <f>(Table3[[#This Row],[Sales]]-Table3[[#This Row],[Profit]])*(1+Table3[[#This Row],[Sub_Charge]])</f>
        <v>63.625200000000007</v>
      </c>
    </row>
    <row r="874" spans="1:12" x14ac:dyDescent="0.3">
      <c r="A874">
        <v>3037</v>
      </c>
      <c r="B874" t="s">
        <v>2021</v>
      </c>
      <c r="C874" t="s">
        <v>2022</v>
      </c>
      <c r="D874" s="1">
        <v>42166</v>
      </c>
      <c r="E874" s="1">
        <v>42171</v>
      </c>
      <c r="F874" t="s">
        <v>23</v>
      </c>
      <c r="G874">
        <v>56.3</v>
      </c>
      <c r="H874">
        <v>2</v>
      </c>
      <c r="I874">
        <v>0</v>
      </c>
      <c r="J874">
        <v>15.763999999999999</v>
      </c>
      <c r="K8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2.8149999999999999</v>
      </c>
      <c r="L874" s="2">
        <f>(Table3[[#This Row],[Sales]]-Table3[[#This Row],[Profit]])*(1+Table3[[#This Row],[Sub_Charge]])</f>
        <v>154.64484000000002</v>
      </c>
    </row>
    <row r="875" spans="1:12" x14ac:dyDescent="0.3">
      <c r="A875">
        <v>3038</v>
      </c>
      <c r="B875" t="s">
        <v>2021</v>
      </c>
      <c r="C875" t="s">
        <v>2022</v>
      </c>
      <c r="D875" s="1">
        <v>42166</v>
      </c>
      <c r="E875" s="1">
        <v>42171</v>
      </c>
      <c r="F875" t="s">
        <v>23</v>
      </c>
      <c r="G875">
        <v>32.4</v>
      </c>
      <c r="H875">
        <v>5</v>
      </c>
      <c r="I875">
        <v>0</v>
      </c>
      <c r="J875">
        <v>15.552</v>
      </c>
      <c r="K8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1.62</v>
      </c>
      <c r="L875" s="2">
        <f>(Table3[[#This Row],[Sales]]-Table3[[#This Row],[Profit]])*(1+Table3[[#This Row],[Sub_Charge]])</f>
        <v>44.141759999999998</v>
      </c>
    </row>
    <row r="876" spans="1:12" x14ac:dyDescent="0.3">
      <c r="A876">
        <v>3036</v>
      </c>
      <c r="B876" t="s">
        <v>2021</v>
      </c>
      <c r="C876" t="s">
        <v>2022</v>
      </c>
      <c r="D876" s="1">
        <v>42166</v>
      </c>
      <c r="E876" s="1">
        <v>42171</v>
      </c>
      <c r="F876" t="s">
        <v>23</v>
      </c>
      <c r="G876">
        <v>36.26</v>
      </c>
      <c r="H876">
        <v>7</v>
      </c>
      <c r="I876">
        <v>0</v>
      </c>
      <c r="J876">
        <v>16.679600000000001</v>
      </c>
      <c r="K8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1.8129999999999999</v>
      </c>
      <c r="L876" s="2">
        <f>(Table3[[#This Row],[Sales]]-Table3[[#This Row],[Profit]])*(1+Table3[[#This Row],[Sub_Charge]])</f>
        <v>55.079665199999987</v>
      </c>
    </row>
    <row r="877" spans="1:12" x14ac:dyDescent="0.3">
      <c r="A877">
        <v>3035</v>
      </c>
      <c r="B877" t="s">
        <v>2021</v>
      </c>
      <c r="C877" t="s">
        <v>2022</v>
      </c>
      <c r="D877" s="1">
        <v>42166</v>
      </c>
      <c r="E877" s="1">
        <v>42171</v>
      </c>
      <c r="F877" t="s">
        <v>23</v>
      </c>
      <c r="G877">
        <v>53.7</v>
      </c>
      <c r="H877">
        <v>6</v>
      </c>
      <c r="I877">
        <v>0</v>
      </c>
      <c r="J877">
        <v>10.202999999999999</v>
      </c>
      <c r="K8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2.6850000000000005</v>
      </c>
      <c r="L877" s="2">
        <f>(Table3[[#This Row],[Sales]]-Table3[[#This Row],[Profit]])*(1+Table3[[#This Row],[Sub_Charge]])</f>
        <v>160.28644500000001</v>
      </c>
    </row>
    <row r="878" spans="1:12" x14ac:dyDescent="0.3">
      <c r="A878">
        <v>2512</v>
      </c>
      <c r="B878" t="s">
        <v>2029</v>
      </c>
      <c r="C878" t="s">
        <v>314</v>
      </c>
      <c r="D878" s="1">
        <v>42112</v>
      </c>
      <c r="E878" s="1">
        <v>42113</v>
      </c>
      <c r="F878" t="s">
        <v>115</v>
      </c>
      <c r="G878">
        <v>106.5</v>
      </c>
      <c r="H878">
        <v>6</v>
      </c>
      <c r="I878">
        <v>0</v>
      </c>
      <c r="J878">
        <v>41.534999999999997</v>
      </c>
      <c r="K8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10.65</v>
      </c>
      <c r="L878" s="2">
        <f>(Table3[[#This Row],[Sales]]-Table3[[#This Row],[Profit]])*(1+Table3[[#This Row],[Sub_Charge]])</f>
        <v>756.84225000000004</v>
      </c>
    </row>
    <row r="879" spans="1:12" x14ac:dyDescent="0.3">
      <c r="A879">
        <v>4736</v>
      </c>
      <c r="B879" t="s">
        <v>2030</v>
      </c>
      <c r="C879" t="s">
        <v>2031</v>
      </c>
      <c r="D879" s="1">
        <v>42168</v>
      </c>
      <c r="E879" s="1">
        <v>42174</v>
      </c>
      <c r="F879" t="s">
        <v>23</v>
      </c>
      <c r="G879">
        <v>8.26</v>
      </c>
      <c r="H879">
        <v>2</v>
      </c>
      <c r="I879">
        <v>0</v>
      </c>
      <c r="J879">
        <v>3.8822000000000001</v>
      </c>
      <c r="K8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0.41300000000000003</v>
      </c>
      <c r="L879" s="2">
        <f>(Table3[[#This Row],[Sales]]-Table3[[#This Row],[Profit]])*(1+Table3[[#This Row],[Sub_Charge]])</f>
        <v>6.1858313999999996</v>
      </c>
    </row>
    <row r="880" spans="1:12" x14ac:dyDescent="0.3">
      <c r="A880">
        <v>4737</v>
      </c>
      <c r="B880" t="s">
        <v>2030</v>
      </c>
      <c r="C880" t="s">
        <v>2031</v>
      </c>
      <c r="D880" s="1">
        <v>42168</v>
      </c>
      <c r="E880" s="1">
        <v>42174</v>
      </c>
      <c r="F880" t="s">
        <v>23</v>
      </c>
      <c r="G880">
        <v>29.84</v>
      </c>
      <c r="H880">
        <v>2</v>
      </c>
      <c r="I880">
        <v>0</v>
      </c>
      <c r="J880">
        <v>13.428000000000001</v>
      </c>
      <c r="K8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1.492</v>
      </c>
      <c r="L880" s="2">
        <f>(Table3[[#This Row],[Sales]]-Table3[[#This Row],[Profit]])*(1+Table3[[#This Row],[Sub_Charge]])</f>
        <v>40.898703999999995</v>
      </c>
    </row>
    <row r="881" spans="1:12" x14ac:dyDescent="0.3">
      <c r="A881">
        <v>4738</v>
      </c>
      <c r="B881" t="s">
        <v>2030</v>
      </c>
      <c r="C881" t="s">
        <v>2031</v>
      </c>
      <c r="D881" s="1">
        <v>42168</v>
      </c>
      <c r="E881" s="1">
        <v>42174</v>
      </c>
      <c r="F881" t="s">
        <v>23</v>
      </c>
      <c r="G881">
        <v>67.98</v>
      </c>
      <c r="H881">
        <v>2</v>
      </c>
      <c r="I881">
        <v>0</v>
      </c>
      <c r="J881">
        <v>14.9556</v>
      </c>
      <c r="K8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3.3990000000000005</v>
      </c>
      <c r="L881" s="2">
        <f>(Table3[[#This Row],[Sales]]-Table3[[#This Row],[Profit]])*(1+Table3[[#This Row],[Sub_Charge]])</f>
        <v>233.25433560000005</v>
      </c>
    </row>
    <row r="882" spans="1:12" x14ac:dyDescent="0.3">
      <c r="A882">
        <v>3680</v>
      </c>
      <c r="B882" t="s">
        <v>2036</v>
      </c>
      <c r="C882" t="s">
        <v>2037</v>
      </c>
      <c r="D882" s="1">
        <v>42194</v>
      </c>
      <c r="E882" s="1">
        <v>42199</v>
      </c>
      <c r="F882" t="s">
        <v>23</v>
      </c>
      <c r="G882">
        <v>181.96</v>
      </c>
      <c r="H882">
        <v>2</v>
      </c>
      <c r="I882">
        <v>0</v>
      </c>
      <c r="J882">
        <v>20.015599999999999</v>
      </c>
      <c r="K8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9.0980000000000008</v>
      </c>
      <c r="L882" s="2">
        <f>(Table3[[#This Row],[Sales]]-Table3[[#This Row],[Profit]])*(1+Table3[[#This Row],[Sub_Charge]])</f>
        <v>1635.3145512000001</v>
      </c>
    </row>
    <row r="883" spans="1:12" x14ac:dyDescent="0.3">
      <c r="A883">
        <v>5695</v>
      </c>
      <c r="B883" t="s">
        <v>2041</v>
      </c>
      <c r="C883" t="s">
        <v>2042</v>
      </c>
      <c r="D883" s="1">
        <v>42348</v>
      </c>
      <c r="E883" s="1">
        <v>42354</v>
      </c>
      <c r="F883" t="s">
        <v>23</v>
      </c>
      <c r="G883">
        <v>542.94000000000005</v>
      </c>
      <c r="H883">
        <v>3</v>
      </c>
      <c r="I883">
        <v>0</v>
      </c>
      <c r="J883">
        <v>141.1644</v>
      </c>
      <c r="K8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27.147000000000006</v>
      </c>
      <c r="L883" s="2">
        <f>(Table3[[#This Row],[Sales]]-Table3[[#This Row],[Profit]])*(1+Table3[[#This Row],[Sub_Charge]])</f>
        <v>11308.777813200004</v>
      </c>
    </row>
    <row r="884" spans="1:12" x14ac:dyDescent="0.3">
      <c r="A884">
        <v>4600</v>
      </c>
      <c r="B884" t="s">
        <v>2045</v>
      </c>
      <c r="C884" t="s">
        <v>2046</v>
      </c>
      <c r="D884" s="1">
        <v>42201</v>
      </c>
      <c r="E884" s="1">
        <v>42205</v>
      </c>
      <c r="F884" t="s">
        <v>23</v>
      </c>
      <c r="G884">
        <v>150.97999999999999</v>
      </c>
      <c r="H884">
        <v>1</v>
      </c>
      <c r="I884">
        <v>0</v>
      </c>
      <c r="J884">
        <v>43.784199999999998</v>
      </c>
      <c r="K8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7.5489999999999995</v>
      </c>
      <c r="L884" s="2">
        <f>(Table3[[#This Row],[Sales]]-Table3[[#This Row],[Profit]])*(1+Table3[[#This Row],[Sub_Charge]])</f>
        <v>916.41689419999989</v>
      </c>
    </row>
    <row r="885" spans="1:12" x14ac:dyDescent="0.3">
      <c r="A885">
        <v>8190</v>
      </c>
      <c r="B885" t="s">
        <v>2048</v>
      </c>
      <c r="C885" t="s">
        <v>2049</v>
      </c>
      <c r="D885" s="1">
        <v>42279</v>
      </c>
      <c r="E885" s="1">
        <v>42282</v>
      </c>
      <c r="F885" t="s">
        <v>54</v>
      </c>
      <c r="G885">
        <v>7.38</v>
      </c>
      <c r="H885">
        <v>1</v>
      </c>
      <c r="I885">
        <v>0</v>
      </c>
      <c r="J885">
        <v>3.6162000000000001</v>
      </c>
      <c r="K8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85" s="2">
        <f>(Table3[[#This Row],[Sales]]-Table3[[#This Row],[Profit]])*(1+Table3[[#This Row],[Sub_Charge]])</f>
        <v>3.7637999999999998</v>
      </c>
    </row>
    <row r="886" spans="1:12" x14ac:dyDescent="0.3">
      <c r="A886">
        <v>3685</v>
      </c>
      <c r="B886" t="s">
        <v>2036</v>
      </c>
      <c r="C886" t="s">
        <v>2037</v>
      </c>
      <c r="D886" s="1">
        <v>42194</v>
      </c>
      <c r="E886" s="1">
        <v>42199</v>
      </c>
      <c r="F886" t="s">
        <v>23</v>
      </c>
      <c r="G886">
        <v>43.68</v>
      </c>
      <c r="H886">
        <v>6</v>
      </c>
      <c r="I886">
        <v>0</v>
      </c>
      <c r="J886">
        <v>21.403199999999998</v>
      </c>
      <c r="K8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2.1840000000000002</v>
      </c>
      <c r="L886" s="2">
        <f>(Table3[[#This Row],[Sales]]-Table3[[#This Row],[Profit]])*(1+Table3[[#This Row],[Sub_Charge]])</f>
        <v>70.929331200000007</v>
      </c>
    </row>
    <row r="887" spans="1:12" x14ac:dyDescent="0.3">
      <c r="A887">
        <v>8189</v>
      </c>
      <c r="B887" t="s">
        <v>2048</v>
      </c>
      <c r="C887" t="s">
        <v>2049</v>
      </c>
      <c r="D887" s="1">
        <v>42279</v>
      </c>
      <c r="E887" s="1">
        <v>42282</v>
      </c>
      <c r="F887" t="s">
        <v>54</v>
      </c>
      <c r="G887">
        <v>19.440000000000001</v>
      </c>
      <c r="H887">
        <v>3</v>
      </c>
      <c r="I887">
        <v>0</v>
      </c>
      <c r="J887">
        <v>9.3312000000000008</v>
      </c>
      <c r="K8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887" s="2">
        <f>(Table3[[#This Row],[Sales]]-Table3[[#This Row],[Profit]])*(1+Table3[[#This Row],[Sub_Charge]])</f>
        <v>10.1088</v>
      </c>
    </row>
    <row r="888" spans="1:12" x14ac:dyDescent="0.3">
      <c r="A888">
        <v>3684</v>
      </c>
      <c r="B888" t="s">
        <v>2036</v>
      </c>
      <c r="C888" t="s">
        <v>2037</v>
      </c>
      <c r="D888" s="1">
        <v>42194</v>
      </c>
      <c r="E888" s="1">
        <v>42199</v>
      </c>
      <c r="F888" t="s">
        <v>23</v>
      </c>
      <c r="G888">
        <v>153.36000000000001</v>
      </c>
      <c r="H888">
        <v>9</v>
      </c>
      <c r="I888">
        <v>0</v>
      </c>
      <c r="J888">
        <v>70.545599999999993</v>
      </c>
      <c r="K8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7.668000000000001</v>
      </c>
      <c r="L888" s="2">
        <f>(Table3[[#This Row],[Sales]]-Table3[[#This Row],[Profit]])*(1+Table3[[#This Row],[Sub_Charge]])</f>
        <v>717.83521920000021</v>
      </c>
    </row>
    <row r="889" spans="1:12" x14ac:dyDescent="0.3">
      <c r="A889">
        <v>3682</v>
      </c>
      <c r="B889" t="s">
        <v>2036</v>
      </c>
      <c r="C889" t="s">
        <v>2037</v>
      </c>
      <c r="D889" s="1">
        <v>42194</v>
      </c>
      <c r="E889" s="1">
        <v>42199</v>
      </c>
      <c r="F889" t="s">
        <v>23</v>
      </c>
      <c r="G889">
        <v>84.09</v>
      </c>
      <c r="H889">
        <v>3</v>
      </c>
      <c r="I889">
        <v>0</v>
      </c>
      <c r="J889">
        <v>42.045000000000002</v>
      </c>
      <c r="K8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4.2045000000000003</v>
      </c>
      <c r="L889" s="2">
        <f>(Table3[[#This Row],[Sales]]-Table3[[#This Row],[Profit]])*(1+Table3[[#This Row],[Sub_Charge]])</f>
        <v>218.82320250000004</v>
      </c>
    </row>
    <row r="890" spans="1:12" x14ac:dyDescent="0.3">
      <c r="A890">
        <v>3678</v>
      </c>
      <c r="B890" t="s">
        <v>2036</v>
      </c>
      <c r="C890" t="s">
        <v>2037</v>
      </c>
      <c r="D890" s="1">
        <v>42194</v>
      </c>
      <c r="E890" s="1">
        <v>42199</v>
      </c>
      <c r="F890" t="s">
        <v>23</v>
      </c>
      <c r="G890">
        <v>15.8</v>
      </c>
      <c r="H890">
        <v>4</v>
      </c>
      <c r="I890">
        <v>0</v>
      </c>
      <c r="J890">
        <v>5.056</v>
      </c>
      <c r="K8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0.79</v>
      </c>
      <c r="L890" s="2">
        <f>(Table3[[#This Row],[Sales]]-Table3[[#This Row],[Profit]])*(1+Table3[[#This Row],[Sub_Charge]])</f>
        <v>19.231760000000001</v>
      </c>
    </row>
    <row r="891" spans="1:12" x14ac:dyDescent="0.3">
      <c r="A891">
        <v>3686</v>
      </c>
      <c r="B891" t="s">
        <v>2036</v>
      </c>
      <c r="C891" t="s">
        <v>2037</v>
      </c>
      <c r="D891" s="1">
        <v>42194</v>
      </c>
      <c r="E891" s="1">
        <v>42199</v>
      </c>
      <c r="F891" t="s">
        <v>23</v>
      </c>
      <c r="G891">
        <v>98.21</v>
      </c>
      <c r="H891">
        <v>7</v>
      </c>
      <c r="I891">
        <v>0</v>
      </c>
      <c r="J891">
        <v>28.480899999999998</v>
      </c>
      <c r="K8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4.9104999999999999</v>
      </c>
      <c r="L891" s="2">
        <f>(Table3[[#This Row],[Sales]]-Table3[[#This Row],[Profit]])*(1+Table3[[#This Row],[Sub_Charge]])</f>
        <v>412.13384554999993</v>
      </c>
    </row>
    <row r="892" spans="1:12" x14ac:dyDescent="0.3">
      <c r="A892">
        <v>3683</v>
      </c>
      <c r="B892" t="s">
        <v>2036</v>
      </c>
      <c r="C892" t="s">
        <v>2037</v>
      </c>
      <c r="D892" s="1">
        <v>42194</v>
      </c>
      <c r="E892" s="1">
        <v>42199</v>
      </c>
      <c r="F892" t="s">
        <v>23</v>
      </c>
      <c r="G892">
        <v>79.36</v>
      </c>
      <c r="H892">
        <v>4</v>
      </c>
      <c r="I892">
        <v>0</v>
      </c>
      <c r="J892">
        <v>32.537599999999998</v>
      </c>
      <c r="K8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3.968</v>
      </c>
      <c r="L892" s="2">
        <f>(Table3[[#This Row],[Sales]]-Table3[[#This Row],[Profit]])*(1+Table3[[#This Row],[Sub_Charge]])</f>
        <v>232.6136832</v>
      </c>
    </row>
    <row r="893" spans="1:12" x14ac:dyDescent="0.3">
      <c r="A893">
        <v>3681</v>
      </c>
      <c r="B893" t="s">
        <v>2036</v>
      </c>
      <c r="C893" t="s">
        <v>2037</v>
      </c>
      <c r="D893" s="1">
        <v>42194</v>
      </c>
      <c r="E893" s="1">
        <v>42199</v>
      </c>
      <c r="F893" t="s">
        <v>23</v>
      </c>
      <c r="G893">
        <v>12.39</v>
      </c>
      <c r="H893">
        <v>3</v>
      </c>
      <c r="I893">
        <v>0</v>
      </c>
      <c r="J893">
        <v>5.6993999999999998</v>
      </c>
      <c r="K8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0.61950000000000005</v>
      </c>
      <c r="L893" s="2">
        <f>(Table3[[#This Row],[Sales]]-Table3[[#This Row],[Profit]])*(1+Table3[[#This Row],[Sub_Charge]])</f>
        <v>10.835426700000001</v>
      </c>
    </row>
    <row r="894" spans="1:12" x14ac:dyDescent="0.3">
      <c r="A894">
        <v>7281</v>
      </c>
      <c r="B894" t="s">
        <v>2057</v>
      </c>
      <c r="C894" t="s">
        <v>442</v>
      </c>
      <c r="D894" s="1">
        <v>42056</v>
      </c>
      <c r="E894" s="1">
        <v>42062</v>
      </c>
      <c r="F894" t="s">
        <v>23</v>
      </c>
      <c r="G894">
        <v>2541.98</v>
      </c>
      <c r="H894">
        <v>2</v>
      </c>
      <c r="I894">
        <v>0</v>
      </c>
      <c r="J894">
        <v>1270.99</v>
      </c>
      <c r="K8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127.099</v>
      </c>
      <c r="L894" s="2">
        <f>(Table3[[#This Row],[Sales]]-Table3[[#This Row],[Profit]])*(1+Table3[[#This Row],[Sub_Charge]])</f>
        <v>162812.54801</v>
      </c>
    </row>
    <row r="895" spans="1:12" x14ac:dyDescent="0.3">
      <c r="A895">
        <v>4718</v>
      </c>
      <c r="B895" t="s">
        <v>2059</v>
      </c>
      <c r="C895" t="s">
        <v>1784</v>
      </c>
      <c r="D895" s="1">
        <v>42350</v>
      </c>
      <c r="E895" s="1">
        <v>42355</v>
      </c>
      <c r="F895" t="s">
        <v>23</v>
      </c>
      <c r="G895">
        <v>8.2200000000000006</v>
      </c>
      <c r="H895">
        <v>3</v>
      </c>
      <c r="I895">
        <v>0</v>
      </c>
      <c r="J895">
        <v>2.2193999999999998</v>
      </c>
      <c r="K8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0.41100000000000003</v>
      </c>
      <c r="L895" s="2">
        <f>(Table3[[#This Row],[Sales]]-Table3[[#This Row],[Profit]])*(1+Table3[[#This Row],[Sub_Charge]])</f>
        <v>8.4668466000000002</v>
      </c>
    </row>
    <row r="896" spans="1:12" x14ac:dyDescent="0.3">
      <c r="A896">
        <v>5694</v>
      </c>
      <c r="B896" t="s">
        <v>2041</v>
      </c>
      <c r="C896" t="s">
        <v>2042</v>
      </c>
      <c r="D896" s="1">
        <v>42348</v>
      </c>
      <c r="E896" s="1">
        <v>42354</v>
      </c>
      <c r="F896" t="s">
        <v>23</v>
      </c>
      <c r="G896">
        <v>26.4</v>
      </c>
      <c r="H896">
        <v>5</v>
      </c>
      <c r="I896">
        <v>0</v>
      </c>
      <c r="J896">
        <v>12.672000000000001</v>
      </c>
      <c r="K8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1.32</v>
      </c>
      <c r="L896" s="2">
        <f>(Table3[[#This Row],[Sales]]-Table3[[#This Row],[Profit]])*(1+Table3[[#This Row],[Sub_Charge]])</f>
        <v>31.848959999999998</v>
      </c>
    </row>
    <row r="897" spans="1:12" x14ac:dyDescent="0.3">
      <c r="A897">
        <v>3734</v>
      </c>
      <c r="B897" t="s">
        <v>2061</v>
      </c>
      <c r="C897" t="s">
        <v>2062</v>
      </c>
      <c r="D897" s="1">
        <v>42265</v>
      </c>
      <c r="E897" s="1">
        <v>42270</v>
      </c>
      <c r="F897" t="s">
        <v>23</v>
      </c>
      <c r="G897">
        <v>65.08</v>
      </c>
      <c r="H897">
        <v>4</v>
      </c>
      <c r="I897">
        <v>0</v>
      </c>
      <c r="J897">
        <v>31.889199999999999</v>
      </c>
      <c r="K8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3.254</v>
      </c>
      <c r="L897" s="2">
        <f>(Table3[[#This Row],[Sales]]-Table3[[#This Row],[Profit]])*(1+Table3[[#This Row],[Sub_Charge]])</f>
        <v>141.19366319999997</v>
      </c>
    </row>
    <row r="898" spans="1:12" x14ac:dyDescent="0.3">
      <c r="A898">
        <v>5691</v>
      </c>
      <c r="B898" t="s">
        <v>2041</v>
      </c>
      <c r="C898" t="s">
        <v>2042</v>
      </c>
      <c r="D898" s="1">
        <v>42348</v>
      </c>
      <c r="E898" s="1">
        <v>42354</v>
      </c>
      <c r="F898" t="s">
        <v>23</v>
      </c>
      <c r="G898">
        <v>27.36</v>
      </c>
      <c r="H898">
        <v>9</v>
      </c>
      <c r="I898">
        <v>0</v>
      </c>
      <c r="J898">
        <v>9.3024000000000004</v>
      </c>
      <c r="K8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1.3680000000000001</v>
      </c>
      <c r="L898" s="2">
        <f>(Table3[[#This Row],[Sales]]-Table3[[#This Row],[Profit]])*(1+Table3[[#This Row],[Sub_Charge]])</f>
        <v>42.760396800000009</v>
      </c>
    </row>
    <row r="899" spans="1:12" x14ac:dyDescent="0.3">
      <c r="A899">
        <v>8090</v>
      </c>
      <c r="B899" t="s">
        <v>2064</v>
      </c>
      <c r="C899" t="s">
        <v>466</v>
      </c>
      <c r="D899" s="1">
        <v>42223</v>
      </c>
      <c r="E899" s="1">
        <v>42225</v>
      </c>
      <c r="F899" t="s">
        <v>115</v>
      </c>
      <c r="G899">
        <v>77.58</v>
      </c>
      <c r="H899">
        <v>9</v>
      </c>
      <c r="I899">
        <v>0</v>
      </c>
      <c r="J899">
        <v>20.1708</v>
      </c>
      <c r="K8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7.758</v>
      </c>
      <c r="L899" s="2">
        <f>(Table3[[#This Row],[Sales]]-Table3[[#This Row],[Profit]])*(1+Table3[[#This Row],[Sub_Charge]])</f>
        <v>502.78977359999993</v>
      </c>
    </row>
    <row r="900" spans="1:12" x14ac:dyDescent="0.3">
      <c r="A900">
        <v>3730</v>
      </c>
      <c r="B900" t="s">
        <v>2061</v>
      </c>
      <c r="C900" t="s">
        <v>2062</v>
      </c>
      <c r="D900" s="1">
        <v>42265</v>
      </c>
      <c r="E900" s="1">
        <v>42270</v>
      </c>
      <c r="F900" t="s">
        <v>23</v>
      </c>
      <c r="G900">
        <v>41.96</v>
      </c>
      <c r="H900">
        <v>2</v>
      </c>
      <c r="I900">
        <v>0</v>
      </c>
      <c r="J900">
        <v>7.9724000000000004</v>
      </c>
      <c r="K9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2.0980000000000003</v>
      </c>
      <c r="L900" s="2">
        <f>(Table3[[#This Row],[Sales]]-Table3[[#This Row],[Profit]])*(1+Table3[[#This Row],[Sub_Charge]])</f>
        <v>105.2935848</v>
      </c>
    </row>
    <row r="901" spans="1:12" x14ac:dyDescent="0.3">
      <c r="A901">
        <v>5692</v>
      </c>
      <c r="B901" t="s">
        <v>2041</v>
      </c>
      <c r="C901" t="s">
        <v>2042</v>
      </c>
      <c r="D901" s="1">
        <v>42348</v>
      </c>
      <c r="E901" s="1">
        <v>42354</v>
      </c>
      <c r="F901" t="s">
        <v>23</v>
      </c>
      <c r="G901">
        <v>44.75</v>
      </c>
      <c r="H901">
        <v>5</v>
      </c>
      <c r="I901">
        <v>0</v>
      </c>
      <c r="J901">
        <v>20.585000000000001</v>
      </c>
      <c r="K9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2.2375000000000003</v>
      </c>
      <c r="L901" s="2">
        <f>(Table3[[#This Row],[Sales]]-Table3[[#This Row],[Profit]])*(1+Table3[[#This Row],[Sub_Charge]])</f>
        <v>78.234187500000004</v>
      </c>
    </row>
    <row r="902" spans="1:12" x14ac:dyDescent="0.3">
      <c r="A902">
        <v>6610</v>
      </c>
      <c r="B902" t="s">
        <v>2066</v>
      </c>
      <c r="C902" t="s">
        <v>929</v>
      </c>
      <c r="D902" s="1">
        <v>42073</v>
      </c>
      <c r="E902" s="1">
        <v>42073</v>
      </c>
      <c r="F902" t="s">
        <v>158</v>
      </c>
      <c r="G902">
        <v>89.82</v>
      </c>
      <c r="H902">
        <v>6</v>
      </c>
      <c r="I902">
        <v>0</v>
      </c>
      <c r="J902">
        <v>25.1496</v>
      </c>
      <c r="K9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17.963999999999999</v>
      </c>
      <c r="L902" s="2">
        <f>(Table3[[#This Row],[Sales]]-Table3[[#This Row],[Profit]])*(1+Table3[[#This Row],[Sub_Charge]])</f>
        <v>1226.4094656</v>
      </c>
    </row>
    <row r="903" spans="1:12" x14ac:dyDescent="0.3">
      <c r="A903">
        <v>3731</v>
      </c>
      <c r="B903" t="s">
        <v>2061</v>
      </c>
      <c r="C903" t="s">
        <v>2062</v>
      </c>
      <c r="D903" s="1">
        <v>42265</v>
      </c>
      <c r="E903" s="1">
        <v>42270</v>
      </c>
      <c r="F903" t="s">
        <v>23</v>
      </c>
      <c r="G903">
        <v>636.86</v>
      </c>
      <c r="H903">
        <v>7</v>
      </c>
      <c r="I903">
        <v>0</v>
      </c>
      <c r="J903">
        <v>0</v>
      </c>
      <c r="K9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31.843000000000004</v>
      </c>
      <c r="L903" s="2">
        <f>(Table3[[#This Row],[Sales]]-Table3[[#This Row],[Profit]])*(1+Table3[[#This Row],[Sub_Charge]])</f>
        <v>20916.392980000004</v>
      </c>
    </row>
    <row r="904" spans="1:12" x14ac:dyDescent="0.3">
      <c r="A904">
        <v>4601</v>
      </c>
      <c r="B904" t="s">
        <v>2045</v>
      </c>
      <c r="C904" t="s">
        <v>2046</v>
      </c>
      <c r="D904" s="1">
        <v>42201</v>
      </c>
      <c r="E904" s="1">
        <v>42205</v>
      </c>
      <c r="F904" t="s">
        <v>23</v>
      </c>
      <c r="G904">
        <v>137.25</v>
      </c>
      <c r="H904">
        <v>9</v>
      </c>
      <c r="I904">
        <v>0</v>
      </c>
      <c r="J904">
        <v>63.134999999999998</v>
      </c>
      <c r="K9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6.8625000000000007</v>
      </c>
      <c r="L904" s="2">
        <f>(Table3[[#This Row],[Sales]]-Table3[[#This Row],[Profit]])*(1+Table3[[#This Row],[Sub_Charge]])</f>
        <v>582.72918750000008</v>
      </c>
    </row>
    <row r="905" spans="1:12" x14ac:dyDescent="0.3">
      <c r="A905">
        <v>4602</v>
      </c>
      <c r="B905" t="s">
        <v>2045</v>
      </c>
      <c r="C905" t="s">
        <v>2046</v>
      </c>
      <c r="D905" s="1">
        <v>42201</v>
      </c>
      <c r="E905" s="1">
        <v>42205</v>
      </c>
      <c r="F905" t="s">
        <v>23</v>
      </c>
      <c r="G905">
        <v>11.52</v>
      </c>
      <c r="H905">
        <v>4</v>
      </c>
      <c r="I905">
        <v>0</v>
      </c>
      <c r="J905">
        <v>5.4143999999999997</v>
      </c>
      <c r="K9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0.57599999999999996</v>
      </c>
      <c r="L905" s="2">
        <f>(Table3[[#This Row],[Sales]]-Table3[[#This Row],[Profit]])*(1+Table3[[#This Row],[Sub_Charge]])</f>
        <v>9.6224255999999997</v>
      </c>
    </row>
    <row r="906" spans="1:12" x14ac:dyDescent="0.3">
      <c r="A906">
        <v>1095</v>
      </c>
      <c r="B906" t="s">
        <v>2069</v>
      </c>
      <c r="C906" t="s">
        <v>2070</v>
      </c>
      <c r="D906" s="1">
        <v>42365</v>
      </c>
      <c r="E906" s="1">
        <v>42369</v>
      </c>
      <c r="F906" t="s">
        <v>23</v>
      </c>
      <c r="G906">
        <v>355.96</v>
      </c>
      <c r="H906">
        <v>2</v>
      </c>
      <c r="I906">
        <v>0</v>
      </c>
      <c r="J906">
        <v>103.22839999999999</v>
      </c>
      <c r="K9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17.797999999999998</v>
      </c>
      <c r="L906" s="2">
        <f>(Table3[[#This Row],[Sales]]-Table3[[#This Row],[Profit]])*(1+Table3[[#This Row],[Sub_Charge]])</f>
        <v>4750.848616799999</v>
      </c>
    </row>
    <row r="907" spans="1:12" x14ac:dyDescent="0.3">
      <c r="A907">
        <v>1094</v>
      </c>
      <c r="B907" t="s">
        <v>2069</v>
      </c>
      <c r="C907" t="s">
        <v>2070</v>
      </c>
      <c r="D907" s="1">
        <v>42365</v>
      </c>
      <c r="E907" s="1">
        <v>42369</v>
      </c>
      <c r="F907" t="s">
        <v>23</v>
      </c>
      <c r="G907">
        <v>28.9</v>
      </c>
      <c r="H907">
        <v>5</v>
      </c>
      <c r="I907">
        <v>0</v>
      </c>
      <c r="J907">
        <v>14.161</v>
      </c>
      <c r="K9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1.4450000000000001</v>
      </c>
      <c r="L907" s="2">
        <f>(Table3[[#This Row],[Sales]]-Table3[[#This Row],[Profit]])*(1+Table3[[#This Row],[Sub_Charge]])</f>
        <v>36.036855000000003</v>
      </c>
    </row>
    <row r="908" spans="1:12" x14ac:dyDescent="0.3">
      <c r="A908">
        <v>3679</v>
      </c>
      <c r="B908" t="s">
        <v>2036</v>
      </c>
      <c r="C908" t="s">
        <v>2037</v>
      </c>
      <c r="D908" s="1">
        <v>42194</v>
      </c>
      <c r="E908" s="1">
        <v>42199</v>
      </c>
      <c r="F908" t="s">
        <v>23</v>
      </c>
      <c r="G908">
        <v>464.97</v>
      </c>
      <c r="H908">
        <v>3</v>
      </c>
      <c r="I908">
        <v>0</v>
      </c>
      <c r="J908">
        <v>209.23650000000001</v>
      </c>
      <c r="K9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23.248500000000003</v>
      </c>
      <c r="L908" s="2">
        <f>(Table3[[#This Row],[Sales]]-Table3[[#This Row],[Profit]])*(1+Table3[[#This Row],[Sub_Charge]])</f>
        <v>6201.1537747500015</v>
      </c>
    </row>
    <row r="909" spans="1:12" x14ac:dyDescent="0.3">
      <c r="A909">
        <v>3732</v>
      </c>
      <c r="B909" t="s">
        <v>2061</v>
      </c>
      <c r="C909" t="s">
        <v>2062</v>
      </c>
      <c r="D909" s="1">
        <v>42265</v>
      </c>
      <c r="E909" s="1">
        <v>42270</v>
      </c>
      <c r="F909" t="s">
        <v>23</v>
      </c>
      <c r="G909">
        <v>499.99</v>
      </c>
      <c r="I909">
        <v>0</v>
      </c>
      <c r="J909">
        <v>129.9974</v>
      </c>
      <c r="K9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24.999500000000001</v>
      </c>
      <c r="L909" s="2">
        <f>(Table3[[#This Row],[Sales]]-Table3[[#This Row],[Profit]])*(1+Table3[[#This Row],[Sub_Charge]])</f>
        <v>9619.6226037000015</v>
      </c>
    </row>
    <row r="910" spans="1:12" x14ac:dyDescent="0.3">
      <c r="A910">
        <v>5693</v>
      </c>
      <c r="B910" t="s">
        <v>2041</v>
      </c>
      <c r="C910" t="s">
        <v>2042</v>
      </c>
      <c r="D910" s="1">
        <v>42348</v>
      </c>
      <c r="E910" s="1">
        <v>42354</v>
      </c>
      <c r="F910" t="s">
        <v>23</v>
      </c>
      <c r="G910">
        <v>134.99</v>
      </c>
      <c r="H910">
        <v>1</v>
      </c>
      <c r="I910">
        <v>0</v>
      </c>
      <c r="J910">
        <v>36.447299999999998</v>
      </c>
      <c r="K9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6.7495000000000012</v>
      </c>
      <c r="L910" s="2">
        <f>(Table3[[#This Row],[Sales]]-Table3[[#This Row],[Profit]])*(1+Table3[[#This Row],[Sub_Charge]])</f>
        <v>763.65665365000018</v>
      </c>
    </row>
    <row r="911" spans="1:12" x14ac:dyDescent="0.3">
      <c r="A911">
        <v>3733</v>
      </c>
      <c r="B911" t="s">
        <v>2061</v>
      </c>
      <c r="C911" t="s">
        <v>2062</v>
      </c>
      <c r="D911" s="1">
        <v>42265</v>
      </c>
      <c r="E911" s="1">
        <v>42270</v>
      </c>
      <c r="F911" t="s">
        <v>23</v>
      </c>
      <c r="G911">
        <v>1259.93</v>
      </c>
      <c r="H911">
        <v>7</v>
      </c>
      <c r="I911">
        <v>0</v>
      </c>
      <c r="J911">
        <v>327.58179999999999</v>
      </c>
      <c r="K9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62.996500000000005</v>
      </c>
      <c r="L911" s="2">
        <f>(Table3[[#This Row],[Sales]]-Table3[[#This Row],[Profit]])*(1+Table3[[#This Row],[Sub_Charge]])</f>
        <v>59667.02158130001</v>
      </c>
    </row>
    <row r="912" spans="1:12" x14ac:dyDescent="0.3">
      <c r="A912">
        <v>8350</v>
      </c>
      <c r="B912" t="s">
        <v>2078</v>
      </c>
      <c r="C912" t="s">
        <v>2079</v>
      </c>
      <c r="D912" s="1">
        <v>42124</v>
      </c>
      <c r="E912" s="1">
        <v>42128</v>
      </c>
      <c r="F912" t="s">
        <v>23</v>
      </c>
      <c r="G912">
        <v>24.3</v>
      </c>
      <c r="H912">
        <v>5</v>
      </c>
      <c r="I912">
        <v>0</v>
      </c>
      <c r="J912">
        <v>10.449</v>
      </c>
      <c r="K9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1.2150000000000001</v>
      </c>
      <c r="L912" s="2">
        <f>(Table3[[#This Row],[Sales]]-Table3[[#This Row],[Profit]])*(1+Table3[[#This Row],[Sub_Charge]])</f>
        <v>30.679964999999999</v>
      </c>
    </row>
    <row r="913" spans="1:12" x14ac:dyDescent="0.3">
      <c r="A913">
        <v>8348</v>
      </c>
      <c r="B913" t="s">
        <v>2078</v>
      </c>
      <c r="C913" t="s">
        <v>2079</v>
      </c>
      <c r="D913" s="1">
        <v>42124</v>
      </c>
      <c r="E913" s="1">
        <v>42128</v>
      </c>
      <c r="F913" t="s">
        <v>23</v>
      </c>
      <c r="G913">
        <v>9.48</v>
      </c>
      <c r="H913">
        <v>1</v>
      </c>
      <c r="I913">
        <v>0</v>
      </c>
      <c r="J913">
        <v>3.7919999999999998</v>
      </c>
      <c r="K9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0.47400000000000003</v>
      </c>
      <c r="L913" s="2">
        <f>(Table3[[#This Row],[Sales]]-Table3[[#This Row],[Profit]])*(1+Table3[[#This Row],[Sub_Charge]])</f>
        <v>8.384112</v>
      </c>
    </row>
    <row r="914" spans="1:12" x14ac:dyDescent="0.3">
      <c r="A914">
        <v>8347</v>
      </c>
      <c r="B914" t="s">
        <v>2078</v>
      </c>
      <c r="C914" t="s">
        <v>2079</v>
      </c>
      <c r="D914" s="1">
        <v>42124</v>
      </c>
      <c r="E914" s="1">
        <v>42128</v>
      </c>
      <c r="F914" t="s">
        <v>23</v>
      </c>
      <c r="G914">
        <v>31.4</v>
      </c>
      <c r="H914">
        <v>5</v>
      </c>
      <c r="I914">
        <v>0</v>
      </c>
      <c r="J914">
        <v>13.188000000000001</v>
      </c>
      <c r="K9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1.57</v>
      </c>
      <c r="L914" s="2">
        <f>(Table3[[#This Row],[Sales]]-Table3[[#This Row],[Profit]])*(1+Table3[[#This Row],[Sub_Charge]])</f>
        <v>46.804839999999999</v>
      </c>
    </row>
    <row r="915" spans="1:12" x14ac:dyDescent="0.3">
      <c r="A915">
        <v>3467</v>
      </c>
      <c r="B915" t="s">
        <v>2084</v>
      </c>
      <c r="C915" t="s">
        <v>2085</v>
      </c>
      <c r="D915" s="1">
        <v>42257</v>
      </c>
      <c r="E915" s="1">
        <v>42261</v>
      </c>
      <c r="F915" t="s">
        <v>23</v>
      </c>
      <c r="G915">
        <v>361.96</v>
      </c>
      <c r="H915">
        <v>2</v>
      </c>
      <c r="I915">
        <v>0</v>
      </c>
      <c r="J915">
        <v>83.250799999999998</v>
      </c>
      <c r="K9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18.097999999999999</v>
      </c>
      <c r="L915" s="2">
        <f>(Table3[[#This Row],[Sales]]-Table3[[#This Row],[Profit]])*(1+Table3[[#This Row],[Sub_Charge]])</f>
        <v>5322.7883015999996</v>
      </c>
    </row>
    <row r="916" spans="1:12" x14ac:dyDescent="0.3">
      <c r="A916">
        <v>7672</v>
      </c>
      <c r="B916" t="s">
        <v>2088</v>
      </c>
      <c r="C916" t="s">
        <v>2089</v>
      </c>
      <c r="D916" s="1">
        <v>42335</v>
      </c>
      <c r="E916" s="1">
        <v>42337</v>
      </c>
      <c r="F916" t="s">
        <v>54</v>
      </c>
      <c r="G916">
        <v>170.98</v>
      </c>
      <c r="H916">
        <v>1</v>
      </c>
      <c r="I916">
        <v>0</v>
      </c>
      <c r="J916">
        <v>32.486199999999997</v>
      </c>
      <c r="K9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16" s="2">
        <f>(Table3[[#This Row],[Sales]]-Table3[[#This Row],[Profit]])*(1+Table3[[#This Row],[Sub_Charge]])</f>
        <v>138.49379999999999</v>
      </c>
    </row>
    <row r="917" spans="1:12" x14ac:dyDescent="0.3">
      <c r="A917">
        <v>7673</v>
      </c>
      <c r="B917" t="s">
        <v>2088</v>
      </c>
      <c r="C917" t="s">
        <v>2089</v>
      </c>
      <c r="D917" s="1">
        <v>42335</v>
      </c>
      <c r="E917" s="1">
        <v>42337</v>
      </c>
      <c r="F917" t="s">
        <v>54</v>
      </c>
      <c r="G917">
        <v>38.97</v>
      </c>
      <c r="H917">
        <v>3</v>
      </c>
      <c r="I917">
        <v>0</v>
      </c>
      <c r="J917">
        <v>4.6764000000000001</v>
      </c>
      <c r="K9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17" s="2">
        <f>(Table3[[#This Row],[Sales]]-Table3[[#This Row],[Profit]])*(1+Table3[[#This Row],[Sub_Charge]])</f>
        <v>34.293599999999998</v>
      </c>
    </row>
    <row r="918" spans="1:12" x14ac:dyDescent="0.3">
      <c r="A918">
        <v>2416</v>
      </c>
      <c r="B918" t="s">
        <v>2094</v>
      </c>
      <c r="C918" t="s">
        <v>588</v>
      </c>
      <c r="D918" s="1">
        <v>42191</v>
      </c>
      <c r="E918" s="1">
        <v>42196</v>
      </c>
      <c r="F918" t="s">
        <v>23</v>
      </c>
      <c r="G918">
        <v>301.95999999999998</v>
      </c>
      <c r="H918">
        <v>2</v>
      </c>
      <c r="I918">
        <v>0</v>
      </c>
      <c r="J918">
        <v>60.392000000000003</v>
      </c>
      <c r="K9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15.097999999999999</v>
      </c>
      <c r="L918" s="2">
        <f>(Table3[[#This Row],[Sales]]-Table3[[#This Row],[Profit]])*(1+Table3[[#This Row],[Sub_Charge]])</f>
        <v>3888.7616639999997</v>
      </c>
    </row>
    <row r="919" spans="1:12" x14ac:dyDescent="0.3">
      <c r="A919">
        <v>2817</v>
      </c>
      <c r="B919" t="s">
        <v>2097</v>
      </c>
      <c r="C919" t="s">
        <v>1743</v>
      </c>
      <c r="D919" s="1">
        <v>42248</v>
      </c>
      <c r="E919" s="1">
        <v>42255</v>
      </c>
      <c r="F919" t="s">
        <v>23</v>
      </c>
      <c r="G919">
        <v>60.74</v>
      </c>
      <c r="H919">
        <v>1</v>
      </c>
      <c r="I919">
        <v>0</v>
      </c>
      <c r="J919">
        <v>15.185</v>
      </c>
      <c r="K9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3.0370000000000004</v>
      </c>
      <c r="L919" s="2">
        <f>(Table3[[#This Row],[Sales]]-Table3[[#This Row],[Profit]])*(1+Table3[[#This Row],[Sub_Charge]])</f>
        <v>183.90553500000004</v>
      </c>
    </row>
    <row r="920" spans="1:12" x14ac:dyDescent="0.3">
      <c r="A920">
        <v>7675</v>
      </c>
      <c r="B920" t="s">
        <v>2088</v>
      </c>
      <c r="C920" t="s">
        <v>2089</v>
      </c>
      <c r="D920" s="1">
        <v>42335</v>
      </c>
      <c r="E920" s="1">
        <v>42337</v>
      </c>
      <c r="F920" t="s">
        <v>54</v>
      </c>
      <c r="G920">
        <v>446.06799999999998</v>
      </c>
      <c r="H920">
        <v>4</v>
      </c>
      <c r="I920">
        <v>0.3</v>
      </c>
      <c r="J920">
        <v>0</v>
      </c>
      <c r="K9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20" s="2">
        <f>(Table3[[#This Row],[Sales]]-Table3[[#This Row],[Profit]])*(1+Table3[[#This Row],[Sub_Charge]])</f>
        <v>446.06799999999998</v>
      </c>
    </row>
    <row r="921" spans="1:12" x14ac:dyDescent="0.3">
      <c r="A921">
        <v>3852</v>
      </c>
      <c r="B921" t="s">
        <v>2100</v>
      </c>
      <c r="C921" t="s">
        <v>2101</v>
      </c>
      <c r="D921" s="1">
        <v>42268</v>
      </c>
      <c r="E921" s="1">
        <v>42268</v>
      </c>
      <c r="F921" t="s">
        <v>158</v>
      </c>
      <c r="G921">
        <v>85.3</v>
      </c>
      <c r="H921">
        <v>2</v>
      </c>
      <c r="I921">
        <v>0</v>
      </c>
      <c r="J921">
        <v>14.500999999999999</v>
      </c>
      <c r="K9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17.059999999999999</v>
      </c>
      <c r="L921" s="2">
        <f>(Table3[[#This Row],[Sales]]-Table3[[#This Row],[Profit]])*(1+Table3[[#This Row],[Sub_Charge]])</f>
        <v>1278.6299399999998</v>
      </c>
    </row>
    <row r="922" spans="1:12" x14ac:dyDescent="0.3">
      <c r="A922">
        <v>4619</v>
      </c>
      <c r="B922" t="s">
        <v>2103</v>
      </c>
      <c r="C922" t="s">
        <v>1590</v>
      </c>
      <c r="D922" s="1">
        <v>42268</v>
      </c>
      <c r="E922" s="1">
        <v>42273</v>
      </c>
      <c r="F922" t="s">
        <v>23</v>
      </c>
      <c r="G922">
        <v>542.94000000000005</v>
      </c>
      <c r="H922">
        <v>3</v>
      </c>
      <c r="I922">
        <v>0</v>
      </c>
      <c r="J922">
        <v>141.1644</v>
      </c>
      <c r="K9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27.147000000000006</v>
      </c>
      <c r="L922" s="2">
        <f>(Table3[[#This Row],[Sales]]-Table3[[#This Row],[Profit]])*(1+Table3[[#This Row],[Sub_Charge]])</f>
        <v>11308.777813200004</v>
      </c>
    </row>
    <row r="923" spans="1:12" x14ac:dyDescent="0.3">
      <c r="A923">
        <v>2818</v>
      </c>
      <c r="B923" t="s">
        <v>2097</v>
      </c>
      <c r="C923" t="s">
        <v>1743</v>
      </c>
      <c r="D923" s="1">
        <v>42248</v>
      </c>
      <c r="E923" s="1">
        <v>42255</v>
      </c>
      <c r="F923" t="s">
        <v>23</v>
      </c>
      <c r="G923">
        <v>124.36</v>
      </c>
      <c r="H923">
        <v>2</v>
      </c>
      <c r="I923">
        <v>0</v>
      </c>
      <c r="J923">
        <v>27.359200000000001</v>
      </c>
      <c r="K9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6.218</v>
      </c>
      <c r="L923" s="2">
        <f>(Table3[[#This Row],[Sales]]-Table3[[#This Row],[Profit]])*(1+Table3[[#This Row],[Sub_Charge]])</f>
        <v>700.15177440000002</v>
      </c>
    </row>
    <row r="924" spans="1:12" x14ac:dyDescent="0.3">
      <c r="A924">
        <v>8037</v>
      </c>
      <c r="B924" t="s">
        <v>2104</v>
      </c>
      <c r="C924" t="s">
        <v>2105</v>
      </c>
      <c r="D924" s="1">
        <v>42267</v>
      </c>
      <c r="E924" s="1">
        <v>42269</v>
      </c>
      <c r="F924" t="s">
        <v>115</v>
      </c>
      <c r="G924">
        <v>37.68</v>
      </c>
      <c r="H924">
        <v>6</v>
      </c>
      <c r="I924">
        <v>0</v>
      </c>
      <c r="J924">
        <v>16.956</v>
      </c>
      <c r="K9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3.7680000000000002</v>
      </c>
      <c r="L924" s="2">
        <f>(Table3[[#This Row],[Sales]]-Table3[[#This Row],[Profit]])*(1+Table3[[#This Row],[Sub_Charge]])</f>
        <v>98.812032000000016</v>
      </c>
    </row>
    <row r="925" spans="1:12" x14ac:dyDescent="0.3">
      <c r="A925">
        <v>5769</v>
      </c>
      <c r="B925" t="s">
        <v>2107</v>
      </c>
      <c r="C925" t="s">
        <v>1407</v>
      </c>
      <c r="D925" s="1">
        <v>42060</v>
      </c>
      <c r="E925" s="1">
        <v>42064</v>
      </c>
      <c r="F925" t="s">
        <v>23</v>
      </c>
      <c r="G925">
        <v>3.15</v>
      </c>
      <c r="H925">
        <v>1</v>
      </c>
      <c r="I925">
        <v>0</v>
      </c>
      <c r="J925">
        <v>1.512</v>
      </c>
      <c r="K9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0.1575</v>
      </c>
      <c r="L925" s="2">
        <f>(Table3[[#This Row],[Sales]]-Table3[[#This Row],[Profit]])*(1+Table3[[#This Row],[Sub_Charge]])</f>
        <v>1.8959849999999998</v>
      </c>
    </row>
    <row r="926" spans="1:12" x14ac:dyDescent="0.3">
      <c r="A926">
        <v>6663</v>
      </c>
      <c r="B926" t="s">
        <v>2110</v>
      </c>
      <c r="C926" t="s">
        <v>1563</v>
      </c>
      <c r="D926" s="1">
        <v>42224</v>
      </c>
      <c r="E926" s="1">
        <v>42226</v>
      </c>
      <c r="F926" t="s">
        <v>54</v>
      </c>
      <c r="G926">
        <v>447.86</v>
      </c>
      <c r="H926">
        <v>7</v>
      </c>
      <c r="I926">
        <v>0</v>
      </c>
      <c r="J926">
        <v>210.49420000000001</v>
      </c>
      <c r="K9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26" s="2">
        <f>(Table3[[#This Row],[Sales]]-Table3[[#This Row],[Profit]])*(1+Table3[[#This Row],[Sub_Charge]])</f>
        <v>237.36580000000001</v>
      </c>
    </row>
    <row r="927" spans="1:12" x14ac:dyDescent="0.3">
      <c r="A927">
        <v>1918</v>
      </c>
      <c r="B927" t="s">
        <v>2111</v>
      </c>
      <c r="C927" t="s">
        <v>300</v>
      </c>
      <c r="D927" s="1">
        <v>42316</v>
      </c>
      <c r="E927" s="1">
        <v>42322</v>
      </c>
      <c r="F927" t="s">
        <v>23</v>
      </c>
      <c r="G927">
        <v>11.65</v>
      </c>
      <c r="H927">
        <v>5</v>
      </c>
      <c r="I927">
        <v>0</v>
      </c>
      <c r="J927">
        <v>3.3784999999999998</v>
      </c>
      <c r="K9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0.58250000000000002</v>
      </c>
      <c r="L927" s="2">
        <f>(Table3[[#This Row],[Sales]]-Table3[[#This Row],[Profit]])*(1+Table3[[#This Row],[Sub_Charge]])</f>
        <v>13.08964875</v>
      </c>
    </row>
    <row r="928" spans="1:12" x14ac:dyDescent="0.3">
      <c r="A928">
        <v>6662</v>
      </c>
      <c r="B928" t="s">
        <v>2110</v>
      </c>
      <c r="C928" t="s">
        <v>1563</v>
      </c>
      <c r="D928" s="1">
        <v>42224</v>
      </c>
      <c r="E928" s="1">
        <v>42226</v>
      </c>
      <c r="F928" t="s">
        <v>54</v>
      </c>
      <c r="G928">
        <v>113.92</v>
      </c>
      <c r="H928">
        <v>2</v>
      </c>
      <c r="I928">
        <v>0</v>
      </c>
      <c r="J928">
        <v>33.036799999999999</v>
      </c>
      <c r="K9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28" s="2">
        <f>(Table3[[#This Row],[Sales]]-Table3[[#This Row],[Profit]])*(1+Table3[[#This Row],[Sub_Charge]])</f>
        <v>80.883200000000002</v>
      </c>
    </row>
    <row r="929" spans="1:12" x14ac:dyDescent="0.3">
      <c r="A929">
        <v>5770</v>
      </c>
      <c r="B929" t="s">
        <v>2107</v>
      </c>
      <c r="C929" t="s">
        <v>1407</v>
      </c>
      <c r="D929" s="1">
        <v>42060</v>
      </c>
      <c r="E929" s="1">
        <v>42064</v>
      </c>
      <c r="F929" t="s">
        <v>23</v>
      </c>
      <c r="G929">
        <v>22.72</v>
      </c>
      <c r="H929">
        <v>4</v>
      </c>
      <c r="I929">
        <v>0</v>
      </c>
      <c r="J929">
        <v>10.224</v>
      </c>
      <c r="K9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1.1359999999999999</v>
      </c>
      <c r="L929" s="2">
        <f>(Table3[[#This Row],[Sales]]-Table3[[#This Row],[Profit]])*(1+Table3[[#This Row],[Sub_Charge]])</f>
        <v>26.691455999999999</v>
      </c>
    </row>
    <row r="930" spans="1:12" x14ac:dyDescent="0.3">
      <c r="A930">
        <v>2153</v>
      </c>
      <c r="B930" t="s">
        <v>2114</v>
      </c>
      <c r="C930" t="s">
        <v>844</v>
      </c>
      <c r="D930" s="1">
        <v>42330</v>
      </c>
      <c r="E930" s="1">
        <v>42334</v>
      </c>
      <c r="F930" t="s">
        <v>23</v>
      </c>
      <c r="G930">
        <v>14.94</v>
      </c>
      <c r="H930">
        <v>3</v>
      </c>
      <c r="I930">
        <v>0</v>
      </c>
      <c r="J930">
        <v>7.0217999999999998</v>
      </c>
      <c r="K9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0.747</v>
      </c>
      <c r="L930" s="2">
        <f>(Table3[[#This Row],[Sales]]-Table3[[#This Row],[Profit]])*(1+Table3[[#This Row],[Sub_Charge]])</f>
        <v>13.833095399999998</v>
      </c>
    </row>
    <row r="931" spans="1:12" x14ac:dyDescent="0.3">
      <c r="A931">
        <v>6661</v>
      </c>
      <c r="B931" t="s">
        <v>2110</v>
      </c>
      <c r="C931" t="s">
        <v>1563</v>
      </c>
      <c r="D931" s="1">
        <v>42224</v>
      </c>
      <c r="E931" s="1">
        <v>42226</v>
      </c>
      <c r="F931" t="s">
        <v>54</v>
      </c>
      <c r="G931">
        <v>39.659999999999997</v>
      </c>
      <c r="H931">
        <v>2</v>
      </c>
      <c r="I931">
        <v>0</v>
      </c>
      <c r="J931">
        <v>11.898</v>
      </c>
      <c r="K9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31" s="2">
        <f>(Table3[[#This Row],[Sales]]-Table3[[#This Row],[Profit]])*(1+Table3[[#This Row],[Sub_Charge]])</f>
        <v>27.761999999999997</v>
      </c>
    </row>
    <row r="932" spans="1:12" x14ac:dyDescent="0.3">
      <c r="A932">
        <v>526</v>
      </c>
      <c r="B932" t="s">
        <v>2116</v>
      </c>
      <c r="C932" t="s">
        <v>2022</v>
      </c>
      <c r="D932" s="1">
        <v>42364</v>
      </c>
      <c r="E932" s="1">
        <v>42371</v>
      </c>
      <c r="F932" t="s">
        <v>23</v>
      </c>
      <c r="G932">
        <v>22.2</v>
      </c>
      <c r="H932">
        <v>5</v>
      </c>
      <c r="I932">
        <v>0</v>
      </c>
      <c r="J932">
        <v>10.433999999999999</v>
      </c>
      <c r="K9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1.1100000000000001</v>
      </c>
      <c r="L932" s="2">
        <f>(Table3[[#This Row],[Sales]]-Table3[[#This Row],[Profit]])*(1+Table3[[#This Row],[Sub_Charge]])</f>
        <v>24.826260000000005</v>
      </c>
    </row>
    <row r="933" spans="1:12" x14ac:dyDescent="0.3">
      <c r="A933">
        <v>2029</v>
      </c>
      <c r="B933" t="s">
        <v>2118</v>
      </c>
      <c r="C933" t="s">
        <v>2119</v>
      </c>
      <c r="D933" s="1">
        <v>42334</v>
      </c>
      <c r="E933" s="1">
        <v>42338</v>
      </c>
      <c r="F933" t="s">
        <v>23</v>
      </c>
      <c r="G933">
        <v>14.73</v>
      </c>
      <c r="H933">
        <v>3</v>
      </c>
      <c r="I933">
        <v>0</v>
      </c>
      <c r="J933">
        <v>6.9230999999999998</v>
      </c>
      <c r="K9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0.73650000000000004</v>
      </c>
      <c r="L933" s="2">
        <f>(Table3[[#This Row],[Sales]]-Table3[[#This Row],[Profit]])*(1+Table3[[#This Row],[Sub_Charge]])</f>
        <v>13.55668185</v>
      </c>
    </row>
    <row r="934" spans="1:12" x14ac:dyDescent="0.3">
      <c r="A934">
        <v>1783</v>
      </c>
      <c r="B934" t="s">
        <v>2122</v>
      </c>
      <c r="C934" t="s">
        <v>469</v>
      </c>
      <c r="D934" s="1">
        <v>42194</v>
      </c>
      <c r="E934" s="1">
        <v>42198</v>
      </c>
      <c r="F934" t="s">
        <v>23</v>
      </c>
      <c r="G934">
        <v>122.94</v>
      </c>
      <c r="H934">
        <v>3</v>
      </c>
      <c r="I934">
        <v>0</v>
      </c>
      <c r="J934">
        <v>59.011200000000002</v>
      </c>
      <c r="K9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6.1470000000000002</v>
      </c>
      <c r="L934" s="2">
        <f>(Table3[[#This Row],[Sales]]-Table3[[#This Row],[Profit]])*(1+Table3[[#This Row],[Sub_Charge]])</f>
        <v>456.89913359999997</v>
      </c>
    </row>
    <row r="935" spans="1:12" x14ac:dyDescent="0.3">
      <c r="A935">
        <v>3466</v>
      </c>
      <c r="B935" t="s">
        <v>2084</v>
      </c>
      <c r="C935" t="s">
        <v>2085</v>
      </c>
      <c r="D935" s="1">
        <v>42257</v>
      </c>
      <c r="E935" s="1">
        <v>42261</v>
      </c>
      <c r="F935" t="s">
        <v>23</v>
      </c>
      <c r="G935">
        <v>61.96</v>
      </c>
      <c r="H935">
        <v>2</v>
      </c>
      <c r="I935">
        <v>0</v>
      </c>
      <c r="J935">
        <v>16.1096</v>
      </c>
      <c r="K9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3.0980000000000003</v>
      </c>
      <c r="L935" s="2">
        <f>(Table3[[#This Row],[Sales]]-Table3[[#This Row],[Profit]])*(1+Table3[[#This Row],[Sub_Charge]])</f>
        <v>187.89493920000004</v>
      </c>
    </row>
    <row r="936" spans="1:12" x14ac:dyDescent="0.3">
      <c r="A936">
        <v>2030</v>
      </c>
      <c r="B936" t="s">
        <v>2118</v>
      </c>
      <c r="C936" t="s">
        <v>2119</v>
      </c>
      <c r="D936" s="1">
        <v>42334</v>
      </c>
      <c r="E936" s="1">
        <v>42338</v>
      </c>
      <c r="F936" t="s">
        <v>23</v>
      </c>
      <c r="G936">
        <v>104.9</v>
      </c>
      <c r="H936">
        <v>5</v>
      </c>
      <c r="I936">
        <v>0</v>
      </c>
      <c r="J936">
        <v>25.175999999999998</v>
      </c>
      <c r="K9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5.245000000000001</v>
      </c>
      <c r="L936" s="2">
        <f>(Table3[[#This Row],[Sales]]-Table3[[#This Row],[Profit]])*(1+Table3[[#This Row],[Sub_Charge]])</f>
        <v>497.8763800000001</v>
      </c>
    </row>
    <row r="937" spans="1:12" x14ac:dyDescent="0.3">
      <c r="A937">
        <v>1458</v>
      </c>
      <c r="B937" t="s">
        <v>2126</v>
      </c>
      <c r="C937" t="s">
        <v>529</v>
      </c>
      <c r="D937" s="1">
        <v>42233</v>
      </c>
      <c r="E937" s="1">
        <v>42237</v>
      </c>
      <c r="F937" t="s">
        <v>23</v>
      </c>
      <c r="G937">
        <v>52.2</v>
      </c>
      <c r="H937">
        <v>9</v>
      </c>
      <c r="I937">
        <v>0</v>
      </c>
      <c r="J937">
        <v>23.49</v>
      </c>
      <c r="K9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2.6100000000000003</v>
      </c>
      <c r="L937" s="2">
        <f>(Table3[[#This Row],[Sales]]-Table3[[#This Row],[Profit]])*(1+Table3[[#This Row],[Sub_Charge]])</f>
        <v>103.64310000000002</v>
      </c>
    </row>
    <row r="938" spans="1:12" x14ac:dyDescent="0.3">
      <c r="A938">
        <v>5327</v>
      </c>
      <c r="B938" t="s">
        <v>2129</v>
      </c>
      <c r="C938" t="s">
        <v>482</v>
      </c>
      <c r="D938" s="1">
        <v>42021</v>
      </c>
      <c r="E938" s="1">
        <v>42026</v>
      </c>
      <c r="F938" t="s">
        <v>23</v>
      </c>
      <c r="G938">
        <v>6.68</v>
      </c>
      <c r="H938">
        <v>2</v>
      </c>
      <c r="I938">
        <v>0</v>
      </c>
      <c r="J938">
        <v>2.004</v>
      </c>
      <c r="K9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0.33400000000000002</v>
      </c>
      <c r="L938" s="2">
        <f>(Table3[[#This Row],[Sales]]-Table3[[#This Row],[Profit]])*(1+Table3[[#This Row],[Sub_Charge]])</f>
        <v>6.2377840000000004</v>
      </c>
    </row>
    <row r="939" spans="1:12" x14ac:dyDescent="0.3">
      <c r="A939">
        <v>1782</v>
      </c>
      <c r="B939" t="s">
        <v>2122</v>
      </c>
      <c r="C939" t="s">
        <v>469</v>
      </c>
      <c r="D939" s="1">
        <v>42194</v>
      </c>
      <c r="E939" s="1">
        <v>42198</v>
      </c>
      <c r="F939" t="s">
        <v>23</v>
      </c>
      <c r="G939">
        <v>6.58</v>
      </c>
      <c r="H939">
        <v>2</v>
      </c>
      <c r="I939">
        <v>0</v>
      </c>
      <c r="J939">
        <v>3.0268000000000002</v>
      </c>
      <c r="K9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0.32900000000000001</v>
      </c>
      <c r="L939" s="2">
        <f>(Table3[[#This Row],[Sales]]-Table3[[#This Row],[Profit]])*(1+Table3[[#This Row],[Sub_Charge]])</f>
        <v>4.7222027999999998</v>
      </c>
    </row>
    <row r="940" spans="1:12" x14ac:dyDescent="0.3">
      <c r="A940">
        <v>2032</v>
      </c>
      <c r="B940" t="s">
        <v>2118</v>
      </c>
      <c r="C940" t="s">
        <v>2119</v>
      </c>
      <c r="D940" s="1">
        <v>42334</v>
      </c>
      <c r="E940" s="1">
        <v>42338</v>
      </c>
      <c r="F940" t="s">
        <v>23</v>
      </c>
      <c r="G940">
        <v>10.95</v>
      </c>
      <c r="H940">
        <v>3</v>
      </c>
      <c r="I940">
        <v>0</v>
      </c>
      <c r="J940">
        <v>5.1464999999999996</v>
      </c>
      <c r="K9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0.54749999999999999</v>
      </c>
      <c r="L940" s="2">
        <f>(Table3[[#This Row],[Sales]]-Table3[[#This Row],[Profit]])*(1+Table3[[#This Row],[Sub_Charge]])</f>
        <v>8.9809162499999982</v>
      </c>
    </row>
    <row r="941" spans="1:12" x14ac:dyDescent="0.3">
      <c r="A941">
        <v>2031</v>
      </c>
      <c r="B941" t="s">
        <v>2118</v>
      </c>
      <c r="C941" t="s">
        <v>2119</v>
      </c>
      <c r="D941" s="1">
        <v>42334</v>
      </c>
      <c r="E941" s="1">
        <v>42338</v>
      </c>
      <c r="F941" t="s">
        <v>23</v>
      </c>
      <c r="G941">
        <v>61.04</v>
      </c>
      <c r="H941">
        <v>4</v>
      </c>
      <c r="I941">
        <v>0</v>
      </c>
      <c r="J941">
        <v>30.52</v>
      </c>
      <c r="K9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3.052</v>
      </c>
      <c r="L941" s="2">
        <f>(Table3[[#This Row],[Sales]]-Table3[[#This Row],[Profit]])*(1+Table3[[#This Row],[Sub_Charge]])</f>
        <v>123.66703999999999</v>
      </c>
    </row>
    <row r="942" spans="1:12" x14ac:dyDescent="0.3">
      <c r="A942">
        <v>8351</v>
      </c>
      <c r="B942" t="s">
        <v>2078</v>
      </c>
      <c r="C942" t="s">
        <v>2079</v>
      </c>
      <c r="D942" s="1">
        <v>42124</v>
      </c>
      <c r="E942" s="1">
        <v>42128</v>
      </c>
      <c r="F942" t="s">
        <v>23</v>
      </c>
      <c r="G942">
        <v>6.48</v>
      </c>
      <c r="H942">
        <v>1</v>
      </c>
      <c r="I942">
        <v>0</v>
      </c>
      <c r="J942">
        <v>3.1103999999999998</v>
      </c>
      <c r="K9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0.32400000000000007</v>
      </c>
      <c r="L942" s="2">
        <f>(Table3[[#This Row],[Sales]]-Table3[[#This Row],[Profit]])*(1+Table3[[#This Row],[Sub_Charge]])</f>
        <v>4.4613504000000006</v>
      </c>
    </row>
    <row r="943" spans="1:12" x14ac:dyDescent="0.3">
      <c r="A943">
        <v>3468</v>
      </c>
      <c r="B943" t="s">
        <v>2084</v>
      </c>
      <c r="C943" t="s">
        <v>2085</v>
      </c>
      <c r="D943" s="1">
        <v>42257</v>
      </c>
      <c r="E943" s="1">
        <v>42261</v>
      </c>
      <c r="F943" t="s">
        <v>23</v>
      </c>
      <c r="G943">
        <v>278.82</v>
      </c>
      <c r="H943">
        <v>9</v>
      </c>
      <c r="I943">
        <v>0</v>
      </c>
      <c r="J943">
        <v>125.46899999999999</v>
      </c>
      <c r="K9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13.941000000000001</v>
      </c>
      <c r="L943" s="2">
        <f>(Table3[[#This Row],[Sales]]-Table3[[#This Row],[Profit]])*(1+Table3[[#This Row],[Sub_Charge]])</f>
        <v>2291.2172909999999</v>
      </c>
    </row>
    <row r="944" spans="1:12" x14ac:dyDescent="0.3">
      <c r="A944">
        <v>8745</v>
      </c>
      <c r="B944" t="s">
        <v>2131</v>
      </c>
      <c r="C944" t="s">
        <v>2132</v>
      </c>
      <c r="D944" s="1">
        <v>42330</v>
      </c>
      <c r="E944" s="1">
        <v>42333</v>
      </c>
      <c r="F944" t="s">
        <v>54</v>
      </c>
      <c r="G944">
        <v>17.12</v>
      </c>
      <c r="H944">
        <v>4</v>
      </c>
      <c r="I944">
        <v>0</v>
      </c>
      <c r="J944">
        <v>4.9648000000000003</v>
      </c>
      <c r="K9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44" s="2">
        <f>(Table3[[#This Row],[Sales]]-Table3[[#This Row],[Profit]])*(1+Table3[[#This Row],[Sub_Charge]])</f>
        <v>12.155200000000001</v>
      </c>
    </row>
    <row r="945" spans="1:12" x14ac:dyDescent="0.3">
      <c r="A945">
        <v>2819</v>
      </c>
      <c r="B945" t="s">
        <v>2097</v>
      </c>
      <c r="C945" t="s">
        <v>1743</v>
      </c>
      <c r="D945" s="1">
        <v>42248</v>
      </c>
      <c r="E945" s="1">
        <v>42255</v>
      </c>
      <c r="F945" t="s">
        <v>23</v>
      </c>
      <c r="G945">
        <v>1088.76</v>
      </c>
      <c r="H945">
        <v>6</v>
      </c>
      <c r="I945">
        <v>0</v>
      </c>
      <c r="J945">
        <v>315.74040000000002</v>
      </c>
      <c r="K9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54.438000000000002</v>
      </c>
      <c r="L945" s="2">
        <f>(Table3[[#This Row],[Sales]]-Table3[[#This Row],[Profit]])*(1+Table3[[#This Row],[Sub_Charge]])</f>
        <v>42854.660584800004</v>
      </c>
    </row>
    <row r="946" spans="1:12" x14ac:dyDescent="0.3">
      <c r="A946">
        <v>3364</v>
      </c>
      <c r="B946" t="s">
        <v>2136</v>
      </c>
      <c r="C946" t="s">
        <v>2137</v>
      </c>
      <c r="D946" s="1">
        <v>42351</v>
      </c>
      <c r="E946" s="1">
        <v>42358</v>
      </c>
      <c r="F946" t="s">
        <v>23</v>
      </c>
      <c r="G946">
        <v>37.880000000000003</v>
      </c>
      <c r="H946">
        <v>2</v>
      </c>
      <c r="I946">
        <v>0</v>
      </c>
      <c r="J946">
        <v>18.940000000000001</v>
      </c>
      <c r="K9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1.8940000000000001</v>
      </c>
      <c r="L946" s="2">
        <f>(Table3[[#This Row],[Sales]]-Table3[[#This Row],[Profit]])*(1+Table3[[#This Row],[Sub_Charge]])</f>
        <v>54.812360000000005</v>
      </c>
    </row>
    <row r="947" spans="1:12" x14ac:dyDescent="0.3">
      <c r="A947">
        <v>8746</v>
      </c>
      <c r="B947" t="s">
        <v>2131</v>
      </c>
      <c r="C947" t="s">
        <v>2132</v>
      </c>
      <c r="D947" s="1">
        <v>42330</v>
      </c>
      <c r="E947" s="1">
        <v>42333</v>
      </c>
      <c r="F947" t="s">
        <v>54</v>
      </c>
      <c r="G947">
        <v>59.94</v>
      </c>
      <c r="H947">
        <v>3</v>
      </c>
      <c r="I947">
        <v>0</v>
      </c>
      <c r="J947">
        <v>28.171800000000001</v>
      </c>
      <c r="K9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47" s="2">
        <f>(Table3[[#This Row],[Sales]]-Table3[[#This Row],[Profit]])*(1+Table3[[#This Row],[Sub_Charge]])</f>
        <v>31.768199999999997</v>
      </c>
    </row>
    <row r="948" spans="1:12" x14ac:dyDescent="0.3">
      <c r="A948">
        <v>6269</v>
      </c>
      <c r="B948" t="s">
        <v>2140</v>
      </c>
      <c r="C948" t="s">
        <v>1055</v>
      </c>
      <c r="D948" s="1">
        <v>42278</v>
      </c>
      <c r="E948" s="1">
        <v>42281</v>
      </c>
      <c r="F948" t="s">
        <v>54</v>
      </c>
      <c r="G948">
        <v>22.45</v>
      </c>
      <c r="H948">
        <v>5</v>
      </c>
      <c r="I948">
        <v>0</v>
      </c>
      <c r="J948">
        <v>10.327</v>
      </c>
      <c r="K9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48" s="2">
        <f>(Table3[[#This Row],[Sales]]-Table3[[#This Row],[Profit]])*(1+Table3[[#This Row],[Sub_Charge]])</f>
        <v>12.122999999999999</v>
      </c>
    </row>
    <row r="949" spans="1:12" x14ac:dyDescent="0.3">
      <c r="A949">
        <v>2816</v>
      </c>
      <c r="B949" t="s">
        <v>2097</v>
      </c>
      <c r="C949" t="s">
        <v>1743</v>
      </c>
      <c r="D949" s="1">
        <v>42248</v>
      </c>
      <c r="E949" s="1">
        <v>42255</v>
      </c>
      <c r="F949" t="s">
        <v>23</v>
      </c>
      <c r="G949">
        <v>114.6</v>
      </c>
      <c r="H949">
        <v>5</v>
      </c>
      <c r="I949">
        <v>0</v>
      </c>
      <c r="J949">
        <v>51.57</v>
      </c>
      <c r="K9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5.73</v>
      </c>
      <c r="L949" s="2">
        <f>(Table3[[#This Row],[Sales]]-Table3[[#This Row],[Profit]])*(1+Table3[[#This Row],[Sub_Charge]])</f>
        <v>424.19189999999998</v>
      </c>
    </row>
    <row r="950" spans="1:12" x14ac:dyDescent="0.3">
      <c r="A950">
        <v>7674</v>
      </c>
      <c r="B950" t="s">
        <v>2088</v>
      </c>
      <c r="C950" t="s">
        <v>2089</v>
      </c>
      <c r="D950" s="1">
        <v>42335</v>
      </c>
      <c r="E950" s="1">
        <v>42337</v>
      </c>
      <c r="F950" t="s">
        <v>54</v>
      </c>
      <c r="G950">
        <v>154.9</v>
      </c>
      <c r="H950">
        <v>5</v>
      </c>
      <c r="I950">
        <v>0</v>
      </c>
      <c r="J950">
        <v>69.704999999999998</v>
      </c>
      <c r="K9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50" s="2">
        <f>(Table3[[#This Row],[Sales]]-Table3[[#This Row],[Profit]])*(1+Table3[[#This Row],[Sub_Charge]])</f>
        <v>85.195000000000007</v>
      </c>
    </row>
    <row r="951" spans="1:12" x14ac:dyDescent="0.3">
      <c r="A951">
        <v>3363</v>
      </c>
      <c r="B951" t="s">
        <v>2136</v>
      </c>
      <c r="C951" t="s">
        <v>2137</v>
      </c>
      <c r="D951" s="1">
        <v>42351</v>
      </c>
      <c r="E951" s="1">
        <v>42358</v>
      </c>
      <c r="F951" t="s">
        <v>23</v>
      </c>
      <c r="G951">
        <v>19.440000000000001</v>
      </c>
      <c r="H951">
        <v>3</v>
      </c>
      <c r="I951">
        <v>0</v>
      </c>
      <c r="J951">
        <v>9.3312000000000008</v>
      </c>
      <c r="K9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0.97200000000000009</v>
      </c>
      <c r="L951" s="2">
        <f>(Table3[[#This Row],[Sales]]-Table3[[#This Row],[Profit]])*(1+Table3[[#This Row],[Sub_Charge]])</f>
        <v>19.934553600000001</v>
      </c>
    </row>
    <row r="952" spans="1:12" x14ac:dyDescent="0.3">
      <c r="A952">
        <v>7669</v>
      </c>
      <c r="B952" t="s">
        <v>2088</v>
      </c>
      <c r="C952" t="s">
        <v>2089</v>
      </c>
      <c r="D952" s="1">
        <v>42335</v>
      </c>
      <c r="E952" s="1">
        <v>42337</v>
      </c>
      <c r="F952" t="s">
        <v>54</v>
      </c>
      <c r="G952">
        <v>40.08</v>
      </c>
      <c r="H952">
        <v>6</v>
      </c>
      <c r="I952">
        <v>0</v>
      </c>
      <c r="J952">
        <v>19.238399999999999</v>
      </c>
      <c r="K9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52" s="2">
        <f>(Table3[[#This Row],[Sales]]-Table3[[#This Row],[Profit]])*(1+Table3[[#This Row],[Sub_Charge]])</f>
        <v>20.8416</v>
      </c>
    </row>
    <row r="953" spans="1:12" x14ac:dyDescent="0.3">
      <c r="A953">
        <v>7670</v>
      </c>
      <c r="B953" t="s">
        <v>2088</v>
      </c>
      <c r="C953" t="s">
        <v>2089</v>
      </c>
      <c r="D953" s="1">
        <v>42335</v>
      </c>
      <c r="E953" s="1">
        <v>42337</v>
      </c>
      <c r="F953" t="s">
        <v>54</v>
      </c>
      <c r="G953">
        <v>59.94</v>
      </c>
      <c r="H953">
        <v>3</v>
      </c>
      <c r="I953">
        <v>0</v>
      </c>
      <c r="J953">
        <v>28.171800000000001</v>
      </c>
      <c r="K9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53" s="2">
        <f>(Table3[[#This Row],[Sales]]-Table3[[#This Row],[Profit]])*(1+Table3[[#This Row],[Sub_Charge]])</f>
        <v>31.768199999999997</v>
      </c>
    </row>
    <row r="954" spans="1:12" x14ac:dyDescent="0.3">
      <c r="A954">
        <v>8349</v>
      </c>
      <c r="B954" t="s">
        <v>2078</v>
      </c>
      <c r="C954" t="s">
        <v>2079</v>
      </c>
      <c r="D954" s="1">
        <v>42124</v>
      </c>
      <c r="E954" s="1">
        <v>42128</v>
      </c>
      <c r="F954" t="s">
        <v>23</v>
      </c>
      <c r="G954">
        <v>209.5</v>
      </c>
      <c r="H954">
        <v>10</v>
      </c>
      <c r="I954">
        <v>0</v>
      </c>
      <c r="J954">
        <v>58.66</v>
      </c>
      <c r="K9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10.475000000000001</v>
      </c>
      <c r="L954" s="2">
        <f>(Table3[[#This Row],[Sales]]-Table3[[#This Row],[Profit]])*(1+Table3[[#This Row],[Sub_Charge]])</f>
        <v>1730.8890000000004</v>
      </c>
    </row>
    <row r="955" spans="1:12" x14ac:dyDescent="0.3">
      <c r="A955">
        <v>7671</v>
      </c>
      <c r="B955" t="s">
        <v>2088</v>
      </c>
      <c r="C955" t="s">
        <v>2089</v>
      </c>
      <c r="D955" s="1">
        <v>42335</v>
      </c>
      <c r="E955" s="1">
        <v>42337</v>
      </c>
      <c r="F955" t="s">
        <v>54</v>
      </c>
      <c r="G955">
        <v>259.98</v>
      </c>
      <c r="H955">
        <v>2</v>
      </c>
      <c r="I955">
        <v>0</v>
      </c>
      <c r="J955">
        <v>88.393199999999993</v>
      </c>
      <c r="K9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55" s="2">
        <f>(Table3[[#This Row],[Sales]]-Table3[[#This Row],[Profit]])*(1+Table3[[#This Row],[Sub_Charge]])</f>
        <v>171.58680000000004</v>
      </c>
    </row>
    <row r="956" spans="1:12" x14ac:dyDescent="0.3">
      <c r="A956">
        <v>6268</v>
      </c>
      <c r="B956" t="s">
        <v>2140</v>
      </c>
      <c r="C956" t="s">
        <v>1055</v>
      </c>
      <c r="D956" s="1">
        <v>42278</v>
      </c>
      <c r="E956" s="1">
        <v>42281</v>
      </c>
      <c r="F956" t="s">
        <v>54</v>
      </c>
      <c r="G956">
        <v>311.98</v>
      </c>
      <c r="H956">
        <v>2</v>
      </c>
      <c r="I956">
        <v>0</v>
      </c>
      <c r="J956">
        <v>93.593999999999994</v>
      </c>
      <c r="K9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56" s="2">
        <f>(Table3[[#This Row],[Sales]]-Table3[[#This Row],[Profit]])*(1+Table3[[#This Row],[Sub_Charge]])</f>
        <v>218.38600000000002</v>
      </c>
    </row>
    <row r="957" spans="1:12" x14ac:dyDescent="0.3">
      <c r="A957">
        <v>4618</v>
      </c>
      <c r="B957" t="s">
        <v>2103</v>
      </c>
      <c r="C957" t="s">
        <v>1590</v>
      </c>
      <c r="D957" s="1">
        <v>42268</v>
      </c>
      <c r="E957" s="1">
        <v>42273</v>
      </c>
      <c r="F957" t="s">
        <v>23</v>
      </c>
      <c r="G957">
        <v>589.9</v>
      </c>
      <c r="H957">
        <v>2</v>
      </c>
      <c r="I957">
        <v>0</v>
      </c>
      <c r="J957">
        <v>147.47499999999999</v>
      </c>
      <c r="K9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29.495000000000001</v>
      </c>
      <c r="L957" s="2">
        <f>(Table3[[#This Row],[Sales]]-Table3[[#This Row],[Profit]])*(1+Table3[[#This Row],[Sub_Charge]])</f>
        <v>13491.750375</v>
      </c>
    </row>
    <row r="958" spans="1:12" x14ac:dyDescent="0.3">
      <c r="A958">
        <v>4696</v>
      </c>
      <c r="B958" t="s">
        <v>2147</v>
      </c>
      <c r="C958" t="s">
        <v>2148</v>
      </c>
      <c r="D958" s="1">
        <v>42355</v>
      </c>
      <c r="E958" s="1">
        <v>42355</v>
      </c>
      <c r="F958" t="s">
        <v>158</v>
      </c>
      <c r="G958">
        <v>302.94</v>
      </c>
      <c r="H958">
        <v>3</v>
      </c>
      <c r="I958">
        <v>0</v>
      </c>
      <c r="J958">
        <v>48.470399999999998</v>
      </c>
      <c r="K9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60.588000000000001</v>
      </c>
      <c r="L958" s="2">
        <f>(Table3[[#This Row],[Sales]]-Table3[[#This Row],[Profit]])*(1+Table3[[#This Row],[Sub_Charge]])</f>
        <v>15672.273724800001</v>
      </c>
    </row>
    <row r="959" spans="1:12" x14ac:dyDescent="0.3">
      <c r="A959">
        <v>4697</v>
      </c>
      <c r="B959" t="s">
        <v>2147</v>
      </c>
      <c r="C959" t="s">
        <v>2148</v>
      </c>
      <c r="D959" s="1">
        <v>42355</v>
      </c>
      <c r="E959" s="1">
        <v>42355</v>
      </c>
      <c r="F959" t="s">
        <v>158</v>
      </c>
      <c r="G959">
        <v>142.36000000000001</v>
      </c>
      <c r="H959">
        <v>2</v>
      </c>
      <c r="I959">
        <v>0</v>
      </c>
      <c r="J959">
        <v>38.437199999999997</v>
      </c>
      <c r="K9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28.472000000000005</v>
      </c>
      <c r="L959" s="2">
        <f>(Table3[[#This Row],[Sales]]-Table3[[#This Row],[Profit]])*(1+Table3[[#This Row],[Sub_Charge]])</f>
        <v>3062.8127616000011</v>
      </c>
    </row>
    <row r="960" spans="1:12" x14ac:dyDescent="0.3">
      <c r="A960">
        <v>4699</v>
      </c>
      <c r="B960" t="s">
        <v>2147</v>
      </c>
      <c r="C960" t="s">
        <v>2148</v>
      </c>
      <c r="D960" s="1">
        <v>42355</v>
      </c>
      <c r="E960" s="1">
        <v>42355</v>
      </c>
      <c r="F960" t="s">
        <v>158</v>
      </c>
      <c r="G960">
        <v>212.13</v>
      </c>
      <c r="H960">
        <v>3</v>
      </c>
      <c r="I960">
        <v>0</v>
      </c>
      <c r="J960">
        <v>14.8491</v>
      </c>
      <c r="K9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42.426000000000002</v>
      </c>
      <c r="L960" s="2">
        <f>(Table3[[#This Row],[Sales]]-Table3[[#This Row],[Profit]])*(1+Table3[[#This Row],[Sub_Charge]])</f>
        <v>8567.1203634000012</v>
      </c>
    </row>
    <row r="961" spans="1:12" x14ac:dyDescent="0.3">
      <c r="A961">
        <v>4631</v>
      </c>
      <c r="B961" t="s">
        <v>2155</v>
      </c>
      <c r="C961" t="s">
        <v>746</v>
      </c>
      <c r="D961" s="1">
        <v>42292</v>
      </c>
      <c r="E961" s="1">
        <v>42292</v>
      </c>
      <c r="F961" t="s">
        <v>158</v>
      </c>
      <c r="G961">
        <v>17.14</v>
      </c>
      <c r="H961">
        <v>2</v>
      </c>
      <c r="I961">
        <v>0</v>
      </c>
      <c r="J961">
        <v>6.1703999999999999</v>
      </c>
      <c r="K9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3.4280000000000004</v>
      </c>
      <c r="L961" s="2">
        <f>(Table3[[#This Row],[Sales]]-Table3[[#This Row],[Profit]])*(1+Table3[[#This Row],[Sub_Charge]])</f>
        <v>48.573388800000011</v>
      </c>
    </row>
    <row r="962" spans="1:12" x14ac:dyDescent="0.3">
      <c r="A962">
        <v>4698</v>
      </c>
      <c r="B962" t="s">
        <v>2147</v>
      </c>
      <c r="C962" t="s">
        <v>2148</v>
      </c>
      <c r="D962" s="1">
        <v>42355</v>
      </c>
      <c r="E962" s="1">
        <v>42355</v>
      </c>
      <c r="F962" t="s">
        <v>158</v>
      </c>
      <c r="G962">
        <v>546.66</v>
      </c>
      <c r="H962">
        <v>9</v>
      </c>
      <c r="I962">
        <v>0</v>
      </c>
      <c r="J962">
        <v>136.66499999999999</v>
      </c>
      <c r="K9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109.33199999999999</v>
      </c>
      <c r="L962" s="2">
        <f>(Table3[[#This Row],[Sales]]-Table3[[#This Row],[Profit]])*(1+Table3[[#This Row],[Sub_Charge]])</f>
        <v>45235.568339999998</v>
      </c>
    </row>
    <row r="963" spans="1:12" x14ac:dyDescent="0.3">
      <c r="A963">
        <v>9263</v>
      </c>
      <c r="B963" t="s">
        <v>2158</v>
      </c>
      <c r="C963" t="s">
        <v>1472</v>
      </c>
      <c r="D963" s="1">
        <v>42286</v>
      </c>
      <c r="E963" s="1">
        <v>42290</v>
      </c>
      <c r="F963" t="s">
        <v>23</v>
      </c>
      <c r="G963">
        <v>389.97</v>
      </c>
      <c r="H963">
        <v>3</v>
      </c>
      <c r="I963">
        <v>0</v>
      </c>
      <c r="J963">
        <v>35.097299999999997</v>
      </c>
      <c r="K9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19.498500000000003</v>
      </c>
      <c r="L963" s="2">
        <f>(Table3[[#This Row],[Sales]]-Table3[[#This Row],[Profit]])*(1+Table3[[#This Row],[Sub_Charge]])</f>
        <v>7274.3580409500019</v>
      </c>
    </row>
    <row r="964" spans="1:12" x14ac:dyDescent="0.3">
      <c r="A964">
        <v>3031</v>
      </c>
      <c r="B964" t="s">
        <v>2160</v>
      </c>
      <c r="C964" t="s">
        <v>881</v>
      </c>
      <c r="D964" s="1">
        <v>42268</v>
      </c>
      <c r="E964" s="1">
        <v>42274</v>
      </c>
      <c r="F964" t="s">
        <v>23</v>
      </c>
      <c r="G964">
        <v>194.32</v>
      </c>
      <c r="H964">
        <v>4</v>
      </c>
      <c r="I964">
        <v>0</v>
      </c>
      <c r="J964">
        <v>31.091200000000001</v>
      </c>
      <c r="K9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9.7160000000000011</v>
      </c>
      <c r="L964" s="2">
        <f>(Table3[[#This Row],[Sales]]-Table3[[#This Row],[Profit]])*(1+Table3[[#This Row],[Sub_Charge]])</f>
        <v>1749.1598208</v>
      </c>
    </row>
    <row r="965" spans="1:12" x14ac:dyDescent="0.3">
      <c r="A965">
        <v>4111</v>
      </c>
      <c r="B965" t="s">
        <v>2163</v>
      </c>
      <c r="C965" t="s">
        <v>2164</v>
      </c>
      <c r="D965" s="1">
        <v>42363</v>
      </c>
      <c r="E965" s="1">
        <v>42370</v>
      </c>
      <c r="F965" t="s">
        <v>23</v>
      </c>
      <c r="G965">
        <v>160.97999999999999</v>
      </c>
      <c r="H965">
        <v>1</v>
      </c>
      <c r="I965">
        <v>0</v>
      </c>
      <c r="J965">
        <v>20.927399999999999</v>
      </c>
      <c r="K9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8.0489999999999995</v>
      </c>
      <c r="L965" s="2">
        <f>(Table3[[#This Row],[Sales]]-Table3[[#This Row],[Profit]])*(1+Table3[[#This Row],[Sub_Charge]])</f>
        <v>1267.3359773999998</v>
      </c>
    </row>
    <row r="966" spans="1:12" x14ac:dyDescent="0.3">
      <c r="A966">
        <v>3584</v>
      </c>
      <c r="B966" t="s">
        <v>2167</v>
      </c>
      <c r="C966" t="s">
        <v>2168</v>
      </c>
      <c r="D966" s="1">
        <v>42348</v>
      </c>
      <c r="E966" s="1">
        <v>42354</v>
      </c>
      <c r="F966" t="s">
        <v>23</v>
      </c>
      <c r="G966">
        <v>801.96</v>
      </c>
      <c r="H966">
        <v>2</v>
      </c>
      <c r="I966">
        <v>0</v>
      </c>
      <c r="J966">
        <v>200.49</v>
      </c>
      <c r="K9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40.098000000000006</v>
      </c>
      <c r="L966" s="2">
        <f>(Table3[[#This Row],[Sales]]-Table3[[#This Row],[Profit]])*(1+Table3[[#This Row],[Sub_Charge]])</f>
        <v>24719.214060000006</v>
      </c>
    </row>
    <row r="967" spans="1:12" x14ac:dyDescent="0.3">
      <c r="A967">
        <v>227</v>
      </c>
      <c r="B967" t="s">
        <v>2171</v>
      </c>
      <c r="C967" t="s">
        <v>533</v>
      </c>
      <c r="D967" s="1">
        <v>42225</v>
      </c>
      <c r="E967" s="1">
        <v>42232</v>
      </c>
      <c r="F967" t="s">
        <v>23</v>
      </c>
      <c r="G967">
        <v>622.45000000000005</v>
      </c>
      <c r="H967">
        <v>5</v>
      </c>
      <c r="I967">
        <v>0</v>
      </c>
      <c r="J967">
        <v>136.93899999999999</v>
      </c>
      <c r="K9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31.122500000000002</v>
      </c>
      <c r="L967" s="2">
        <f>(Table3[[#This Row],[Sales]]-Table3[[#This Row],[Profit]])*(1+Table3[[#This Row],[Sub_Charge]])</f>
        <v>15595.827097500003</v>
      </c>
    </row>
    <row r="968" spans="1:12" x14ac:dyDescent="0.3">
      <c r="A968">
        <v>3585</v>
      </c>
      <c r="B968" t="s">
        <v>2167</v>
      </c>
      <c r="C968" t="s">
        <v>2168</v>
      </c>
      <c r="D968" s="1">
        <v>42348</v>
      </c>
      <c r="E968" s="1">
        <v>42354</v>
      </c>
      <c r="F968" t="s">
        <v>23</v>
      </c>
      <c r="G968">
        <v>191.96</v>
      </c>
      <c r="H968">
        <v>2</v>
      </c>
      <c r="I968">
        <v>0</v>
      </c>
      <c r="J968">
        <v>32.633200000000002</v>
      </c>
      <c r="K9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9.5980000000000008</v>
      </c>
      <c r="L968" s="2">
        <f>(Table3[[#This Row],[Sales]]-Table3[[#This Row],[Profit]])*(1+Table3[[#This Row],[Sub_Charge]])</f>
        <v>1688.5454264</v>
      </c>
    </row>
    <row r="969" spans="1:12" x14ac:dyDescent="0.3">
      <c r="A969">
        <v>1082</v>
      </c>
      <c r="B969" t="s">
        <v>2174</v>
      </c>
      <c r="C969" t="s">
        <v>523</v>
      </c>
      <c r="D969" s="1">
        <v>42337</v>
      </c>
      <c r="E969" s="1">
        <v>42342</v>
      </c>
      <c r="F969" t="s">
        <v>23</v>
      </c>
      <c r="G969">
        <v>1106.9100000000001</v>
      </c>
      <c r="H969">
        <v>9</v>
      </c>
      <c r="I969">
        <v>0</v>
      </c>
      <c r="J969">
        <v>121.76009999999999</v>
      </c>
      <c r="K9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55.345500000000008</v>
      </c>
      <c r="L969" s="2">
        <f>(Table3[[#This Row],[Sales]]-Table3[[#This Row],[Profit]])*(1+Table3[[#This Row],[Sub_Charge]])</f>
        <v>55508.763690450018</v>
      </c>
    </row>
    <row r="970" spans="1:12" x14ac:dyDescent="0.3">
      <c r="A970">
        <v>623</v>
      </c>
      <c r="B970" t="s">
        <v>2175</v>
      </c>
      <c r="C970" t="s">
        <v>1371</v>
      </c>
      <c r="D970" s="1">
        <v>42337</v>
      </c>
      <c r="E970" s="1">
        <v>42341</v>
      </c>
      <c r="F970" t="s">
        <v>23</v>
      </c>
      <c r="G970">
        <v>301.95999999999998</v>
      </c>
      <c r="H970">
        <v>2</v>
      </c>
      <c r="I970">
        <v>0</v>
      </c>
      <c r="J970">
        <v>87.568399999999997</v>
      </c>
      <c r="K9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15.097999999999999</v>
      </c>
      <c r="L970" s="2">
        <f>(Table3[[#This Row],[Sales]]-Table3[[#This Row],[Profit]])*(1+Table3[[#This Row],[Sub_Charge]])</f>
        <v>3451.2759767999996</v>
      </c>
    </row>
    <row r="971" spans="1:12" x14ac:dyDescent="0.3">
      <c r="A971">
        <v>7626</v>
      </c>
      <c r="B971" t="s">
        <v>2177</v>
      </c>
      <c r="C971" t="s">
        <v>1952</v>
      </c>
      <c r="D971" s="1">
        <v>42147</v>
      </c>
      <c r="E971" s="1">
        <v>42151</v>
      </c>
      <c r="F971" t="s">
        <v>54</v>
      </c>
      <c r="G971">
        <v>75.33</v>
      </c>
      <c r="H971">
        <v>9</v>
      </c>
      <c r="I971">
        <v>0</v>
      </c>
      <c r="J971">
        <v>19.585799999999999</v>
      </c>
      <c r="K9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71" s="2">
        <f>(Table3[[#This Row],[Sales]]-Table3[[#This Row],[Profit]])*(1+Table3[[#This Row],[Sub_Charge]])</f>
        <v>55.744199999999999</v>
      </c>
    </row>
    <row r="972" spans="1:12" x14ac:dyDescent="0.3">
      <c r="A972">
        <v>9097</v>
      </c>
      <c r="B972" t="s">
        <v>2179</v>
      </c>
      <c r="C972" t="s">
        <v>807</v>
      </c>
      <c r="D972" s="1">
        <v>42156</v>
      </c>
      <c r="E972" s="1">
        <v>42160</v>
      </c>
      <c r="F972" t="s">
        <v>23</v>
      </c>
      <c r="G972">
        <v>28.91</v>
      </c>
      <c r="H972">
        <v>7</v>
      </c>
      <c r="I972">
        <v>0</v>
      </c>
      <c r="J972">
        <v>13.2986</v>
      </c>
      <c r="K9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1.4455</v>
      </c>
      <c r="L972" s="2">
        <f>(Table3[[#This Row],[Sales]]-Table3[[#This Row],[Profit]])*(1+Table3[[#This Row],[Sub_Charge]])</f>
        <v>38.177678700000001</v>
      </c>
    </row>
    <row r="973" spans="1:12" x14ac:dyDescent="0.3">
      <c r="A973">
        <v>1148</v>
      </c>
      <c r="B973" t="s">
        <v>2181</v>
      </c>
      <c r="C973" t="s">
        <v>2182</v>
      </c>
      <c r="D973" s="1">
        <v>42098</v>
      </c>
      <c r="E973" s="1">
        <v>42098</v>
      </c>
      <c r="F973" t="s">
        <v>158</v>
      </c>
      <c r="G973">
        <v>5.84</v>
      </c>
      <c r="H973">
        <v>2</v>
      </c>
      <c r="I973">
        <v>0</v>
      </c>
      <c r="J973">
        <v>2.6280000000000001</v>
      </c>
      <c r="K9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1.1679999999999999</v>
      </c>
      <c r="L973" s="2">
        <f>(Table3[[#This Row],[Sales]]-Table3[[#This Row],[Profit]])*(1+Table3[[#This Row],[Sub_Charge]])</f>
        <v>6.963616</v>
      </c>
    </row>
    <row r="974" spans="1:12" x14ac:dyDescent="0.3">
      <c r="A974">
        <v>8301</v>
      </c>
      <c r="B974" t="s">
        <v>2186</v>
      </c>
      <c r="C974" t="s">
        <v>2187</v>
      </c>
      <c r="D974" s="1">
        <v>42114</v>
      </c>
      <c r="E974" s="1">
        <v>42118</v>
      </c>
      <c r="F974" t="s">
        <v>23</v>
      </c>
      <c r="G974">
        <v>180.96</v>
      </c>
      <c r="H974">
        <v>2</v>
      </c>
      <c r="I974">
        <v>0</v>
      </c>
      <c r="J974">
        <v>81.432000000000002</v>
      </c>
      <c r="K9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9.048</v>
      </c>
      <c r="L974" s="2">
        <f>(Table3[[#This Row],[Sales]]-Table3[[#This Row],[Profit]])*(1+Table3[[#This Row],[Sub_Charge]])</f>
        <v>1000.0573440000001</v>
      </c>
    </row>
    <row r="975" spans="1:12" x14ac:dyDescent="0.3">
      <c r="A975">
        <v>8511</v>
      </c>
      <c r="B975" t="s">
        <v>2189</v>
      </c>
      <c r="C975" t="s">
        <v>116</v>
      </c>
      <c r="D975" s="1">
        <v>42349</v>
      </c>
      <c r="E975" s="1">
        <v>42352</v>
      </c>
      <c r="F975" t="s">
        <v>115</v>
      </c>
      <c r="G975">
        <v>23</v>
      </c>
      <c r="H975">
        <v>2</v>
      </c>
      <c r="I975">
        <v>0</v>
      </c>
      <c r="J975">
        <v>10.35</v>
      </c>
      <c r="K9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2.3000000000000003</v>
      </c>
      <c r="L975" s="2">
        <f>(Table3[[#This Row],[Sales]]-Table3[[#This Row],[Profit]])*(1+Table3[[#This Row],[Sub_Charge]])</f>
        <v>41.745000000000005</v>
      </c>
    </row>
    <row r="976" spans="1:12" x14ac:dyDescent="0.3">
      <c r="A976">
        <v>9095</v>
      </c>
      <c r="B976" t="s">
        <v>2179</v>
      </c>
      <c r="C976" t="s">
        <v>807</v>
      </c>
      <c r="D976" s="1">
        <v>42156</v>
      </c>
      <c r="E976" s="1">
        <v>42160</v>
      </c>
      <c r="F976" t="s">
        <v>23</v>
      </c>
      <c r="G976">
        <v>403.68</v>
      </c>
      <c r="H976">
        <v>6</v>
      </c>
      <c r="I976">
        <v>0</v>
      </c>
      <c r="J976">
        <v>181.65600000000001</v>
      </c>
      <c r="K9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20.184000000000001</v>
      </c>
      <c r="L976" s="2">
        <f>(Table3[[#This Row],[Sales]]-Table3[[#This Row],[Profit]])*(1+Table3[[#This Row],[Sub_Charge]])</f>
        <v>4703.3564160000005</v>
      </c>
    </row>
    <row r="977" spans="1:12" x14ac:dyDescent="0.3">
      <c r="A977">
        <v>7311</v>
      </c>
      <c r="B977" t="s">
        <v>2191</v>
      </c>
      <c r="C977" t="s">
        <v>2192</v>
      </c>
      <c r="D977" s="1">
        <v>42226</v>
      </c>
      <c r="E977" s="1">
        <v>42230</v>
      </c>
      <c r="F977" t="s">
        <v>23</v>
      </c>
      <c r="G977">
        <v>64.75</v>
      </c>
      <c r="H977">
        <v>5</v>
      </c>
      <c r="I977">
        <v>0</v>
      </c>
      <c r="J977">
        <v>29.137499999999999</v>
      </c>
      <c r="K9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3.2375000000000003</v>
      </c>
      <c r="L977" s="2">
        <f>(Table3[[#This Row],[Sales]]-Table3[[#This Row],[Profit]])*(1+Table3[[#This Row],[Sub_Charge]])</f>
        <v>150.90796875000001</v>
      </c>
    </row>
    <row r="978" spans="1:12" x14ac:dyDescent="0.3">
      <c r="A978">
        <v>1147</v>
      </c>
      <c r="B978" t="s">
        <v>2181</v>
      </c>
      <c r="C978" t="s">
        <v>2182</v>
      </c>
      <c r="D978" s="1">
        <v>42098</v>
      </c>
      <c r="E978" s="1">
        <v>42098</v>
      </c>
      <c r="F978" t="s">
        <v>158</v>
      </c>
      <c r="G978">
        <v>644.07600000000002</v>
      </c>
      <c r="H978">
        <v>2</v>
      </c>
      <c r="I978">
        <v>0.1</v>
      </c>
      <c r="J978">
        <v>107.346</v>
      </c>
      <c r="K9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128.8152</v>
      </c>
      <c r="L978" s="2">
        <f>(Table3[[#This Row],[Sales]]-Table3[[#This Row],[Profit]])*(1+Table3[[#This Row],[Sub_Charge]])</f>
        <v>69675.712295999998</v>
      </c>
    </row>
    <row r="979" spans="1:12" x14ac:dyDescent="0.3">
      <c r="A979">
        <v>4695</v>
      </c>
      <c r="B979" t="s">
        <v>2147</v>
      </c>
      <c r="C979" t="s">
        <v>2148</v>
      </c>
      <c r="D979" s="1">
        <v>42355</v>
      </c>
      <c r="E979" s="1">
        <v>42355</v>
      </c>
      <c r="F979" t="s">
        <v>158</v>
      </c>
      <c r="G979">
        <v>29.52</v>
      </c>
      <c r="H979">
        <v>4</v>
      </c>
      <c r="I979">
        <v>0</v>
      </c>
      <c r="J979">
        <v>14.4648</v>
      </c>
      <c r="K9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5.9039999999999999</v>
      </c>
      <c r="L979" s="2">
        <f>(Table3[[#This Row],[Sales]]-Table3[[#This Row],[Profit]])*(1+Table3[[#This Row],[Sub_Charge]])</f>
        <v>103.94110079999999</v>
      </c>
    </row>
    <row r="980" spans="1:12" x14ac:dyDescent="0.3">
      <c r="A980">
        <v>1149</v>
      </c>
      <c r="B980" t="s">
        <v>2181</v>
      </c>
      <c r="C980" t="s">
        <v>2182</v>
      </c>
      <c r="D980" s="1">
        <v>42098</v>
      </c>
      <c r="E980" s="1">
        <v>42098</v>
      </c>
      <c r="F980" t="s">
        <v>158</v>
      </c>
      <c r="G980">
        <v>12.76</v>
      </c>
      <c r="H980">
        <v>2</v>
      </c>
      <c r="I980">
        <v>0</v>
      </c>
      <c r="J980">
        <v>5.8696000000000002</v>
      </c>
      <c r="K9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2.552</v>
      </c>
      <c r="L980" s="2">
        <f>(Table3[[#This Row],[Sales]]-Table3[[#This Row],[Profit]])*(1+Table3[[#This Row],[Sub_Charge]])</f>
        <v>24.474700799999997</v>
      </c>
    </row>
    <row r="981" spans="1:12" x14ac:dyDescent="0.3">
      <c r="A981">
        <v>9264</v>
      </c>
      <c r="B981" t="s">
        <v>2158</v>
      </c>
      <c r="C981" t="s">
        <v>1472</v>
      </c>
      <c r="D981" s="1">
        <v>42286</v>
      </c>
      <c r="E981" s="1">
        <v>42290</v>
      </c>
      <c r="F981" t="s">
        <v>23</v>
      </c>
      <c r="G981">
        <v>269.91000000000003</v>
      </c>
      <c r="H981">
        <v>5</v>
      </c>
      <c r="I981">
        <v>0.1</v>
      </c>
      <c r="J981">
        <v>53.981999999999999</v>
      </c>
      <c r="K9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13.495500000000002</v>
      </c>
      <c r="L981" s="2">
        <f>(Table3[[#This Row],[Sales]]-Table3[[#This Row],[Profit]])*(1+Table3[[#This Row],[Sub_Charge]])</f>
        <v>3129.9843240000009</v>
      </c>
    </row>
    <row r="982" spans="1:12" x14ac:dyDescent="0.3">
      <c r="A982">
        <v>8463</v>
      </c>
      <c r="B982" t="s">
        <v>2197</v>
      </c>
      <c r="C982" t="s">
        <v>2198</v>
      </c>
      <c r="D982" s="1">
        <v>42250</v>
      </c>
      <c r="E982" s="1">
        <v>42254</v>
      </c>
      <c r="F982" t="s">
        <v>54</v>
      </c>
      <c r="G982">
        <v>7.5</v>
      </c>
      <c r="H982">
        <v>2</v>
      </c>
      <c r="I982">
        <v>0</v>
      </c>
      <c r="J982">
        <v>3.6</v>
      </c>
      <c r="K9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82" s="2">
        <f>(Table3[[#This Row],[Sales]]-Table3[[#This Row],[Profit]])*(1+Table3[[#This Row],[Sub_Charge]])</f>
        <v>3.9</v>
      </c>
    </row>
    <row r="983" spans="1:12" x14ac:dyDescent="0.3">
      <c r="A983">
        <v>4952</v>
      </c>
      <c r="B983" t="s">
        <v>2201</v>
      </c>
      <c r="C983" t="s">
        <v>608</v>
      </c>
      <c r="D983" s="1">
        <v>42164</v>
      </c>
      <c r="E983" s="1">
        <v>42168</v>
      </c>
      <c r="F983" t="s">
        <v>23</v>
      </c>
      <c r="G983">
        <v>12.96</v>
      </c>
      <c r="H983">
        <v>2</v>
      </c>
      <c r="I983">
        <v>0</v>
      </c>
      <c r="J983">
        <v>6.2207999999999997</v>
      </c>
      <c r="K9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0.64800000000000013</v>
      </c>
      <c r="L983" s="2">
        <f>(Table3[[#This Row],[Sales]]-Table3[[#This Row],[Profit]])*(1+Table3[[#This Row],[Sub_Charge]])</f>
        <v>11.106201600000002</v>
      </c>
    </row>
    <row r="984" spans="1:12" x14ac:dyDescent="0.3">
      <c r="A984">
        <v>1081</v>
      </c>
      <c r="B984" t="s">
        <v>2174</v>
      </c>
      <c r="C984" t="s">
        <v>523</v>
      </c>
      <c r="D984" s="1">
        <v>42337</v>
      </c>
      <c r="E984" s="1">
        <v>42342</v>
      </c>
      <c r="F984" t="s">
        <v>23</v>
      </c>
      <c r="G984">
        <v>19.920000000000002</v>
      </c>
      <c r="H984">
        <v>4</v>
      </c>
      <c r="I984">
        <v>0</v>
      </c>
      <c r="J984">
        <v>9.3623999999999992</v>
      </c>
      <c r="K9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0.99600000000000011</v>
      </c>
      <c r="L984" s="2">
        <f>(Table3[[#This Row],[Sales]]-Table3[[#This Row],[Profit]])*(1+Table3[[#This Row],[Sub_Charge]])</f>
        <v>21.072969600000004</v>
      </c>
    </row>
    <row r="985" spans="1:12" x14ac:dyDescent="0.3">
      <c r="A985">
        <v>226</v>
      </c>
      <c r="B985" t="s">
        <v>2171</v>
      </c>
      <c r="C985" t="s">
        <v>533</v>
      </c>
      <c r="D985" s="1">
        <v>42225</v>
      </c>
      <c r="E985" s="1">
        <v>42232</v>
      </c>
      <c r="F985" t="s">
        <v>23</v>
      </c>
      <c r="G985">
        <v>2.2000000000000002</v>
      </c>
      <c r="H985">
        <v>1</v>
      </c>
      <c r="I985">
        <v>0</v>
      </c>
      <c r="J985">
        <v>0.96799999999999997</v>
      </c>
      <c r="K9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0.11000000000000001</v>
      </c>
      <c r="L985" s="2">
        <f>(Table3[[#This Row],[Sales]]-Table3[[#This Row],[Profit]])*(1+Table3[[#This Row],[Sub_Charge]])</f>
        <v>1.3675200000000003</v>
      </c>
    </row>
    <row r="986" spans="1:12" x14ac:dyDescent="0.3">
      <c r="A986">
        <v>9315</v>
      </c>
      <c r="B986" t="s">
        <v>2205</v>
      </c>
      <c r="C986" t="s">
        <v>248</v>
      </c>
      <c r="D986" s="1">
        <v>42319</v>
      </c>
      <c r="E986" s="1">
        <v>42319</v>
      </c>
      <c r="F986" t="s">
        <v>158</v>
      </c>
      <c r="G986">
        <v>123.858</v>
      </c>
      <c r="H986">
        <v>2</v>
      </c>
      <c r="I986">
        <v>0.1</v>
      </c>
      <c r="J986">
        <v>46.790799999999997</v>
      </c>
      <c r="K9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24.771600000000003</v>
      </c>
      <c r="L986" s="2">
        <f>(Table3[[#This Row],[Sales]]-Table3[[#This Row],[Profit]])*(1+Table3[[#This Row],[Sub_Charge]])</f>
        <v>1986.1450515200006</v>
      </c>
    </row>
    <row r="987" spans="1:12" x14ac:dyDescent="0.3">
      <c r="A987">
        <v>3961</v>
      </c>
      <c r="B987" t="s">
        <v>2206</v>
      </c>
      <c r="C987" t="s">
        <v>1671</v>
      </c>
      <c r="D987" s="1">
        <v>42296</v>
      </c>
      <c r="E987" s="1">
        <v>42301</v>
      </c>
      <c r="F987" t="s">
        <v>23</v>
      </c>
      <c r="G987">
        <v>38.28</v>
      </c>
      <c r="H987">
        <v>6</v>
      </c>
      <c r="I987">
        <v>0</v>
      </c>
      <c r="J987">
        <v>17.608799999999999</v>
      </c>
      <c r="K9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1.9140000000000001</v>
      </c>
      <c r="L987" s="2">
        <f>(Table3[[#This Row],[Sales]]-Table3[[#This Row],[Profit]])*(1+Table3[[#This Row],[Sub_Charge]])</f>
        <v>60.235876800000007</v>
      </c>
    </row>
    <row r="988" spans="1:12" x14ac:dyDescent="0.3">
      <c r="A988">
        <v>626</v>
      </c>
      <c r="B988" t="s">
        <v>2175</v>
      </c>
      <c r="C988" t="s">
        <v>1371</v>
      </c>
      <c r="D988" s="1">
        <v>42337</v>
      </c>
      <c r="E988" s="1">
        <v>42341</v>
      </c>
      <c r="F988" t="s">
        <v>23</v>
      </c>
      <c r="G988">
        <v>161.82</v>
      </c>
      <c r="H988">
        <v>9</v>
      </c>
      <c r="I988">
        <v>0</v>
      </c>
      <c r="J988">
        <v>46.927799999999998</v>
      </c>
      <c r="K9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8.0909999999999993</v>
      </c>
      <c r="L988" s="2">
        <f>(Table3[[#This Row],[Sales]]-Table3[[#This Row],[Profit]])*(1+Table3[[#This Row],[Sub_Charge]])</f>
        <v>1044.4849901999999</v>
      </c>
    </row>
    <row r="989" spans="1:12" x14ac:dyDescent="0.3">
      <c r="A989">
        <v>625</v>
      </c>
      <c r="B989" t="s">
        <v>2175</v>
      </c>
      <c r="C989" t="s">
        <v>1371</v>
      </c>
      <c r="D989" s="1">
        <v>42337</v>
      </c>
      <c r="E989" s="1">
        <v>42341</v>
      </c>
      <c r="F989" t="s">
        <v>23</v>
      </c>
      <c r="G989">
        <v>523.48</v>
      </c>
      <c r="H989">
        <v>4</v>
      </c>
      <c r="I989">
        <v>0</v>
      </c>
      <c r="J989">
        <v>130.87</v>
      </c>
      <c r="K9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26.174000000000003</v>
      </c>
      <c r="L989" s="2">
        <f>(Table3[[#This Row],[Sales]]-Table3[[#This Row],[Profit]])*(1+Table3[[#This Row],[Sub_Charge]])</f>
        <v>10668.784140000002</v>
      </c>
    </row>
    <row r="990" spans="1:12" x14ac:dyDescent="0.3">
      <c r="A990">
        <v>3583</v>
      </c>
      <c r="B990" t="s">
        <v>2167</v>
      </c>
      <c r="C990" t="s">
        <v>2168</v>
      </c>
      <c r="D990" s="1">
        <v>42348</v>
      </c>
      <c r="E990" s="1">
        <v>42354</v>
      </c>
      <c r="F990" t="s">
        <v>23</v>
      </c>
      <c r="G990">
        <v>3.9</v>
      </c>
      <c r="H990">
        <v>2</v>
      </c>
      <c r="I990">
        <v>0</v>
      </c>
      <c r="J990">
        <v>1.5209999999999999</v>
      </c>
      <c r="K9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0.19500000000000001</v>
      </c>
      <c r="L990" s="2">
        <f>(Table3[[#This Row],[Sales]]-Table3[[#This Row],[Profit]])*(1+Table3[[#This Row],[Sub_Charge]])</f>
        <v>2.842905</v>
      </c>
    </row>
    <row r="991" spans="1:12" x14ac:dyDescent="0.3">
      <c r="A991">
        <v>5719</v>
      </c>
      <c r="B991" t="s">
        <v>2208</v>
      </c>
      <c r="C991" t="s">
        <v>2209</v>
      </c>
      <c r="D991" s="1">
        <v>42286</v>
      </c>
      <c r="E991" s="1">
        <v>42289</v>
      </c>
      <c r="F991" t="s">
        <v>54</v>
      </c>
      <c r="G991">
        <v>29.402999999999999</v>
      </c>
      <c r="H991">
        <v>3</v>
      </c>
      <c r="I991">
        <v>0.1</v>
      </c>
      <c r="J991">
        <v>5.2271999999999998</v>
      </c>
      <c r="K9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91" s="2">
        <f>(Table3[[#This Row],[Sales]]-Table3[[#This Row],[Profit]])*(1+Table3[[#This Row],[Sub_Charge]])</f>
        <v>24.175799999999999</v>
      </c>
    </row>
    <row r="992" spans="1:12" x14ac:dyDescent="0.3">
      <c r="A992">
        <v>4112</v>
      </c>
      <c r="B992" t="s">
        <v>2163</v>
      </c>
      <c r="C992" t="s">
        <v>2164</v>
      </c>
      <c r="D992" s="1">
        <v>42363</v>
      </c>
      <c r="E992" s="1">
        <v>42370</v>
      </c>
      <c r="F992" t="s">
        <v>23</v>
      </c>
      <c r="G992">
        <v>17.34</v>
      </c>
      <c r="H992">
        <v>3</v>
      </c>
      <c r="I992">
        <v>0</v>
      </c>
      <c r="J992">
        <v>8.4966000000000008</v>
      </c>
      <c r="K9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0.86699999999999999</v>
      </c>
      <c r="L992" s="2">
        <f>(Table3[[#This Row],[Sales]]-Table3[[#This Row],[Profit]])*(1+Table3[[#This Row],[Sub_Charge]])</f>
        <v>16.510627799999998</v>
      </c>
    </row>
    <row r="993" spans="1:12" x14ac:dyDescent="0.3">
      <c r="A993">
        <v>3586</v>
      </c>
      <c r="B993" t="s">
        <v>2167</v>
      </c>
      <c r="C993" t="s">
        <v>2168</v>
      </c>
      <c r="D993" s="1">
        <v>42348</v>
      </c>
      <c r="E993" s="1">
        <v>42354</v>
      </c>
      <c r="F993" t="s">
        <v>23</v>
      </c>
      <c r="G993">
        <v>2.61</v>
      </c>
      <c r="H993">
        <v>1</v>
      </c>
      <c r="I993">
        <v>0</v>
      </c>
      <c r="J993">
        <v>1.2005999999999999</v>
      </c>
      <c r="K9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0.1305</v>
      </c>
      <c r="L993" s="2">
        <f>(Table3[[#This Row],[Sales]]-Table3[[#This Row],[Profit]])*(1+Table3[[#This Row],[Sub_Charge]])</f>
        <v>1.5933267</v>
      </c>
    </row>
    <row r="994" spans="1:12" x14ac:dyDescent="0.3">
      <c r="A994">
        <v>228</v>
      </c>
      <c r="B994" t="s">
        <v>2171</v>
      </c>
      <c r="C994" t="s">
        <v>533</v>
      </c>
      <c r="D994" s="1">
        <v>42225</v>
      </c>
      <c r="E994" s="1">
        <v>42232</v>
      </c>
      <c r="F994" t="s">
        <v>23</v>
      </c>
      <c r="G994">
        <v>21.98</v>
      </c>
      <c r="H994">
        <v>1</v>
      </c>
      <c r="I994">
        <v>0</v>
      </c>
      <c r="J994">
        <v>0.2198</v>
      </c>
      <c r="K9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1.099</v>
      </c>
      <c r="L994" s="2">
        <f>(Table3[[#This Row],[Sales]]-Table3[[#This Row],[Profit]])*(1+Table3[[#This Row],[Sub_Charge]])</f>
        <v>45.674659800000008</v>
      </c>
    </row>
    <row r="995" spans="1:12" x14ac:dyDescent="0.3">
      <c r="A995">
        <v>9314</v>
      </c>
      <c r="B995" t="s">
        <v>2205</v>
      </c>
      <c r="C995" t="s">
        <v>248</v>
      </c>
      <c r="D995" s="1">
        <v>42319</v>
      </c>
      <c r="E995" s="1">
        <v>42319</v>
      </c>
      <c r="F995" t="s">
        <v>158</v>
      </c>
      <c r="G995">
        <v>418.32</v>
      </c>
      <c r="H995">
        <v>7</v>
      </c>
      <c r="I995">
        <v>0</v>
      </c>
      <c r="J995">
        <v>117.1296</v>
      </c>
      <c r="K9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83.664000000000001</v>
      </c>
      <c r="L995" s="2">
        <f>(Table3[[#This Row],[Sales]]-Table3[[#This Row],[Profit]])*(1+Table3[[#This Row],[Sub_Charge]])</f>
        <v>25499.984025600002</v>
      </c>
    </row>
    <row r="996" spans="1:12" x14ac:dyDescent="0.3">
      <c r="A996">
        <v>624</v>
      </c>
      <c r="B996" t="s">
        <v>2175</v>
      </c>
      <c r="C996" t="s">
        <v>1371</v>
      </c>
      <c r="D996" s="1">
        <v>42337</v>
      </c>
      <c r="E996" s="1">
        <v>42341</v>
      </c>
      <c r="F996" t="s">
        <v>23</v>
      </c>
      <c r="G996">
        <v>555.21</v>
      </c>
      <c r="H996">
        <v>5</v>
      </c>
      <c r="I996">
        <v>0.1</v>
      </c>
      <c r="J996">
        <v>178.90100000000001</v>
      </c>
      <c r="K9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27.760500000000004</v>
      </c>
      <c r="L996" s="2">
        <f>(Table3[[#This Row],[Sales]]-Table3[[#This Row],[Profit]])*(1+Table3[[#This Row],[Sub_Charge]])</f>
        <v>10822.834994500003</v>
      </c>
    </row>
    <row r="997" spans="1:12" x14ac:dyDescent="0.3">
      <c r="A997">
        <v>3032</v>
      </c>
      <c r="B997" t="s">
        <v>2160</v>
      </c>
      <c r="C997" t="s">
        <v>881</v>
      </c>
      <c r="D997" s="1">
        <v>42268</v>
      </c>
      <c r="E997" s="1">
        <v>42274</v>
      </c>
      <c r="F997" t="s">
        <v>23</v>
      </c>
      <c r="G997">
        <v>25.99</v>
      </c>
      <c r="H997">
        <v>1</v>
      </c>
      <c r="I997">
        <v>0</v>
      </c>
      <c r="J997">
        <v>7.5370999999999997</v>
      </c>
      <c r="K9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1.2995000000000001</v>
      </c>
      <c r="L997" s="2">
        <f>(Table3[[#This Row],[Sales]]-Table3[[#This Row],[Profit]])*(1+Table3[[#This Row],[Sub_Charge]])</f>
        <v>42.432443550000002</v>
      </c>
    </row>
    <row r="998" spans="1:12" x14ac:dyDescent="0.3">
      <c r="A998">
        <v>7215</v>
      </c>
      <c r="B998" t="s">
        <v>2216</v>
      </c>
      <c r="C998" t="s">
        <v>2217</v>
      </c>
      <c r="D998" s="1">
        <v>42274</v>
      </c>
      <c r="E998" s="1">
        <v>42277</v>
      </c>
      <c r="F998" t="s">
        <v>54</v>
      </c>
      <c r="G998">
        <v>16.399999999999999</v>
      </c>
      <c r="H998">
        <v>5</v>
      </c>
      <c r="I998">
        <v>0</v>
      </c>
      <c r="J998">
        <v>4.7560000000000002</v>
      </c>
      <c r="K9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98" s="2">
        <f>(Table3[[#This Row],[Sales]]-Table3[[#This Row],[Profit]])*(1+Table3[[#This Row],[Sub_Charge]])</f>
        <v>11.643999999999998</v>
      </c>
    </row>
    <row r="999" spans="1:12" x14ac:dyDescent="0.3">
      <c r="A999">
        <v>7356</v>
      </c>
      <c r="B999" t="s">
        <v>2220</v>
      </c>
      <c r="C999" t="s">
        <v>1436</v>
      </c>
      <c r="D999" s="1">
        <v>42369</v>
      </c>
      <c r="E999" s="1">
        <v>42371</v>
      </c>
      <c r="F999" t="s">
        <v>54</v>
      </c>
      <c r="G999">
        <v>116.4</v>
      </c>
      <c r="H999">
        <v>8</v>
      </c>
      <c r="I999">
        <v>0</v>
      </c>
      <c r="J999">
        <v>52.38</v>
      </c>
      <c r="K9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999" s="2">
        <f>(Table3[[#This Row],[Sales]]-Table3[[#This Row],[Profit]])*(1+Table3[[#This Row],[Sub_Charge]])</f>
        <v>64.02000000000001</v>
      </c>
    </row>
    <row r="1000" spans="1:12" x14ac:dyDescent="0.3">
      <c r="A1000">
        <v>5718</v>
      </c>
      <c r="B1000" t="s">
        <v>2208</v>
      </c>
      <c r="C1000" t="s">
        <v>2209</v>
      </c>
      <c r="D1000" s="1">
        <v>42286</v>
      </c>
      <c r="E1000" s="1">
        <v>42289</v>
      </c>
      <c r="F1000" t="s">
        <v>54</v>
      </c>
      <c r="G1000">
        <v>57.96</v>
      </c>
      <c r="H1000">
        <v>7</v>
      </c>
      <c r="I1000">
        <v>0</v>
      </c>
      <c r="J1000">
        <v>27.241199999999999</v>
      </c>
      <c r="K10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00" s="2">
        <f>(Table3[[#This Row],[Sales]]-Table3[[#This Row],[Profit]])*(1+Table3[[#This Row],[Sub_Charge]])</f>
        <v>30.718800000000002</v>
      </c>
    </row>
    <row r="1001" spans="1:12" x14ac:dyDescent="0.3">
      <c r="A1001">
        <v>4113</v>
      </c>
      <c r="B1001" t="s">
        <v>2163</v>
      </c>
      <c r="C1001" t="s">
        <v>2164</v>
      </c>
      <c r="D1001" s="1">
        <v>42363</v>
      </c>
      <c r="E1001" s="1">
        <v>42370</v>
      </c>
      <c r="F1001" t="s">
        <v>23</v>
      </c>
      <c r="G1001">
        <v>3.28</v>
      </c>
      <c r="H1001">
        <v>1</v>
      </c>
      <c r="I1001">
        <v>0</v>
      </c>
      <c r="J1001">
        <v>0.95120000000000005</v>
      </c>
      <c r="K10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0.16400000000000001</v>
      </c>
      <c r="L1001" s="2">
        <f>(Table3[[#This Row],[Sales]]-Table3[[#This Row],[Profit]])*(1+Table3[[#This Row],[Sub_Charge]])</f>
        <v>2.7107231999999994</v>
      </c>
    </row>
    <row r="1002" spans="1:12" x14ac:dyDescent="0.3">
      <c r="A1002">
        <v>7216</v>
      </c>
      <c r="B1002" t="s">
        <v>2216</v>
      </c>
      <c r="C1002" t="s">
        <v>2217</v>
      </c>
      <c r="D1002" s="1">
        <v>42274</v>
      </c>
      <c r="E1002" s="1">
        <v>42277</v>
      </c>
      <c r="F1002" t="s">
        <v>54</v>
      </c>
      <c r="G1002">
        <v>25.92</v>
      </c>
      <c r="H1002">
        <v>4</v>
      </c>
      <c r="I1002">
        <v>0</v>
      </c>
      <c r="J1002">
        <v>12.441599999999999</v>
      </c>
      <c r="K10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02" s="2">
        <f>(Table3[[#This Row],[Sales]]-Table3[[#This Row],[Profit]])*(1+Table3[[#This Row],[Sub_Charge]])</f>
        <v>13.478400000000002</v>
      </c>
    </row>
    <row r="1003" spans="1:12" x14ac:dyDescent="0.3">
      <c r="A1003">
        <v>5635</v>
      </c>
      <c r="B1003" t="s">
        <v>2224</v>
      </c>
      <c r="C1003" t="s">
        <v>2225</v>
      </c>
      <c r="D1003" s="1">
        <v>42343</v>
      </c>
      <c r="E1003" s="1">
        <v>42344</v>
      </c>
      <c r="F1003" t="s">
        <v>115</v>
      </c>
      <c r="G1003">
        <v>152.80000000000001</v>
      </c>
      <c r="H1003">
        <v>5</v>
      </c>
      <c r="I1003">
        <v>0</v>
      </c>
      <c r="J1003">
        <v>76.400000000000006</v>
      </c>
      <c r="K10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15.280000000000001</v>
      </c>
      <c r="L1003" s="2">
        <f>(Table3[[#This Row],[Sales]]-Table3[[#This Row],[Profit]])*(1+Table3[[#This Row],[Sub_Charge]])</f>
        <v>1243.7920000000001</v>
      </c>
    </row>
    <row r="1004" spans="1:12" x14ac:dyDescent="0.3">
      <c r="A1004">
        <v>9357</v>
      </c>
      <c r="B1004" t="s">
        <v>2228</v>
      </c>
      <c r="C1004" t="s">
        <v>2089</v>
      </c>
      <c r="D1004" s="1">
        <v>42339</v>
      </c>
      <c r="E1004" s="1">
        <v>42343</v>
      </c>
      <c r="F1004" t="s">
        <v>23</v>
      </c>
      <c r="G1004">
        <v>18.54</v>
      </c>
      <c r="H1004">
        <v>2</v>
      </c>
      <c r="I1004">
        <v>0</v>
      </c>
      <c r="J1004">
        <v>8.7138000000000009</v>
      </c>
      <c r="K10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0.92700000000000005</v>
      </c>
      <c r="L1004" s="2">
        <f>(Table3[[#This Row],[Sales]]-Table3[[#This Row],[Profit]])*(1+Table3[[#This Row],[Sub_Charge]])</f>
        <v>18.935087399999997</v>
      </c>
    </row>
    <row r="1005" spans="1:12" x14ac:dyDescent="0.3">
      <c r="A1005">
        <v>9356</v>
      </c>
      <c r="B1005" t="s">
        <v>2228</v>
      </c>
      <c r="C1005" t="s">
        <v>2089</v>
      </c>
      <c r="D1005" s="1">
        <v>42339</v>
      </c>
      <c r="E1005" s="1">
        <v>42343</v>
      </c>
      <c r="F1005" t="s">
        <v>23</v>
      </c>
      <c r="G1005">
        <v>3.64</v>
      </c>
      <c r="H1005">
        <v>2</v>
      </c>
      <c r="I1005">
        <v>0</v>
      </c>
      <c r="J1005">
        <v>1.0192000000000001</v>
      </c>
      <c r="K10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0.18200000000000002</v>
      </c>
      <c r="L1005" s="2">
        <f>(Table3[[#This Row],[Sales]]-Table3[[#This Row],[Profit]])*(1+Table3[[#This Row],[Sub_Charge]])</f>
        <v>3.0977855999999999</v>
      </c>
    </row>
    <row r="1006" spans="1:12" x14ac:dyDescent="0.3">
      <c r="A1006">
        <v>7683</v>
      </c>
      <c r="B1006" t="s">
        <v>2231</v>
      </c>
      <c r="C1006" t="s">
        <v>2232</v>
      </c>
      <c r="D1006" s="1">
        <v>42122</v>
      </c>
      <c r="E1006" s="1">
        <v>42125</v>
      </c>
      <c r="F1006" t="s">
        <v>115</v>
      </c>
      <c r="G1006">
        <v>186.732</v>
      </c>
      <c r="H1006">
        <v>1</v>
      </c>
      <c r="I1006">
        <v>0.1</v>
      </c>
      <c r="J1006">
        <v>41.496000000000002</v>
      </c>
      <c r="K10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18.673200000000001</v>
      </c>
      <c r="L1006" s="2">
        <f>(Table3[[#This Row],[Sales]]-Table3[[#This Row],[Profit]])*(1+Table3[[#This Row],[Sub_Charge]])</f>
        <v>2857.2568752000002</v>
      </c>
    </row>
    <row r="1007" spans="1:12" x14ac:dyDescent="0.3">
      <c r="A1007">
        <v>7625</v>
      </c>
      <c r="B1007" t="s">
        <v>2177</v>
      </c>
      <c r="C1007" t="s">
        <v>1952</v>
      </c>
      <c r="D1007" s="1">
        <v>42147</v>
      </c>
      <c r="E1007" s="1">
        <v>42151</v>
      </c>
      <c r="F1007" t="s">
        <v>54</v>
      </c>
      <c r="G1007">
        <v>850.5</v>
      </c>
      <c r="H1007">
        <v>5</v>
      </c>
      <c r="I1007">
        <v>0.1</v>
      </c>
      <c r="J1007">
        <v>245.7</v>
      </c>
      <c r="K10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07" s="2">
        <f>(Table3[[#This Row],[Sales]]-Table3[[#This Row],[Profit]])*(1+Table3[[#This Row],[Sub_Charge]])</f>
        <v>604.79999999999995</v>
      </c>
    </row>
    <row r="1008" spans="1:12" x14ac:dyDescent="0.3">
      <c r="A1008">
        <v>3003</v>
      </c>
      <c r="B1008" t="s">
        <v>2237</v>
      </c>
      <c r="C1008" t="s">
        <v>2238</v>
      </c>
      <c r="D1008" s="1">
        <v>42190</v>
      </c>
      <c r="E1008" s="1">
        <v>42195</v>
      </c>
      <c r="F1008" t="s">
        <v>23</v>
      </c>
      <c r="G1008">
        <v>19</v>
      </c>
      <c r="H1008">
        <v>5</v>
      </c>
      <c r="I1008">
        <v>0</v>
      </c>
      <c r="J1008">
        <v>8.93</v>
      </c>
      <c r="K10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0.95000000000000007</v>
      </c>
      <c r="L1008" s="2">
        <f>(Table3[[#This Row],[Sales]]-Table3[[#This Row],[Profit]])*(1+Table3[[#This Row],[Sub_Charge]])</f>
        <v>19.636500000000002</v>
      </c>
    </row>
    <row r="1009" spans="1:12" x14ac:dyDescent="0.3">
      <c r="A1009">
        <v>9355</v>
      </c>
      <c r="B1009" t="s">
        <v>2228</v>
      </c>
      <c r="C1009" t="s">
        <v>2089</v>
      </c>
      <c r="D1009" s="1">
        <v>42339</v>
      </c>
      <c r="E1009" s="1">
        <v>42343</v>
      </c>
      <c r="F1009" t="s">
        <v>23</v>
      </c>
      <c r="G1009">
        <v>19.440000000000001</v>
      </c>
      <c r="H1009">
        <v>3</v>
      </c>
      <c r="I1009">
        <v>0</v>
      </c>
      <c r="J1009">
        <v>9.3312000000000008</v>
      </c>
      <c r="K10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0.97200000000000009</v>
      </c>
      <c r="L1009" s="2">
        <f>(Table3[[#This Row],[Sales]]-Table3[[#This Row],[Profit]])*(1+Table3[[#This Row],[Sub_Charge]])</f>
        <v>19.934553600000001</v>
      </c>
    </row>
    <row r="1010" spans="1:12" x14ac:dyDescent="0.3">
      <c r="A1010">
        <v>3972</v>
      </c>
      <c r="B1010" t="s">
        <v>2243</v>
      </c>
      <c r="C1010" t="s">
        <v>2031</v>
      </c>
      <c r="D1010" s="1">
        <v>42057</v>
      </c>
      <c r="E1010" s="1">
        <v>42059</v>
      </c>
      <c r="F1010" t="s">
        <v>54</v>
      </c>
      <c r="G1010">
        <v>79.36</v>
      </c>
      <c r="H1010">
        <v>4</v>
      </c>
      <c r="I1010">
        <v>0</v>
      </c>
      <c r="J1010">
        <v>20.633600000000001</v>
      </c>
      <c r="K10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10" s="2">
        <f>(Table3[[#This Row],[Sales]]-Table3[[#This Row],[Profit]])*(1+Table3[[#This Row],[Sub_Charge]])</f>
        <v>58.726399999999998</v>
      </c>
    </row>
    <row r="1011" spans="1:12" x14ac:dyDescent="0.3">
      <c r="A1011">
        <v>398</v>
      </c>
      <c r="B1011" t="s">
        <v>2245</v>
      </c>
      <c r="C1011" t="s">
        <v>2246</v>
      </c>
      <c r="D1011" s="1">
        <v>42308</v>
      </c>
      <c r="E1011" s="1">
        <v>42312</v>
      </c>
      <c r="F1011" t="s">
        <v>23</v>
      </c>
      <c r="G1011">
        <v>70.12</v>
      </c>
      <c r="H1011">
        <v>4</v>
      </c>
      <c r="I1011">
        <v>0</v>
      </c>
      <c r="J1011">
        <v>21.036000000000001</v>
      </c>
      <c r="K10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3.5060000000000002</v>
      </c>
      <c r="L1011" s="2">
        <f>(Table3[[#This Row],[Sales]]-Table3[[#This Row],[Profit]])*(1+Table3[[#This Row],[Sub_Charge]])</f>
        <v>221.17250400000003</v>
      </c>
    </row>
    <row r="1012" spans="1:12" x14ac:dyDescent="0.3">
      <c r="A1012">
        <v>7684</v>
      </c>
      <c r="B1012" t="s">
        <v>2231</v>
      </c>
      <c r="C1012" t="s">
        <v>2232</v>
      </c>
      <c r="D1012" s="1">
        <v>42122</v>
      </c>
      <c r="E1012" s="1">
        <v>42125</v>
      </c>
      <c r="F1012" t="s">
        <v>115</v>
      </c>
      <c r="G1012">
        <v>3812.97</v>
      </c>
      <c r="H1012">
        <v>3</v>
      </c>
      <c r="I1012">
        <v>0</v>
      </c>
      <c r="J1012">
        <v>1906.4849999999999</v>
      </c>
      <c r="K10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381.29700000000003</v>
      </c>
      <c r="L1012" s="2">
        <f>(Table3[[#This Row],[Sales]]-Table3[[#This Row],[Profit]])*(1+Table3[[#This Row],[Sub_Charge]])</f>
        <v>728843.49604500004</v>
      </c>
    </row>
    <row r="1013" spans="1:12" x14ac:dyDescent="0.3">
      <c r="A1013">
        <v>8510</v>
      </c>
      <c r="B1013" t="s">
        <v>2189</v>
      </c>
      <c r="C1013" t="s">
        <v>116</v>
      </c>
      <c r="D1013" s="1">
        <v>42349</v>
      </c>
      <c r="E1013" s="1">
        <v>42352</v>
      </c>
      <c r="F1013" t="s">
        <v>115</v>
      </c>
      <c r="G1013">
        <v>125.99</v>
      </c>
      <c r="H1013">
        <v>1</v>
      </c>
      <c r="I1013">
        <v>0</v>
      </c>
      <c r="J1013">
        <v>31.497499999999999</v>
      </c>
      <c r="K10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12.599</v>
      </c>
      <c r="L1013" s="2">
        <f>(Table3[[#This Row],[Sales]]-Table3[[#This Row],[Profit]])*(1+Table3[[#This Row],[Sub_Charge]])</f>
        <v>1285.0035074999998</v>
      </c>
    </row>
    <row r="1014" spans="1:12" x14ac:dyDescent="0.3">
      <c r="A1014">
        <v>1151</v>
      </c>
      <c r="B1014" t="s">
        <v>2181</v>
      </c>
      <c r="C1014" t="s">
        <v>2182</v>
      </c>
      <c r="D1014" s="1">
        <v>42098</v>
      </c>
      <c r="E1014" s="1">
        <v>42098</v>
      </c>
      <c r="F1014" t="s">
        <v>158</v>
      </c>
      <c r="G1014">
        <v>599.98</v>
      </c>
      <c r="H1014">
        <v>2</v>
      </c>
      <c r="I1014">
        <v>0</v>
      </c>
      <c r="J1014">
        <v>209.99299999999999</v>
      </c>
      <c r="K10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119.99600000000001</v>
      </c>
      <c r="L1014" s="2">
        <f>(Table3[[#This Row],[Sales]]-Table3[[#This Row],[Profit]])*(1+Table3[[#This Row],[Sub_Charge]])</f>
        <v>47186.867052000009</v>
      </c>
    </row>
    <row r="1015" spans="1:12" x14ac:dyDescent="0.3">
      <c r="A1015">
        <v>9094</v>
      </c>
      <c r="B1015" t="s">
        <v>2179</v>
      </c>
      <c r="C1015" t="s">
        <v>807</v>
      </c>
      <c r="D1015" s="1">
        <v>42156</v>
      </c>
      <c r="E1015" s="1">
        <v>42160</v>
      </c>
      <c r="F1015" t="s">
        <v>23</v>
      </c>
      <c r="G1015">
        <v>299.98</v>
      </c>
      <c r="H1015">
        <v>2</v>
      </c>
      <c r="I1015">
        <v>0</v>
      </c>
      <c r="J1015">
        <v>83.994399999999999</v>
      </c>
      <c r="K10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14.999000000000002</v>
      </c>
      <c r="L1015" s="2">
        <f>(Table3[[#This Row],[Sales]]-Table3[[#This Row],[Profit]])*(1+Table3[[#This Row],[Sub_Charge]])</f>
        <v>3455.5536144000012</v>
      </c>
    </row>
    <row r="1016" spans="1:12" x14ac:dyDescent="0.3">
      <c r="A1016">
        <v>1150</v>
      </c>
      <c r="B1016" t="s">
        <v>2181</v>
      </c>
      <c r="C1016" t="s">
        <v>2182</v>
      </c>
      <c r="D1016" s="1">
        <v>42098</v>
      </c>
      <c r="E1016" s="1">
        <v>42098</v>
      </c>
      <c r="F1016" t="s">
        <v>158</v>
      </c>
      <c r="G1016">
        <v>10.95</v>
      </c>
      <c r="H1016">
        <v>1</v>
      </c>
      <c r="I1016">
        <v>0</v>
      </c>
      <c r="J1016">
        <v>0.438</v>
      </c>
      <c r="K10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2.19</v>
      </c>
      <c r="L1016" s="2">
        <f>(Table3[[#This Row],[Sales]]-Table3[[#This Row],[Profit]])*(1+Table3[[#This Row],[Sub_Charge]])</f>
        <v>33.533279999999998</v>
      </c>
    </row>
    <row r="1017" spans="1:12" x14ac:dyDescent="0.3">
      <c r="A1017">
        <v>8509</v>
      </c>
      <c r="B1017" t="s">
        <v>2189</v>
      </c>
      <c r="C1017" t="s">
        <v>116</v>
      </c>
      <c r="D1017" s="1">
        <v>42349</v>
      </c>
      <c r="E1017" s="1">
        <v>42352</v>
      </c>
      <c r="F1017" t="s">
        <v>115</v>
      </c>
      <c r="G1017">
        <v>175.23</v>
      </c>
      <c r="H1017">
        <v>11</v>
      </c>
      <c r="I1017">
        <v>0</v>
      </c>
      <c r="J1017">
        <v>61.330500000000001</v>
      </c>
      <c r="K10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17.523</v>
      </c>
      <c r="L1017" s="2">
        <f>(Table3[[#This Row],[Sales]]-Table3[[#This Row],[Profit]])*(1+Table3[[#This Row],[Sub_Charge]])</f>
        <v>2109.7604385</v>
      </c>
    </row>
    <row r="1018" spans="1:12" x14ac:dyDescent="0.3">
      <c r="A1018">
        <v>9096</v>
      </c>
      <c r="B1018" t="s">
        <v>2179</v>
      </c>
      <c r="C1018" t="s">
        <v>807</v>
      </c>
      <c r="D1018" s="1">
        <v>42156</v>
      </c>
      <c r="E1018" s="1">
        <v>42160</v>
      </c>
      <c r="F1018" t="s">
        <v>23</v>
      </c>
      <c r="G1018">
        <v>41.9</v>
      </c>
      <c r="H1018">
        <v>2</v>
      </c>
      <c r="I1018">
        <v>0</v>
      </c>
      <c r="J1018">
        <v>11.731999999999999</v>
      </c>
      <c r="K10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2.0950000000000002</v>
      </c>
      <c r="L1018" s="2">
        <f>(Table3[[#This Row],[Sales]]-Table3[[#This Row],[Profit]])*(1+Table3[[#This Row],[Sub_Charge]])</f>
        <v>93.369960000000006</v>
      </c>
    </row>
    <row r="1019" spans="1:12" x14ac:dyDescent="0.3">
      <c r="A1019">
        <v>384</v>
      </c>
      <c r="B1019" t="s">
        <v>2250</v>
      </c>
      <c r="C1019" t="s">
        <v>1738</v>
      </c>
      <c r="D1019" s="1">
        <v>42181</v>
      </c>
      <c r="E1019" s="1">
        <v>42184</v>
      </c>
      <c r="F1019" t="s">
        <v>54</v>
      </c>
      <c r="G1019">
        <v>41.9</v>
      </c>
      <c r="H1019">
        <v>2</v>
      </c>
      <c r="I1019">
        <v>0</v>
      </c>
      <c r="J1019">
        <v>8.7989999999999995</v>
      </c>
      <c r="K10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19" s="2">
        <f>(Table3[[#This Row],[Sales]]-Table3[[#This Row],[Profit]])*(1+Table3[[#This Row],[Sub_Charge]])</f>
        <v>33.100999999999999</v>
      </c>
    </row>
    <row r="1020" spans="1:12" x14ac:dyDescent="0.3">
      <c r="A1020">
        <v>3962</v>
      </c>
      <c r="B1020" t="s">
        <v>2206</v>
      </c>
      <c r="C1020" t="s">
        <v>1671</v>
      </c>
      <c r="D1020" s="1">
        <v>42296</v>
      </c>
      <c r="E1020" s="1">
        <v>42301</v>
      </c>
      <c r="F1020" t="s">
        <v>23</v>
      </c>
      <c r="G1020">
        <v>149.94999999999999</v>
      </c>
      <c r="H1020">
        <v>5</v>
      </c>
      <c r="I1020">
        <v>0</v>
      </c>
      <c r="J1020">
        <v>44.984999999999999</v>
      </c>
      <c r="K10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7.4974999999999996</v>
      </c>
      <c r="L1020" s="2">
        <f>(Table3[[#This Row],[Sales]]-Table3[[#This Row],[Profit]])*(1+Table3[[#This Row],[Sub_Charge]])</f>
        <v>891.94008749999978</v>
      </c>
    </row>
    <row r="1021" spans="1:12" x14ac:dyDescent="0.3">
      <c r="A1021">
        <v>5717</v>
      </c>
      <c r="B1021" t="s">
        <v>2208</v>
      </c>
      <c r="C1021" t="s">
        <v>2209</v>
      </c>
      <c r="D1021" s="1">
        <v>42286</v>
      </c>
      <c r="E1021" s="1">
        <v>42289</v>
      </c>
      <c r="F1021" t="s">
        <v>54</v>
      </c>
      <c r="G1021">
        <v>29.16</v>
      </c>
      <c r="H1021">
        <v>3</v>
      </c>
      <c r="I1021">
        <v>0</v>
      </c>
      <c r="J1021">
        <v>8.4564000000000004</v>
      </c>
      <c r="K10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21" s="2">
        <f>(Table3[[#This Row],[Sales]]-Table3[[#This Row],[Profit]])*(1+Table3[[#This Row],[Sub_Charge]])</f>
        <v>20.703600000000002</v>
      </c>
    </row>
    <row r="1022" spans="1:12" x14ac:dyDescent="0.3">
      <c r="A1022">
        <v>4110</v>
      </c>
      <c r="B1022" t="s">
        <v>2163</v>
      </c>
      <c r="C1022" t="s">
        <v>2164</v>
      </c>
      <c r="D1022" s="1">
        <v>42363</v>
      </c>
      <c r="E1022" s="1">
        <v>42370</v>
      </c>
      <c r="F1022" t="s">
        <v>23</v>
      </c>
      <c r="G1022">
        <v>73.98</v>
      </c>
      <c r="H1022">
        <v>2</v>
      </c>
      <c r="I1022">
        <v>0</v>
      </c>
      <c r="J1022">
        <v>19.974599999999999</v>
      </c>
      <c r="K10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3.6990000000000003</v>
      </c>
      <c r="L1022" s="2">
        <f>(Table3[[#This Row],[Sales]]-Table3[[#This Row],[Profit]])*(1+Table3[[#This Row],[Sub_Charge]])</f>
        <v>253.77137460000003</v>
      </c>
    </row>
    <row r="1023" spans="1:12" x14ac:dyDescent="0.3">
      <c r="A1023">
        <v>5716</v>
      </c>
      <c r="B1023" t="s">
        <v>2208</v>
      </c>
      <c r="C1023" t="s">
        <v>2209</v>
      </c>
      <c r="D1023" s="1">
        <v>42286</v>
      </c>
      <c r="E1023" s="1">
        <v>42289</v>
      </c>
      <c r="F1023" t="s">
        <v>54</v>
      </c>
      <c r="G1023">
        <v>619.95000000000005</v>
      </c>
      <c r="H1023">
        <v>5</v>
      </c>
      <c r="I1023">
        <v>0</v>
      </c>
      <c r="J1023">
        <v>111.59099999999999</v>
      </c>
      <c r="K10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23" s="2">
        <f>(Table3[[#This Row],[Sales]]-Table3[[#This Row],[Profit]])*(1+Table3[[#This Row],[Sub_Charge]])</f>
        <v>508.35900000000004</v>
      </c>
    </row>
    <row r="1024" spans="1:12" x14ac:dyDescent="0.3">
      <c r="A1024">
        <v>6471</v>
      </c>
      <c r="B1024" t="s">
        <v>2255</v>
      </c>
      <c r="C1024" t="s">
        <v>1044</v>
      </c>
      <c r="D1024" s="1">
        <v>42245</v>
      </c>
      <c r="E1024" s="1">
        <v>42249</v>
      </c>
      <c r="F1024" t="s">
        <v>23</v>
      </c>
      <c r="G1024">
        <v>131.97999999999999</v>
      </c>
      <c r="H1024">
        <v>2</v>
      </c>
      <c r="I1024">
        <v>0</v>
      </c>
      <c r="J1024">
        <v>35.634599999999999</v>
      </c>
      <c r="K10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6.5990000000000002</v>
      </c>
      <c r="L1024" s="2">
        <f>(Table3[[#This Row],[Sales]]-Table3[[#This Row],[Profit]])*(1+Table3[[#This Row],[Sub_Charge]])</f>
        <v>732.1286945999999</v>
      </c>
    </row>
    <row r="1025" spans="1:12" x14ac:dyDescent="0.3">
      <c r="A1025">
        <v>1919</v>
      </c>
      <c r="B1025" t="s">
        <v>2256</v>
      </c>
      <c r="C1025" t="s">
        <v>2257</v>
      </c>
      <c r="D1025" s="1">
        <v>42307</v>
      </c>
      <c r="E1025" s="1">
        <v>42309</v>
      </c>
      <c r="F1025" t="s">
        <v>54</v>
      </c>
      <c r="G1025">
        <v>299.89999999999998</v>
      </c>
      <c r="H1025">
        <v>2</v>
      </c>
      <c r="I1025">
        <v>0</v>
      </c>
      <c r="J1025">
        <v>74.974999999999994</v>
      </c>
      <c r="K10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25" s="2">
        <f>(Table3[[#This Row],[Sales]]-Table3[[#This Row],[Profit]])*(1+Table3[[#This Row],[Sub_Charge]])</f>
        <v>224.92499999999998</v>
      </c>
    </row>
    <row r="1026" spans="1:12" x14ac:dyDescent="0.3">
      <c r="A1026">
        <v>6472</v>
      </c>
      <c r="B1026" t="s">
        <v>2255</v>
      </c>
      <c r="C1026" t="s">
        <v>1044</v>
      </c>
      <c r="D1026" s="1">
        <v>42245</v>
      </c>
      <c r="E1026" s="1">
        <v>42249</v>
      </c>
      <c r="F1026" t="s">
        <v>23</v>
      </c>
      <c r="G1026">
        <v>114.52</v>
      </c>
      <c r="H1026">
        <v>7</v>
      </c>
      <c r="I1026">
        <v>0</v>
      </c>
      <c r="J1026">
        <v>11.452</v>
      </c>
      <c r="K10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5.726</v>
      </c>
      <c r="L1026" s="2">
        <f>(Table3[[#This Row],[Sales]]-Table3[[#This Row],[Profit]])*(1+Table3[[#This Row],[Sub_Charge]])</f>
        <v>693.23536799999999</v>
      </c>
    </row>
    <row r="1027" spans="1:12" x14ac:dyDescent="0.3">
      <c r="A1027">
        <v>5064</v>
      </c>
      <c r="B1027" t="s">
        <v>2261</v>
      </c>
      <c r="C1027" t="s">
        <v>346</v>
      </c>
      <c r="D1027" s="1">
        <v>42132</v>
      </c>
      <c r="E1027" s="1">
        <v>42136</v>
      </c>
      <c r="F1027" t="s">
        <v>23</v>
      </c>
      <c r="G1027">
        <v>123.96</v>
      </c>
      <c r="H1027">
        <v>3</v>
      </c>
      <c r="I1027">
        <v>0</v>
      </c>
      <c r="J1027">
        <v>11.1564</v>
      </c>
      <c r="K10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6.1980000000000004</v>
      </c>
      <c r="L1027" s="2">
        <f>(Table3[[#This Row],[Sales]]-Table3[[#This Row],[Profit]])*(1+Table3[[#This Row],[Sub_Charge]])</f>
        <v>811.9603128</v>
      </c>
    </row>
    <row r="1028" spans="1:12" x14ac:dyDescent="0.3">
      <c r="A1028">
        <v>6885</v>
      </c>
      <c r="B1028" t="s">
        <v>2265</v>
      </c>
      <c r="C1028" t="s">
        <v>2192</v>
      </c>
      <c r="D1028" s="1">
        <v>42155</v>
      </c>
      <c r="E1028" s="1">
        <v>42159</v>
      </c>
      <c r="F1028" t="s">
        <v>23</v>
      </c>
      <c r="G1028">
        <v>2567.84</v>
      </c>
      <c r="H1028">
        <v>8</v>
      </c>
      <c r="I1028">
        <v>0</v>
      </c>
      <c r="J1028">
        <v>770.35199999999998</v>
      </c>
      <c r="K10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128.39200000000002</v>
      </c>
      <c r="L1028" s="2">
        <f>(Table3[[#This Row],[Sales]]-Table3[[#This Row],[Profit]])*(1+Table3[[#This Row],[Sub_Charge]])</f>
        <v>232580.56729600008</v>
      </c>
    </row>
    <row r="1029" spans="1:12" x14ac:dyDescent="0.3">
      <c r="A1029">
        <v>94</v>
      </c>
      <c r="B1029" t="s">
        <v>2267</v>
      </c>
      <c r="C1029" t="s">
        <v>1476</v>
      </c>
      <c r="D1029" s="1">
        <v>42035</v>
      </c>
      <c r="E1029" s="1">
        <v>42040</v>
      </c>
      <c r="F1029" t="s">
        <v>54</v>
      </c>
      <c r="G1029">
        <v>53.34</v>
      </c>
      <c r="H1029">
        <v>3</v>
      </c>
      <c r="I1029">
        <v>0</v>
      </c>
      <c r="J1029">
        <v>16.535399999999999</v>
      </c>
      <c r="K10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29" s="2">
        <f>(Table3[[#This Row],[Sales]]-Table3[[#This Row],[Profit]])*(1+Table3[[#This Row],[Sub_Charge]])</f>
        <v>36.804600000000008</v>
      </c>
    </row>
    <row r="1030" spans="1:12" x14ac:dyDescent="0.3">
      <c r="A1030">
        <v>5282</v>
      </c>
      <c r="B1030" t="s">
        <v>2268</v>
      </c>
      <c r="C1030" t="s">
        <v>2269</v>
      </c>
      <c r="D1030" s="1">
        <v>42252</v>
      </c>
      <c r="E1030" s="1">
        <v>42257</v>
      </c>
      <c r="F1030" t="s">
        <v>23</v>
      </c>
      <c r="G1030">
        <v>6.16</v>
      </c>
      <c r="H1030">
        <v>2</v>
      </c>
      <c r="I1030">
        <v>0</v>
      </c>
      <c r="J1030">
        <v>2.9567999999999999</v>
      </c>
      <c r="K10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0.30800000000000005</v>
      </c>
      <c r="L1030" s="2">
        <f>(Table3[[#This Row],[Sales]]-Table3[[#This Row],[Profit]])*(1+Table3[[#This Row],[Sub_Charge]])</f>
        <v>4.1897856000000004</v>
      </c>
    </row>
    <row r="1031" spans="1:12" x14ac:dyDescent="0.3">
      <c r="A1031">
        <v>5853</v>
      </c>
      <c r="B1031" t="s">
        <v>2272</v>
      </c>
      <c r="C1031" t="s">
        <v>2273</v>
      </c>
      <c r="D1031" s="1">
        <v>42318</v>
      </c>
      <c r="E1031" s="1">
        <v>42322</v>
      </c>
      <c r="F1031" t="s">
        <v>23</v>
      </c>
      <c r="G1031">
        <v>29.22</v>
      </c>
      <c r="H1031">
        <v>3</v>
      </c>
      <c r="I1031">
        <v>0</v>
      </c>
      <c r="J1031">
        <v>12.8568</v>
      </c>
      <c r="K10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1.4610000000000001</v>
      </c>
      <c r="L1031" s="2">
        <f>(Table3[[#This Row],[Sales]]-Table3[[#This Row],[Profit]])*(1+Table3[[#This Row],[Sub_Charge]])</f>
        <v>40.269835200000003</v>
      </c>
    </row>
    <row r="1032" spans="1:12" x14ac:dyDescent="0.3">
      <c r="A1032">
        <v>6550</v>
      </c>
      <c r="B1032" t="s">
        <v>2275</v>
      </c>
      <c r="C1032" t="s">
        <v>2276</v>
      </c>
      <c r="D1032" s="1">
        <v>42215</v>
      </c>
      <c r="E1032" s="1">
        <v>42217</v>
      </c>
      <c r="F1032" t="s">
        <v>115</v>
      </c>
      <c r="G1032">
        <v>155.88</v>
      </c>
      <c r="H1032">
        <v>6</v>
      </c>
      <c r="I1032">
        <v>0</v>
      </c>
      <c r="J1032">
        <v>38.97</v>
      </c>
      <c r="K10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15.588000000000001</v>
      </c>
      <c r="L1032" s="2">
        <f>(Table3[[#This Row],[Sales]]-Table3[[#This Row],[Profit]])*(1+Table3[[#This Row],[Sub_Charge]])</f>
        <v>1939.3030800000001</v>
      </c>
    </row>
    <row r="1033" spans="1:12" x14ac:dyDescent="0.3">
      <c r="A1033">
        <v>95</v>
      </c>
      <c r="B1033" t="s">
        <v>2267</v>
      </c>
      <c r="C1033" t="s">
        <v>1476</v>
      </c>
      <c r="D1033" s="1">
        <v>42035</v>
      </c>
      <c r="E1033" s="1">
        <v>42040</v>
      </c>
      <c r="F1033" t="s">
        <v>54</v>
      </c>
      <c r="G1033">
        <v>32.96</v>
      </c>
      <c r="H1033">
        <v>2</v>
      </c>
      <c r="I1033">
        <v>0</v>
      </c>
      <c r="J1033">
        <v>16.150400000000001</v>
      </c>
      <c r="K10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33" s="2">
        <f>(Table3[[#This Row],[Sales]]-Table3[[#This Row],[Profit]])*(1+Table3[[#This Row],[Sub_Charge]])</f>
        <v>16.8096</v>
      </c>
    </row>
    <row r="1034" spans="1:12" x14ac:dyDescent="0.3">
      <c r="A1034">
        <v>93</v>
      </c>
      <c r="B1034" t="s">
        <v>2267</v>
      </c>
      <c r="C1034" t="s">
        <v>1476</v>
      </c>
      <c r="D1034" s="1">
        <v>42035</v>
      </c>
      <c r="E1034" s="1">
        <v>42040</v>
      </c>
      <c r="F1034" t="s">
        <v>54</v>
      </c>
      <c r="G1034">
        <v>12.96</v>
      </c>
      <c r="H1034">
        <v>2</v>
      </c>
      <c r="I1034">
        <v>0</v>
      </c>
      <c r="J1034">
        <v>6.2207999999999997</v>
      </c>
      <c r="K10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34" s="2">
        <f>(Table3[[#This Row],[Sales]]-Table3[[#This Row],[Profit]])*(1+Table3[[#This Row],[Sub_Charge]])</f>
        <v>6.7392000000000012</v>
      </c>
    </row>
    <row r="1035" spans="1:12" x14ac:dyDescent="0.3">
      <c r="A1035">
        <v>5062</v>
      </c>
      <c r="B1035" t="s">
        <v>2261</v>
      </c>
      <c r="C1035" t="s">
        <v>346</v>
      </c>
      <c r="D1035" s="1">
        <v>42132</v>
      </c>
      <c r="E1035" s="1">
        <v>42136</v>
      </c>
      <c r="F1035" t="s">
        <v>23</v>
      </c>
      <c r="G1035">
        <v>43.98</v>
      </c>
      <c r="H1035">
        <v>2</v>
      </c>
      <c r="I1035">
        <v>0</v>
      </c>
      <c r="J1035">
        <v>21.99</v>
      </c>
      <c r="K10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2.1989999999999998</v>
      </c>
      <c r="L1035" s="2">
        <f>(Table3[[#This Row],[Sales]]-Table3[[#This Row],[Profit]])*(1+Table3[[#This Row],[Sub_Charge]])</f>
        <v>70.346009999999993</v>
      </c>
    </row>
    <row r="1036" spans="1:12" x14ac:dyDescent="0.3">
      <c r="A1036">
        <v>5283</v>
      </c>
      <c r="B1036" t="s">
        <v>2268</v>
      </c>
      <c r="C1036" t="s">
        <v>2269</v>
      </c>
      <c r="D1036" s="1">
        <v>42252</v>
      </c>
      <c r="E1036" s="1">
        <v>42257</v>
      </c>
      <c r="F1036" t="s">
        <v>23</v>
      </c>
      <c r="G1036">
        <v>36.840000000000003</v>
      </c>
      <c r="H1036">
        <v>3</v>
      </c>
      <c r="I1036">
        <v>0</v>
      </c>
      <c r="J1036">
        <v>17.314800000000002</v>
      </c>
      <c r="K10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1.8420000000000003</v>
      </c>
      <c r="L1036" s="2">
        <f>(Table3[[#This Row],[Sales]]-Table3[[#This Row],[Profit]])*(1+Table3[[#This Row],[Sub_Charge]])</f>
        <v>55.490618400000017</v>
      </c>
    </row>
    <row r="1037" spans="1:12" x14ac:dyDescent="0.3">
      <c r="A1037">
        <v>5350</v>
      </c>
      <c r="B1037" t="s">
        <v>2283</v>
      </c>
      <c r="C1037" t="s">
        <v>912</v>
      </c>
      <c r="D1037" s="1">
        <v>42008</v>
      </c>
      <c r="E1037" s="1">
        <v>42014</v>
      </c>
      <c r="F1037" t="s">
        <v>23</v>
      </c>
      <c r="G1037">
        <v>39.9</v>
      </c>
      <c r="H1037">
        <v>5</v>
      </c>
      <c r="I1037">
        <v>0</v>
      </c>
      <c r="J1037">
        <v>19.95</v>
      </c>
      <c r="K10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1.9950000000000001</v>
      </c>
      <c r="L1037" s="2">
        <f>(Table3[[#This Row],[Sales]]-Table3[[#This Row],[Profit]])*(1+Table3[[#This Row],[Sub_Charge]])</f>
        <v>59.750250000000001</v>
      </c>
    </row>
    <row r="1038" spans="1:12" x14ac:dyDescent="0.3">
      <c r="A1038">
        <v>5349</v>
      </c>
      <c r="B1038" t="s">
        <v>2283</v>
      </c>
      <c r="C1038" t="s">
        <v>912</v>
      </c>
      <c r="D1038" s="1">
        <v>42008</v>
      </c>
      <c r="E1038" s="1">
        <v>42014</v>
      </c>
      <c r="F1038" t="s">
        <v>23</v>
      </c>
      <c r="G1038">
        <v>32.340000000000003</v>
      </c>
      <c r="H1038">
        <v>3</v>
      </c>
      <c r="I1038">
        <v>0</v>
      </c>
      <c r="J1038">
        <v>15.523199999999999</v>
      </c>
      <c r="K10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1.6170000000000002</v>
      </c>
      <c r="L1038" s="2">
        <f>(Table3[[#This Row],[Sales]]-Table3[[#This Row],[Profit]])*(1+Table3[[#This Row],[Sub_Charge]])</f>
        <v>44.009565600000009</v>
      </c>
    </row>
    <row r="1039" spans="1:12" x14ac:dyDescent="0.3">
      <c r="A1039">
        <v>5852</v>
      </c>
      <c r="B1039" t="s">
        <v>2272</v>
      </c>
      <c r="C1039" t="s">
        <v>2273</v>
      </c>
      <c r="D1039" s="1">
        <v>42318</v>
      </c>
      <c r="E1039" s="1">
        <v>42322</v>
      </c>
      <c r="F1039" t="s">
        <v>23</v>
      </c>
      <c r="G1039">
        <v>74.760000000000005</v>
      </c>
      <c r="H1039">
        <v>3</v>
      </c>
      <c r="I1039">
        <v>0</v>
      </c>
      <c r="J1039">
        <v>34.389600000000002</v>
      </c>
      <c r="K10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3.7380000000000004</v>
      </c>
      <c r="L1039" s="2">
        <f>(Table3[[#This Row],[Sales]]-Table3[[#This Row],[Profit]])*(1+Table3[[#This Row],[Sub_Charge]])</f>
        <v>191.27495520000002</v>
      </c>
    </row>
    <row r="1040" spans="1:12" x14ac:dyDescent="0.3">
      <c r="A1040">
        <v>5849</v>
      </c>
      <c r="B1040" t="s">
        <v>2272</v>
      </c>
      <c r="C1040" t="s">
        <v>2273</v>
      </c>
      <c r="D1040" s="1">
        <v>42318</v>
      </c>
      <c r="E1040" s="1">
        <v>42322</v>
      </c>
      <c r="F1040" t="s">
        <v>23</v>
      </c>
      <c r="G1040">
        <v>715.64</v>
      </c>
      <c r="H1040">
        <v>2</v>
      </c>
      <c r="I1040">
        <v>0</v>
      </c>
      <c r="J1040">
        <v>178.91</v>
      </c>
      <c r="K10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35.782000000000004</v>
      </c>
      <c r="L1040" s="2">
        <f>(Table3[[#This Row],[Sales]]-Table3[[#This Row],[Profit]])*(1+Table3[[#This Row],[Sub_Charge]])</f>
        <v>19742.002860000004</v>
      </c>
    </row>
    <row r="1041" spans="1:12" x14ac:dyDescent="0.3">
      <c r="A1041">
        <v>1618</v>
      </c>
      <c r="B1041" t="s">
        <v>2288</v>
      </c>
      <c r="C1041" t="s">
        <v>2289</v>
      </c>
      <c r="D1041" s="1">
        <v>42226</v>
      </c>
      <c r="E1041" s="1">
        <v>42232</v>
      </c>
      <c r="F1041" t="s">
        <v>23</v>
      </c>
      <c r="G1041">
        <v>29.79</v>
      </c>
      <c r="H1041">
        <v>3</v>
      </c>
      <c r="I1041">
        <v>0</v>
      </c>
      <c r="J1041">
        <v>12.511799999999999</v>
      </c>
      <c r="K10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1.4895</v>
      </c>
      <c r="L1041" s="2">
        <f>(Table3[[#This Row],[Sales]]-Table3[[#This Row],[Profit]])*(1+Table3[[#This Row],[Sub_Charge]])</f>
        <v>43.014078899999994</v>
      </c>
    </row>
    <row r="1042" spans="1:12" x14ac:dyDescent="0.3">
      <c r="A1042">
        <v>1617</v>
      </c>
      <c r="B1042" t="s">
        <v>2288</v>
      </c>
      <c r="C1042" t="s">
        <v>2289</v>
      </c>
      <c r="D1042" s="1">
        <v>42226</v>
      </c>
      <c r="E1042" s="1">
        <v>42232</v>
      </c>
      <c r="F1042" t="s">
        <v>23</v>
      </c>
      <c r="G1042">
        <v>41.4</v>
      </c>
      <c r="H1042">
        <v>4</v>
      </c>
      <c r="I1042">
        <v>0</v>
      </c>
      <c r="J1042">
        <v>19.872</v>
      </c>
      <c r="K10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2.0699999999999998</v>
      </c>
      <c r="L1042" s="2">
        <f>(Table3[[#This Row],[Sales]]-Table3[[#This Row],[Profit]])*(1+Table3[[#This Row],[Sub_Charge]])</f>
        <v>66.090959999999995</v>
      </c>
    </row>
    <row r="1043" spans="1:12" x14ac:dyDescent="0.3">
      <c r="A1043">
        <v>1616</v>
      </c>
      <c r="B1043" t="s">
        <v>2288</v>
      </c>
      <c r="C1043" t="s">
        <v>2289</v>
      </c>
      <c r="D1043" s="1">
        <v>42226</v>
      </c>
      <c r="E1043" s="1">
        <v>42232</v>
      </c>
      <c r="F1043" t="s">
        <v>23</v>
      </c>
      <c r="G1043">
        <v>3.75</v>
      </c>
      <c r="H1043">
        <v>1</v>
      </c>
      <c r="I1043">
        <v>0</v>
      </c>
      <c r="J1043">
        <v>1.8</v>
      </c>
      <c r="K10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0.1875</v>
      </c>
      <c r="L1043" s="2">
        <f>(Table3[[#This Row],[Sales]]-Table3[[#This Row],[Profit]])*(1+Table3[[#This Row],[Sub_Charge]])</f>
        <v>2.3156249999999998</v>
      </c>
    </row>
    <row r="1044" spans="1:12" x14ac:dyDescent="0.3">
      <c r="A1044">
        <v>5850</v>
      </c>
      <c r="B1044" t="s">
        <v>2272</v>
      </c>
      <c r="C1044" t="s">
        <v>2273</v>
      </c>
      <c r="D1044" s="1">
        <v>42318</v>
      </c>
      <c r="E1044" s="1">
        <v>42322</v>
      </c>
      <c r="F1044" t="s">
        <v>23</v>
      </c>
      <c r="G1044">
        <v>795.51</v>
      </c>
      <c r="H1044">
        <v>3</v>
      </c>
      <c r="I1044">
        <v>0</v>
      </c>
      <c r="J1044">
        <v>143.1918</v>
      </c>
      <c r="K10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39.775500000000001</v>
      </c>
      <c r="L1044" s="2">
        <f>(Table3[[#This Row],[Sales]]-Table3[[#This Row],[Profit]])*(1+Table3[[#This Row],[Sub_Charge]])</f>
        <v>26598.6007641</v>
      </c>
    </row>
    <row r="1045" spans="1:12" x14ac:dyDescent="0.3">
      <c r="A1045">
        <v>5063</v>
      </c>
      <c r="B1045" t="s">
        <v>2261</v>
      </c>
      <c r="C1045" t="s">
        <v>346</v>
      </c>
      <c r="D1045" s="1">
        <v>42132</v>
      </c>
      <c r="E1045" s="1">
        <v>42136</v>
      </c>
      <c r="F1045" t="s">
        <v>23</v>
      </c>
      <c r="G1045">
        <v>377.97</v>
      </c>
      <c r="H1045">
        <v>3</v>
      </c>
      <c r="I1045">
        <v>0</v>
      </c>
      <c r="J1045">
        <v>105.83159999999999</v>
      </c>
      <c r="K10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18.898500000000002</v>
      </c>
      <c r="L1045" s="2">
        <f>(Table3[[#This Row],[Sales]]-Table3[[#This Row],[Profit]])*(1+Table3[[#This Row],[Sub_Charge]])</f>
        <v>5415.1459524000011</v>
      </c>
    </row>
    <row r="1046" spans="1:12" x14ac:dyDescent="0.3">
      <c r="A1046">
        <v>5851</v>
      </c>
      <c r="B1046" t="s">
        <v>2272</v>
      </c>
      <c r="C1046" t="s">
        <v>2273</v>
      </c>
      <c r="D1046" s="1">
        <v>42318</v>
      </c>
      <c r="E1046" s="1">
        <v>42322</v>
      </c>
      <c r="F1046" t="s">
        <v>23</v>
      </c>
      <c r="G1046">
        <v>549.99</v>
      </c>
      <c r="H1046">
        <v>1</v>
      </c>
      <c r="I1046">
        <v>0</v>
      </c>
      <c r="J1046">
        <v>274.995</v>
      </c>
      <c r="K10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27.499500000000001</v>
      </c>
      <c r="L1046" s="2">
        <f>(Table3[[#This Row],[Sales]]-Table3[[#This Row],[Profit]])*(1+Table3[[#This Row],[Sub_Charge]])</f>
        <v>7837.2200025000002</v>
      </c>
    </row>
    <row r="1047" spans="1:12" x14ac:dyDescent="0.3">
      <c r="A1047">
        <v>5557</v>
      </c>
      <c r="B1047" t="s">
        <v>2296</v>
      </c>
      <c r="C1047" t="s">
        <v>2168</v>
      </c>
      <c r="D1047" s="1">
        <v>42352</v>
      </c>
      <c r="E1047" s="1">
        <v>42356</v>
      </c>
      <c r="F1047" t="s">
        <v>23</v>
      </c>
      <c r="G1047">
        <v>6.16</v>
      </c>
      <c r="H1047">
        <v>2</v>
      </c>
      <c r="I1047">
        <v>0</v>
      </c>
      <c r="J1047">
        <v>1.9712000000000001</v>
      </c>
      <c r="K10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0.30800000000000005</v>
      </c>
      <c r="L1047" s="2">
        <f>(Table3[[#This Row],[Sales]]-Table3[[#This Row],[Profit]])*(1+Table3[[#This Row],[Sub_Charge]])</f>
        <v>5.4789504000000013</v>
      </c>
    </row>
    <row r="1048" spans="1:12" x14ac:dyDescent="0.3">
      <c r="A1048">
        <v>5558</v>
      </c>
      <c r="B1048" t="s">
        <v>2296</v>
      </c>
      <c r="C1048" t="s">
        <v>2168</v>
      </c>
      <c r="D1048" s="1">
        <v>42352</v>
      </c>
      <c r="E1048" s="1">
        <v>42356</v>
      </c>
      <c r="F1048" t="s">
        <v>23</v>
      </c>
      <c r="G1048">
        <v>56.3</v>
      </c>
      <c r="H1048">
        <v>2</v>
      </c>
      <c r="I1048">
        <v>0</v>
      </c>
      <c r="J1048">
        <v>15.763999999999999</v>
      </c>
      <c r="K10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2.8149999999999999</v>
      </c>
      <c r="L1048" s="2">
        <f>(Table3[[#This Row],[Sales]]-Table3[[#This Row],[Profit]])*(1+Table3[[#This Row],[Sub_Charge]])</f>
        <v>154.64484000000002</v>
      </c>
    </row>
    <row r="1049" spans="1:12" x14ac:dyDescent="0.3">
      <c r="A1049">
        <v>4581</v>
      </c>
      <c r="B1049" t="s">
        <v>2299</v>
      </c>
      <c r="C1049" t="s">
        <v>2300</v>
      </c>
      <c r="D1049" s="1">
        <v>42216</v>
      </c>
      <c r="E1049" s="1">
        <v>42222</v>
      </c>
      <c r="F1049" t="s">
        <v>23</v>
      </c>
      <c r="G1049">
        <v>239.7</v>
      </c>
      <c r="H1049">
        <v>6</v>
      </c>
      <c r="I1049">
        <v>0</v>
      </c>
      <c r="J1049">
        <v>105.468</v>
      </c>
      <c r="K10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11.984999999999999</v>
      </c>
      <c r="L1049" s="2">
        <f>(Table3[[#This Row],[Sales]]-Table3[[#This Row],[Profit]])*(1+Table3[[#This Row],[Sub_Charge]])</f>
        <v>1743.0025199999995</v>
      </c>
    </row>
    <row r="1050" spans="1:12" x14ac:dyDescent="0.3">
      <c r="A1050">
        <v>5156</v>
      </c>
      <c r="B1050" t="s">
        <v>2303</v>
      </c>
      <c r="C1050" t="s">
        <v>314</v>
      </c>
      <c r="D1050" s="1">
        <v>42223</v>
      </c>
      <c r="E1050" s="1">
        <v>42224</v>
      </c>
      <c r="F1050" t="s">
        <v>115</v>
      </c>
      <c r="G1050">
        <v>212.94</v>
      </c>
      <c r="H1050">
        <v>3</v>
      </c>
      <c r="I1050">
        <v>0</v>
      </c>
      <c r="J1050">
        <v>34.070399999999999</v>
      </c>
      <c r="K10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21.294</v>
      </c>
      <c r="L1050" s="2">
        <f>(Table3[[#This Row],[Sales]]-Table3[[#This Row],[Profit]])*(1+Table3[[#This Row],[Sub_Charge]])</f>
        <v>3987.7188624</v>
      </c>
    </row>
    <row r="1051" spans="1:12" x14ac:dyDescent="0.3">
      <c r="A1051">
        <v>1989</v>
      </c>
      <c r="B1051" t="s">
        <v>2307</v>
      </c>
      <c r="C1051" t="s">
        <v>2308</v>
      </c>
      <c r="D1051" s="1">
        <v>42317</v>
      </c>
      <c r="E1051" s="1">
        <v>42321</v>
      </c>
      <c r="F1051" t="s">
        <v>23</v>
      </c>
      <c r="G1051">
        <v>1024.3800000000001</v>
      </c>
      <c r="H1051">
        <v>7</v>
      </c>
      <c r="I1051">
        <v>0</v>
      </c>
      <c r="J1051">
        <v>215.1198</v>
      </c>
      <c r="K10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51.219000000000008</v>
      </c>
      <c r="L1051" s="2">
        <f>(Table3[[#This Row],[Sales]]-Table3[[#This Row],[Profit]])*(1+Table3[[#This Row],[Sub_Charge]])</f>
        <v>42258.758383800014</v>
      </c>
    </row>
    <row r="1052" spans="1:12" x14ac:dyDescent="0.3">
      <c r="A1052">
        <v>8990</v>
      </c>
      <c r="B1052" t="s">
        <v>2312</v>
      </c>
      <c r="C1052" t="s">
        <v>454</v>
      </c>
      <c r="D1052" s="1">
        <v>42362</v>
      </c>
      <c r="E1052" s="1">
        <v>42368</v>
      </c>
      <c r="F1052" t="s">
        <v>23</v>
      </c>
      <c r="G1052">
        <v>9.68</v>
      </c>
      <c r="H1052">
        <v>2</v>
      </c>
      <c r="I1052">
        <v>0</v>
      </c>
      <c r="J1052">
        <v>3.7751999999999999</v>
      </c>
      <c r="K10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0.48399999999999999</v>
      </c>
      <c r="L1052" s="2">
        <f>(Table3[[#This Row],[Sales]]-Table3[[#This Row],[Profit]])*(1+Table3[[#This Row],[Sub_Charge]])</f>
        <v>8.7627231999999999</v>
      </c>
    </row>
    <row r="1053" spans="1:12" x14ac:dyDescent="0.3">
      <c r="A1053">
        <v>1990</v>
      </c>
      <c r="B1053" t="s">
        <v>2307</v>
      </c>
      <c r="C1053" t="s">
        <v>2308</v>
      </c>
      <c r="D1053" s="1">
        <v>42317</v>
      </c>
      <c r="E1053" s="1">
        <v>42321</v>
      </c>
      <c r="F1053" t="s">
        <v>23</v>
      </c>
      <c r="G1053">
        <v>26.22</v>
      </c>
      <c r="H1053">
        <v>3</v>
      </c>
      <c r="I1053">
        <v>0</v>
      </c>
      <c r="J1053">
        <v>12.323399999999999</v>
      </c>
      <c r="K10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1.3109999999999999</v>
      </c>
      <c r="L1053" s="2">
        <f>(Table3[[#This Row],[Sales]]-Table3[[#This Row],[Profit]])*(1+Table3[[#This Row],[Sub_Charge]])</f>
        <v>32.115042599999995</v>
      </c>
    </row>
    <row r="1054" spans="1:12" x14ac:dyDescent="0.3">
      <c r="A1054">
        <v>1991</v>
      </c>
      <c r="B1054" t="s">
        <v>2307</v>
      </c>
      <c r="C1054" t="s">
        <v>2308</v>
      </c>
      <c r="D1054" s="1">
        <v>42317</v>
      </c>
      <c r="E1054" s="1">
        <v>42321</v>
      </c>
      <c r="F1054" t="s">
        <v>23</v>
      </c>
      <c r="G1054">
        <v>17.34</v>
      </c>
      <c r="H1054">
        <v>3</v>
      </c>
      <c r="I1054">
        <v>0</v>
      </c>
      <c r="J1054">
        <v>8.4966000000000008</v>
      </c>
      <c r="K10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0.86699999999999999</v>
      </c>
      <c r="L1054" s="2">
        <f>(Table3[[#This Row],[Sales]]-Table3[[#This Row],[Profit]])*(1+Table3[[#This Row],[Sub_Charge]])</f>
        <v>16.510627799999998</v>
      </c>
    </row>
    <row r="1055" spans="1:12" x14ac:dyDescent="0.3">
      <c r="A1055">
        <v>5155</v>
      </c>
      <c r="B1055" t="s">
        <v>2303</v>
      </c>
      <c r="C1055" t="s">
        <v>314</v>
      </c>
      <c r="D1055" s="1">
        <v>42223</v>
      </c>
      <c r="E1055" s="1">
        <v>42224</v>
      </c>
      <c r="F1055" t="s">
        <v>115</v>
      </c>
      <c r="G1055">
        <v>28.4</v>
      </c>
      <c r="H1055">
        <v>4</v>
      </c>
      <c r="I1055">
        <v>0</v>
      </c>
      <c r="J1055">
        <v>13.064</v>
      </c>
      <c r="K10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2.84</v>
      </c>
      <c r="L1055" s="2">
        <f>(Table3[[#This Row],[Sales]]-Table3[[#This Row],[Profit]])*(1+Table3[[#This Row],[Sub_Charge]])</f>
        <v>58.890239999999991</v>
      </c>
    </row>
    <row r="1056" spans="1:12" x14ac:dyDescent="0.3">
      <c r="A1056">
        <v>1988</v>
      </c>
      <c r="B1056" t="s">
        <v>2307</v>
      </c>
      <c r="C1056" t="s">
        <v>2308</v>
      </c>
      <c r="D1056" s="1">
        <v>42317</v>
      </c>
      <c r="E1056" s="1">
        <v>42321</v>
      </c>
      <c r="F1056" t="s">
        <v>23</v>
      </c>
      <c r="G1056">
        <v>17.22</v>
      </c>
      <c r="H1056">
        <v>3</v>
      </c>
      <c r="I1056">
        <v>0</v>
      </c>
      <c r="J1056">
        <v>7.9211999999999998</v>
      </c>
      <c r="K10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0.86099999999999999</v>
      </c>
      <c r="L1056" s="2">
        <f>(Table3[[#This Row],[Sales]]-Table3[[#This Row],[Profit]])*(1+Table3[[#This Row],[Sub_Charge]])</f>
        <v>17.305066799999999</v>
      </c>
    </row>
    <row r="1057" spans="1:12" x14ac:dyDescent="0.3">
      <c r="A1057">
        <v>8732</v>
      </c>
      <c r="B1057" t="s">
        <v>2315</v>
      </c>
      <c r="C1057" t="s">
        <v>1907</v>
      </c>
      <c r="D1057" s="1">
        <v>42216</v>
      </c>
      <c r="E1057" s="1">
        <v>42222</v>
      </c>
      <c r="F1057" t="s">
        <v>23</v>
      </c>
      <c r="G1057">
        <v>52.59</v>
      </c>
      <c r="H1057">
        <v>3</v>
      </c>
      <c r="I1057">
        <v>0</v>
      </c>
      <c r="J1057">
        <v>15.776999999999999</v>
      </c>
      <c r="K10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2.6295000000000002</v>
      </c>
      <c r="L1057" s="2">
        <f>(Table3[[#This Row],[Sales]]-Table3[[#This Row],[Profit]])*(1+Table3[[#This Row],[Sub_Charge]])</f>
        <v>133.61278350000001</v>
      </c>
    </row>
    <row r="1058" spans="1:12" x14ac:dyDescent="0.3">
      <c r="A1058">
        <v>3851</v>
      </c>
      <c r="B1058" t="s">
        <v>2317</v>
      </c>
      <c r="C1058" t="s">
        <v>2318</v>
      </c>
      <c r="D1058" s="1">
        <v>42342</v>
      </c>
      <c r="E1058" s="1">
        <v>42347</v>
      </c>
      <c r="F1058" t="s">
        <v>23</v>
      </c>
      <c r="G1058">
        <v>85.96</v>
      </c>
      <c r="H1058">
        <v>7</v>
      </c>
      <c r="I1058">
        <v>0</v>
      </c>
      <c r="J1058">
        <v>40.401200000000003</v>
      </c>
      <c r="K10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4.298</v>
      </c>
      <c r="L1058" s="2">
        <f>(Table3[[#This Row],[Sales]]-Table3[[#This Row],[Profit]])*(1+Table3[[#This Row],[Sub_Charge]])</f>
        <v>241.37052239999994</v>
      </c>
    </row>
    <row r="1059" spans="1:12" x14ac:dyDescent="0.3">
      <c r="A1059">
        <v>8829</v>
      </c>
      <c r="B1059" t="s">
        <v>2320</v>
      </c>
      <c r="C1059" t="s">
        <v>2321</v>
      </c>
      <c r="D1059" s="1">
        <v>42160</v>
      </c>
      <c r="E1059" s="1">
        <v>42164</v>
      </c>
      <c r="F1059" t="s">
        <v>23</v>
      </c>
      <c r="G1059">
        <v>10.56</v>
      </c>
      <c r="H1059">
        <v>2</v>
      </c>
      <c r="I1059">
        <v>0</v>
      </c>
      <c r="J1059">
        <v>4.7519999999999998</v>
      </c>
      <c r="K10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0.52800000000000002</v>
      </c>
      <c r="L1059" s="2">
        <f>(Table3[[#This Row],[Sales]]-Table3[[#This Row],[Profit]])*(1+Table3[[#This Row],[Sub_Charge]])</f>
        <v>8.8746240000000007</v>
      </c>
    </row>
    <row r="1060" spans="1:12" x14ac:dyDescent="0.3">
      <c r="A1060">
        <v>8991</v>
      </c>
      <c r="B1060" t="s">
        <v>2312</v>
      </c>
      <c r="C1060" t="s">
        <v>454</v>
      </c>
      <c r="D1060" s="1">
        <v>42362</v>
      </c>
      <c r="E1060" s="1">
        <v>42368</v>
      </c>
      <c r="F1060" t="s">
        <v>23</v>
      </c>
      <c r="G1060">
        <v>4899.93</v>
      </c>
      <c r="H1060">
        <v>7</v>
      </c>
      <c r="I1060">
        <v>0</v>
      </c>
      <c r="J1060">
        <v>2302.9670999999998</v>
      </c>
      <c r="K10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244.99650000000003</v>
      </c>
      <c r="L1060" s="2">
        <f>(Table3[[#This Row],[Sales]]-Table3[[#This Row],[Profit]])*(1+Table3[[#This Row],[Sub_Charge]])</f>
        <v>638843.78402985015</v>
      </c>
    </row>
    <row r="1061" spans="1:12" x14ac:dyDescent="0.3">
      <c r="A1061">
        <v>5773</v>
      </c>
      <c r="B1061" t="s">
        <v>2323</v>
      </c>
      <c r="C1061" t="s">
        <v>2324</v>
      </c>
      <c r="D1061" s="1">
        <v>42334</v>
      </c>
      <c r="E1061" s="1">
        <v>42339</v>
      </c>
      <c r="F1061" t="s">
        <v>23</v>
      </c>
      <c r="G1061">
        <v>599.99</v>
      </c>
      <c r="H1061">
        <v>1</v>
      </c>
      <c r="I1061">
        <v>0</v>
      </c>
      <c r="J1061">
        <v>233.99610000000001</v>
      </c>
      <c r="K10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29.999500000000001</v>
      </c>
      <c r="L1061" s="2">
        <f>(Table3[[#This Row],[Sales]]-Table3[[#This Row],[Profit]])*(1+Table3[[#This Row],[Sub_Charge]])</f>
        <v>11345.627903050001</v>
      </c>
    </row>
    <row r="1062" spans="1:12" x14ac:dyDescent="0.3">
      <c r="A1062">
        <v>7276</v>
      </c>
      <c r="B1062" t="s">
        <v>2327</v>
      </c>
      <c r="C1062" t="s">
        <v>2328</v>
      </c>
      <c r="D1062" s="1">
        <v>42321</v>
      </c>
      <c r="E1062" s="1">
        <v>42325</v>
      </c>
      <c r="F1062" t="s">
        <v>23</v>
      </c>
      <c r="G1062">
        <v>63.98</v>
      </c>
      <c r="H1062">
        <v>7</v>
      </c>
      <c r="I1062">
        <v>0</v>
      </c>
      <c r="J1062">
        <v>21.7532</v>
      </c>
      <c r="K10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3.1989999999999998</v>
      </c>
      <c r="L1062" s="2">
        <f>(Table3[[#This Row],[Sales]]-Table3[[#This Row],[Profit]])*(1+Table3[[#This Row],[Sub_Charge]])</f>
        <v>177.31033319999997</v>
      </c>
    </row>
    <row r="1063" spans="1:12" x14ac:dyDescent="0.3">
      <c r="A1063">
        <v>1896</v>
      </c>
      <c r="B1063" t="s">
        <v>2332</v>
      </c>
      <c r="C1063" t="s">
        <v>445</v>
      </c>
      <c r="D1063" s="1">
        <v>42369</v>
      </c>
      <c r="E1063" s="1">
        <v>42373</v>
      </c>
      <c r="F1063" t="s">
        <v>23</v>
      </c>
      <c r="G1063">
        <v>487.98399999999998</v>
      </c>
      <c r="H1063">
        <v>2</v>
      </c>
      <c r="I1063">
        <v>0.2</v>
      </c>
      <c r="J1063">
        <v>152.495</v>
      </c>
      <c r="K10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24.3992</v>
      </c>
      <c r="L1063" s="2">
        <f>(Table3[[#This Row],[Sales]]-Table3[[#This Row],[Profit]])*(1+Table3[[#This Row],[Sub_Charge]])</f>
        <v>8521.1522088000002</v>
      </c>
    </row>
    <row r="1064" spans="1:12" x14ac:dyDescent="0.3">
      <c r="A1064">
        <v>2037</v>
      </c>
      <c r="B1064" t="s">
        <v>2334</v>
      </c>
      <c r="C1064" t="s">
        <v>2335</v>
      </c>
      <c r="D1064" s="1">
        <v>42027</v>
      </c>
      <c r="E1064" s="1">
        <v>42031</v>
      </c>
      <c r="F1064" t="s">
        <v>23</v>
      </c>
      <c r="G1064">
        <v>29.04</v>
      </c>
      <c r="H1064">
        <v>3</v>
      </c>
      <c r="I1064">
        <v>0</v>
      </c>
      <c r="J1064">
        <v>13.9392</v>
      </c>
      <c r="K10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1.452</v>
      </c>
      <c r="L1064" s="2">
        <f>(Table3[[#This Row],[Sales]]-Table3[[#This Row],[Profit]])*(1+Table3[[#This Row],[Sub_Charge]])</f>
        <v>37.027161599999999</v>
      </c>
    </row>
    <row r="1065" spans="1:12" x14ac:dyDescent="0.3">
      <c r="A1065">
        <v>2038</v>
      </c>
      <c r="B1065" t="s">
        <v>2334</v>
      </c>
      <c r="C1065" t="s">
        <v>2335</v>
      </c>
      <c r="D1065" s="1">
        <v>42027</v>
      </c>
      <c r="E1065" s="1">
        <v>42031</v>
      </c>
      <c r="F1065" t="s">
        <v>23</v>
      </c>
      <c r="G1065">
        <v>14.62</v>
      </c>
      <c r="H1065">
        <v>2</v>
      </c>
      <c r="I1065">
        <v>0</v>
      </c>
      <c r="J1065">
        <v>6.8714000000000004</v>
      </c>
      <c r="K10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0.73099999999999998</v>
      </c>
      <c r="L1065" s="2">
        <f>(Table3[[#This Row],[Sales]]-Table3[[#This Row],[Profit]])*(1+Table3[[#This Row],[Sub_Charge]])</f>
        <v>13.412826599999997</v>
      </c>
    </row>
    <row r="1066" spans="1:12" x14ac:dyDescent="0.3">
      <c r="A1066">
        <v>7275</v>
      </c>
      <c r="B1066" t="s">
        <v>2327</v>
      </c>
      <c r="C1066" t="s">
        <v>2328</v>
      </c>
      <c r="D1066" s="1">
        <v>42321</v>
      </c>
      <c r="E1066" s="1">
        <v>42325</v>
      </c>
      <c r="F1066" t="s">
        <v>23</v>
      </c>
      <c r="I1066">
        <v>0.2</v>
      </c>
      <c r="J1066">
        <v>42.494999999999997</v>
      </c>
      <c r="K10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66" s="2">
        <f>(Table3[[#This Row],[Sales]]-Table3[[#This Row],[Profit]])*(1+Table3[[#This Row],[Sub_Charge]])</f>
        <v>-42.494999999999997</v>
      </c>
    </row>
    <row r="1067" spans="1:12" x14ac:dyDescent="0.3">
      <c r="A1067">
        <v>808</v>
      </c>
      <c r="B1067" t="s">
        <v>2340</v>
      </c>
      <c r="C1067" t="s">
        <v>2341</v>
      </c>
      <c r="D1067" s="1">
        <v>42038</v>
      </c>
      <c r="E1067" s="1">
        <v>42040</v>
      </c>
      <c r="F1067" t="s">
        <v>115</v>
      </c>
      <c r="G1067">
        <v>28.4</v>
      </c>
      <c r="H1067">
        <v>2</v>
      </c>
      <c r="I1067">
        <v>0</v>
      </c>
      <c r="J1067">
        <v>11.076000000000001</v>
      </c>
      <c r="K10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2.84</v>
      </c>
      <c r="L1067" s="2">
        <f>(Table3[[#This Row],[Sales]]-Table3[[#This Row],[Profit]])*(1+Table3[[#This Row],[Sub_Charge]])</f>
        <v>66.524159999999995</v>
      </c>
    </row>
    <row r="1068" spans="1:12" x14ac:dyDescent="0.3">
      <c r="A1068">
        <v>5539</v>
      </c>
      <c r="B1068" t="s">
        <v>2345</v>
      </c>
      <c r="C1068" t="s">
        <v>2346</v>
      </c>
      <c r="D1068" s="1">
        <v>42107</v>
      </c>
      <c r="E1068" s="1">
        <v>42114</v>
      </c>
      <c r="F1068" t="s">
        <v>23</v>
      </c>
      <c r="G1068">
        <v>17.43</v>
      </c>
      <c r="H1068">
        <v>3</v>
      </c>
      <c r="I1068">
        <v>0</v>
      </c>
      <c r="J1068">
        <v>8.0177999999999994</v>
      </c>
      <c r="K10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0.87150000000000005</v>
      </c>
      <c r="L1068" s="2">
        <f>(Table3[[#This Row],[Sales]]-Table3[[#This Row],[Profit]])*(1+Table3[[#This Row],[Sub_Charge]])</f>
        <v>17.614932300000003</v>
      </c>
    </row>
    <row r="1069" spans="1:12" x14ac:dyDescent="0.3">
      <c r="A1069">
        <v>4079</v>
      </c>
      <c r="B1069" t="s">
        <v>2349</v>
      </c>
      <c r="C1069" t="s">
        <v>1326</v>
      </c>
      <c r="D1069" s="1">
        <v>42357</v>
      </c>
      <c r="E1069" s="1">
        <v>42359</v>
      </c>
      <c r="F1069" t="s">
        <v>54</v>
      </c>
      <c r="G1069">
        <v>116.28</v>
      </c>
      <c r="H1069">
        <v>3</v>
      </c>
      <c r="I1069">
        <v>0</v>
      </c>
      <c r="J1069">
        <v>56.977200000000003</v>
      </c>
      <c r="K10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69" s="2">
        <f>(Table3[[#This Row],[Sales]]-Table3[[#This Row],[Profit]])*(1+Table3[[#This Row],[Sub_Charge]])</f>
        <v>59.302799999999998</v>
      </c>
    </row>
    <row r="1070" spans="1:12" x14ac:dyDescent="0.3">
      <c r="A1070">
        <v>4078</v>
      </c>
      <c r="B1070" t="s">
        <v>2349</v>
      </c>
      <c r="C1070" t="s">
        <v>1326</v>
      </c>
      <c r="D1070" s="1">
        <v>42357</v>
      </c>
      <c r="E1070" s="1">
        <v>42359</v>
      </c>
      <c r="F1070" t="s">
        <v>54</v>
      </c>
      <c r="G1070">
        <v>5.04</v>
      </c>
      <c r="H1070">
        <v>4</v>
      </c>
      <c r="I1070">
        <v>0</v>
      </c>
      <c r="J1070">
        <v>0.2016</v>
      </c>
      <c r="K10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70" s="2">
        <f>(Table3[[#This Row],[Sales]]-Table3[[#This Row],[Profit]])*(1+Table3[[#This Row],[Sub_Charge]])</f>
        <v>4.8384</v>
      </c>
    </row>
    <row r="1071" spans="1:12" x14ac:dyDescent="0.3">
      <c r="A1071">
        <v>4077</v>
      </c>
      <c r="B1071" t="s">
        <v>2349</v>
      </c>
      <c r="C1071" t="s">
        <v>1326</v>
      </c>
      <c r="D1071" s="1">
        <v>42357</v>
      </c>
      <c r="E1071" s="1">
        <v>42359</v>
      </c>
      <c r="F1071" t="s">
        <v>54</v>
      </c>
      <c r="G1071">
        <v>7.04</v>
      </c>
      <c r="H1071">
        <v>2</v>
      </c>
      <c r="I1071">
        <v>0</v>
      </c>
      <c r="J1071">
        <v>3.3088000000000002</v>
      </c>
      <c r="K10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71" s="2">
        <f>(Table3[[#This Row],[Sales]]-Table3[[#This Row],[Profit]])*(1+Table3[[#This Row],[Sub_Charge]])</f>
        <v>3.7311999999999999</v>
      </c>
    </row>
    <row r="1072" spans="1:12" x14ac:dyDescent="0.3">
      <c r="A1072">
        <v>809</v>
      </c>
      <c r="B1072" t="s">
        <v>2340</v>
      </c>
      <c r="C1072" t="s">
        <v>2341</v>
      </c>
      <c r="D1072" s="1">
        <v>42038</v>
      </c>
      <c r="E1072" s="1">
        <v>42040</v>
      </c>
      <c r="F1072" t="s">
        <v>115</v>
      </c>
      <c r="G1072">
        <v>149.97</v>
      </c>
      <c r="H1072">
        <v>3</v>
      </c>
      <c r="I1072">
        <v>0</v>
      </c>
      <c r="J1072">
        <v>50.989800000000002</v>
      </c>
      <c r="K10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14.997</v>
      </c>
      <c r="L1072" s="2">
        <f>(Table3[[#This Row],[Sales]]-Table3[[#This Row],[Profit]])*(1+Table3[[#This Row],[Sub_Charge]])</f>
        <v>1583.3862594</v>
      </c>
    </row>
    <row r="1073" spans="1:12" x14ac:dyDescent="0.3">
      <c r="A1073">
        <v>9737</v>
      </c>
      <c r="B1073" t="s">
        <v>2354</v>
      </c>
      <c r="C1073" t="s">
        <v>2355</v>
      </c>
      <c r="D1073" s="1">
        <v>42184</v>
      </c>
      <c r="E1073" s="1">
        <v>42188</v>
      </c>
      <c r="F1073" t="s">
        <v>23</v>
      </c>
      <c r="G1073">
        <v>269.98</v>
      </c>
      <c r="H1073">
        <v>2</v>
      </c>
      <c r="I1073">
        <v>0</v>
      </c>
      <c r="J1073">
        <v>72.894599999999997</v>
      </c>
      <c r="K10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13.499000000000002</v>
      </c>
      <c r="L1073" s="2">
        <f>(Table3[[#This Row],[Sales]]-Table3[[#This Row],[Profit]])*(1+Table3[[#This Row],[Sub_Charge]])</f>
        <v>2857.5412146000008</v>
      </c>
    </row>
    <row r="1074" spans="1:12" x14ac:dyDescent="0.3">
      <c r="A1074">
        <v>3369</v>
      </c>
      <c r="B1074" t="s">
        <v>2357</v>
      </c>
      <c r="C1074" t="s">
        <v>25</v>
      </c>
      <c r="D1074" s="1">
        <v>42329</v>
      </c>
      <c r="E1074" s="1">
        <v>42333</v>
      </c>
      <c r="F1074" t="s">
        <v>23</v>
      </c>
      <c r="G1074">
        <v>141.96</v>
      </c>
      <c r="H1074">
        <v>2</v>
      </c>
      <c r="I1074">
        <v>0</v>
      </c>
      <c r="J1074">
        <v>41.168399999999998</v>
      </c>
      <c r="K10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7.0980000000000008</v>
      </c>
      <c r="L1074" s="2">
        <f>(Table3[[#This Row],[Sales]]-Table3[[#This Row],[Profit]])*(1+Table3[[#This Row],[Sub_Charge]])</f>
        <v>816.21037680000018</v>
      </c>
    </row>
    <row r="1075" spans="1:12" x14ac:dyDescent="0.3">
      <c r="A1075">
        <v>7655</v>
      </c>
      <c r="B1075" t="s">
        <v>2360</v>
      </c>
      <c r="C1075" t="s">
        <v>175</v>
      </c>
      <c r="D1075" s="1">
        <v>42338</v>
      </c>
      <c r="E1075" s="1">
        <v>42340</v>
      </c>
      <c r="F1075" t="s">
        <v>54</v>
      </c>
      <c r="G1075">
        <v>80.959999999999994</v>
      </c>
      <c r="H1075">
        <v>4</v>
      </c>
      <c r="I1075">
        <v>0</v>
      </c>
      <c r="J1075">
        <v>29.145600000000002</v>
      </c>
      <c r="K10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75" s="2">
        <f>(Table3[[#This Row],[Sales]]-Table3[[#This Row],[Profit]])*(1+Table3[[#This Row],[Sub_Charge]])</f>
        <v>51.814399999999992</v>
      </c>
    </row>
    <row r="1076" spans="1:12" x14ac:dyDescent="0.3">
      <c r="A1076">
        <v>8437</v>
      </c>
      <c r="B1076" t="s">
        <v>2361</v>
      </c>
      <c r="C1076" t="s">
        <v>738</v>
      </c>
      <c r="D1076" s="1">
        <v>42267</v>
      </c>
      <c r="E1076" s="1">
        <v>42273</v>
      </c>
      <c r="F1076" t="s">
        <v>23</v>
      </c>
      <c r="G1076">
        <v>45.584000000000003</v>
      </c>
      <c r="H1076">
        <v>11</v>
      </c>
      <c r="I1076">
        <v>0.2</v>
      </c>
      <c r="J1076">
        <v>16.5242</v>
      </c>
      <c r="K10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2.2792000000000003</v>
      </c>
      <c r="L1076" s="2">
        <f>(Table3[[#This Row],[Sales]]-Table3[[#This Row],[Profit]])*(1+Table3[[#This Row],[Sub_Charge]])</f>
        <v>95.292896160000012</v>
      </c>
    </row>
    <row r="1077" spans="1:12" x14ac:dyDescent="0.3">
      <c r="A1077">
        <v>7656</v>
      </c>
      <c r="B1077" t="s">
        <v>2360</v>
      </c>
      <c r="C1077" t="s">
        <v>175</v>
      </c>
      <c r="D1077" s="1">
        <v>42338</v>
      </c>
      <c r="E1077" s="1">
        <v>42340</v>
      </c>
      <c r="F1077" t="s">
        <v>54</v>
      </c>
      <c r="G1077">
        <v>25.92</v>
      </c>
      <c r="H1077">
        <v>4</v>
      </c>
      <c r="I1077">
        <v>0</v>
      </c>
      <c r="J1077">
        <v>12.441599999999999</v>
      </c>
      <c r="K10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77" s="2">
        <f>(Table3[[#This Row],[Sales]]-Table3[[#This Row],[Profit]])*(1+Table3[[#This Row],[Sub_Charge]])</f>
        <v>13.478400000000002</v>
      </c>
    </row>
    <row r="1078" spans="1:12" x14ac:dyDescent="0.3">
      <c r="A1078">
        <v>3370</v>
      </c>
      <c r="B1078" t="s">
        <v>2357</v>
      </c>
      <c r="C1078" t="s">
        <v>25</v>
      </c>
      <c r="D1078" s="1">
        <v>42329</v>
      </c>
      <c r="E1078" s="1">
        <v>42333</v>
      </c>
      <c r="F1078" t="s">
        <v>23</v>
      </c>
      <c r="G1078">
        <v>66.048000000000002</v>
      </c>
      <c r="H1078">
        <v>4</v>
      </c>
      <c r="I1078">
        <v>0.2</v>
      </c>
      <c r="J1078">
        <v>23.116800000000001</v>
      </c>
      <c r="K10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3.3024000000000004</v>
      </c>
      <c r="L1078" s="2">
        <f>(Table3[[#This Row],[Sales]]-Table3[[#This Row],[Profit]])*(1+Table3[[#This Row],[Sub_Charge]])</f>
        <v>184.70719488000003</v>
      </c>
    </row>
    <row r="1079" spans="1:12" x14ac:dyDescent="0.3">
      <c r="A1079">
        <v>5559</v>
      </c>
      <c r="B1079" t="s">
        <v>2364</v>
      </c>
      <c r="C1079" t="s">
        <v>1341</v>
      </c>
      <c r="D1079" s="1">
        <v>42344</v>
      </c>
      <c r="E1079" s="1">
        <v>42348</v>
      </c>
      <c r="F1079" t="s">
        <v>23</v>
      </c>
      <c r="G1079">
        <v>6.48</v>
      </c>
      <c r="H1079">
        <v>1</v>
      </c>
      <c r="I1079">
        <v>0</v>
      </c>
      <c r="J1079">
        <v>3.1103999999999998</v>
      </c>
      <c r="K10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0.32400000000000007</v>
      </c>
      <c r="L1079" s="2">
        <f>(Table3[[#This Row],[Sales]]-Table3[[#This Row],[Profit]])*(1+Table3[[#This Row],[Sub_Charge]])</f>
        <v>4.4613504000000006</v>
      </c>
    </row>
    <row r="1080" spans="1:12" x14ac:dyDescent="0.3">
      <c r="A1080">
        <v>7089</v>
      </c>
      <c r="B1080" t="s">
        <v>2367</v>
      </c>
      <c r="C1080" t="s">
        <v>2368</v>
      </c>
      <c r="D1080" s="1">
        <v>42302</v>
      </c>
      <c r="E1080" s="1">
        <v>42304</v>
      </c>
      <c r="F1080" t="s">
        <v>54</v>
      </c>
      <c r="G1080">
        <v>79.36</v>
      </c>
      <c r="H1080">
        <v>4</v>
      </c>
      <c r="I1080">
        <v>0</v>
      </c>
      <c r="J1080">
        <v>23.808</v>
      </c>
      <c r="K10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80" s="2">
        <f>(Table3[[#This Row],[Sales]]-Table3[[#This Row],[Profit]])*(1+Table3[[#This Row],[Sub_Charge]])</f>
        <v>55.552</v>
      </c>
    </row>
    <row r="1081" spans="1:12" x14ac:dyDescent="0.3">
      <c r="A1081">
        <v>5561</v>
      </c>
      <c r="B1081" t="s">
        <v>2364</v>
      </c>
      <c r="C1081" t="s">
        <v>1341</v>
      </c>
      <c r="D1081" s="1">
        <v>42344</v>
      </c>
      <c r="E1081" s="1">
        <v>42348</v>
      </c>
      <c r="F1081" t="s">
        <v>23</v>
      </c>
      <c r="G1081">
        <v>14.94</v>
      </c>
      <c r="H1081">
        <v>3</v>
      </c>
      <c r="I1081">
        <v>0</v>
      </c>
      <c r="J1081">
        <v>6.8723999999999998</v>
      </c>
      <c r="K10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0.747</v>
      </c>
      <c r="L1081" s="2">
        <f>(Table3[[#This Row],[Sales]]-Table3[[#This Row],[Profit]])*(1+Table3[[#This Row],[Sub_Charge]])</f>
        <v>14.094097199999997</v>
      </c>
    </row>
    <row r="1082" spans="1:12" x14ac:dyDescent="0.3">
      <c r="A1082">
        <v>5560</v>
      </c>
      <c r="B1082" t="s">
        <v>2364</v>
      </c>
      <c r="C1082" t="s">
        <v>1341</v>
      </c>
      <c r="D1082" s="1">
        <v>42344</v>
      </c>
      <c r="E1082" s="1">
        <v>42348</v>
      </c>
      <c r="F1082" t="s">
        <v>23</v>
      </c>
      <c r="G1082">
        <v>1325.85</v>
      </c>
      <c r="H1082">
        <v>5</v>
      </c>
      <c r="I1082">
        <v>0</v>
      </c>
      <c r="J1082">
        <v>238.65299999999999</v>
      </c>
      <c r="K10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66.292500000000004</v>
      </c>
      <c r="L1082" s="2">
        <f>(Table3[[#This Row],[Sales]]-Table3[[#This Row],[Profit]])*(1+Table3[[#This Row],[Sub_Charge]])</f>
        <v>73160.204122499999</v>
      </c>
    </row>
    <row r="1083" spans="1:12" x14ac:dyDescent="0.3">
      <c r="A1083">
        <v>7795</v>
      </c>
      <c r="B1083" t="s">
        <v>2373</v>
      </c>
      <c r="C1083" t="s">
        <v>2374</v>
      </c>
      <c r="D1083" s="1">
        <v>42350</v>
      </c>
      <c r="E1083" s="1">
        <v>42353</v>
      </c>
      <c r="F1083" t="s">
        <v>54</v>
      </c>
      <c r="G1083">
        <v>97.88</v>
      </c>
      <c r="H1083">
        <v>2</v>
      </c>
      <c r="I1083">
        <v>0</v>
      </c>
      <c r="J1083">
        <v>48.94</v>
      </c>
      <c r="K10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83" s="2">
        <f>(Table3[[#This Row],[Sales]]-Table3[[#This Row],[Profit]])*(1+Table3[[#This Row],[Sub_Charge]])</f>
        <v>48.94</v>
      </c>
    </row>
    <row r="1084" spans="1:12" x14ac:dyDescent="0.3">
      <c r="A1084">
        <v>7794</v>
      </c>
      <c r="B1084" t="s">
        <v>2373</v>
      </c>
      <c r="C1084" t="s">
        <v>2374</v>
      </c>
      <c r="D1084" s="1">
        <v>42350</v>
      </c>
      <c r="E1084" s="1">
        <v>42353</v>
      </c>
      <c r="F1084" t="s">
        <v>54</v>
      </c>
      <c r="G1084">
        <v>32.4</v>
      </c>
      <c r="H1084">
        <v>5</v>
      </c>
      <c r="I1084">
        <v>0</v>
      </c>
      <c r="J1084">
        <v>15.875999999999999</v>
      </c>
      <c r="K10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84" s="2">
        <f>(Table3[[#This Row],[Sales]]-Table3[[#This Row],[Profit]])*(1+Table3[[#This Row],[Sub_Charge]])</f>
        <v>16.524000000000001</v>
      </c>
    </row>
    <row r="1085" spans="1:12" x14ac:dyDescent="0.3">
      <c r="A1085">
        <v>6996</v>
      </c>
      <c r="B1085" t="s">
        <v>2377</v>
      </c>
      <c r="C1085" t="s">
        <v>2378</v>
      </c>
      <c r="D1085" s="1">
        <v>42327</v>
      </c>
      <c r="E1085" s="1">
        <v>42334</v>
      </c>
      <c r="F1085" t="s">
        <v>23</v>
      </c>
      <c r="G1085">
        <v>31.08</v>
      </c>
      <c r="H1085">
        <v>4</v>
      </c>
      <c r="I1085">
        <v>0</v>
      </c>
      <c r="J1085">
        <v>8.3916000000000004</v>
      </c>
      <c r="K10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1.554</v>
      </c>
      <c r="L1085" s="2">
        <f>(Table3[[#This Row],[Sales]]-Table3[[#This Row],[Profit]])*(1+Table3[[#This Row],[Sub_Charge]])</f>
        <v>57.946173600000002</v>
      </c>
    </row>
    <row r="1086" spans="1:12" x14ac:dyDescent="0.3">
      <c r="A1086">
        <v>7489</v>
      </c>
      <c r="B1086" t="s">
        <v>2381</v>
      </c>
      <c r="C1086" t="s">
        <v>2382</v>
      </c>
      <c r="D1086" s="1">
        <v>42357</v>
      </c>
      <c r="E1086" s="1">
        <v>42362</v>
      </c>
      <c r="F1086" t="s">
        <v>54</v>
      </c>
      <c r="G1086">
        <v>1053.164</v>
      </c>
      <c r="H1086">
        <v>4</v>
      </c>
      <c r="I1086">
        <v>0.3</v>
      </c>
      <c r="J1086">
        <v>-105.3164</v>
      </c>
      <c r="K10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86" s="2">
        <f>(Table3[[#This Row],[Sales]]-Table3[[#This Row],[Profit]])*(1+Table3[[#This Row],[Sub_Charge]])</f>
        <v>1158.4803999999999</v>
      </c>
    </row>
    <row r="1087" spans="1:12" x14ac:dyDescent="0.3">
      <c r="A1087">
        <v>4164</v>
      </c>
      <c r="B1087" t="s">
        <v>2386</v>
      </c>
      <c r="C1087" t="s">
        <v>1557</v>
      </c>
      <c r="D1087" s="1">
        <v>42077</v>
      </c>
      <c r="E1087" s="1">
        <v>42081</v>
      </c>
      <c r="F1087" t="s">
        <v>23</v>
      </c>
      <c r="G1087">
        <v>671.94</v>
      </c>
      <c r="H1087">
        <v>3</v>
      </c>
      <c r="I1087">
        <v>0</v>
      </c>
      <c r="J1087">
        <v>315.81180000000001</v>
      </c>
      <c r="K10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33.597000000000001</v>
      </c>
      <c r="L1087" s="2">
        <f>(Table3[[#This Row],[Sales]]-Table3[[#This Row],[Profit]])*(1+Table3[[#This Row],[Sub_Charge]])</f>
        <v>12320.967335400002</v>
      </c>
    </row>
    <row r="1088" spans="1:12" x14ac:dyDescent="0.3">
      <c r="A1088">
        <v>872</v>
      </c>
      <c r="B1088" t="s">
        <v>2388</v>
      </c>
      <c r="C1088" t="s">
        <v>2389</v>
      </c>
      <c r="D1088" s="1">
        <v>42296</v>
      </c>
      <c r="E1088" s="1">
        <v>42297</v>
      </c>
      <c r="F1088" t="s">
        <v>115</v>
      </c>
      <c r="G1088">
        <v>34.44</v>
      </c>
      <c r="H1088">
        <v>3</v>
      </c>
      <c r="I1088">
        <v>0</v>
      </c>
      <c r="J1088">
        <v>17.22</v>
      </c>
      <c r="K10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3.444</v>
      </c>
      <c r="L1088" s="2">
        <f>(Table3[[#This Row],[Sales]]-Table3[[#This Row],[Profit]])*(1+Table3[[#This Row],[Sub_Charge]])</f>
        <v>76.525679999999994</v>
      </c>
    </row>
    <row r="1089" spans="1:12" x14ac:dyDescent="0.3">
      <c r="A1089">
        <v>4163</v>
      </c>
      <c r="B1089" t="s">
        <v>2386</v>
      </c>
      <c r="C1089" t="s">
        <v>1557</v>
      </c>
      <c r="D1089" s="1">
        <v>42077</v>
      </c>
      <c r="E1089" s="1">
        <v>42081</v>
      </c>
      <c r="F1089" t="s">
        <v>23</v>
      </c>
      <c r="G1089">
        <v>16.52</v>
      </c>
      <c r="H1089">
        <v>4</v>
      </c>
      <c r="I1089">
        <v>0</v>
      </c>
      <c r="J1089">
        <v>7.5991999999999997</v>
      </c>
      <c r="K10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0.82600000000000007</v>
      </c>
      <c r="L1089" s="2">
        <f>(Table3[[#This Row],[Sales]]-Table3[[#This Row],[Profit]])*(1+Table3[[#This Row],[Sub_Charge]])</f>
        <v>16.2893808</v>
      </c>
    </row>
    <row r="1090" spans="1:12" x14ac:dyDescent="0.3">
      <c r="A1090">
        <v>5597</v>
      </c>
      <c r="B1090" t="s">
        <v>2393</v>
      </c>
      <c r="C1090" t="s">
        <v>795</v>
      </c>
      <c r="D1090" s="1">
        <v>42272</v>
      </c>
      <c r="E1090" s="1">
        <v>42276</v>
      </c>
      <c r="F1090" t="s">
        <v>23</v>
      </c>
      <c r="G1090">
        <v>68.62</v>
      </c>
      <c r="H1090">
        <v>2</v>
      </c>
      <c r="I1090">
        <v>0</v>
      </c>
      <c r="J1090">
        <v>32.251399999999997</v>
      </c>
      <c r="K10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3.4310000000000005</v>
      </c>
      <c r="L1090" s="2">
        <f>(Table3[[#This Row],[Sales]]-Table3[[#This Row],[Profit]])*(1+Table3[[#This Row],[Sub_Charge]])</f>
        <v>161.14926660000006</v>
      </c>
    </row>
    <row r="1091" spans="1:12" x14ac:dyDescent="0.3">
      <c r="A1091">
        <v>6744</v>
      </c>
      <c r="B1091" t="s">
        <v>2394</v>
      </c>
      <c r="C1091" t="s">
        <v>2269</v>
      </c>
      <c r="D1091" s="1">
        <v>42051</v>
      </c>
      <c r="E1091" s="1">
        <v>42055</v>
      </c>
      <c r="F1091" t="s">
        <v>23</v>
      </c>
      <c r="G1091">
        <v>35.880000000000003</v>
      </c>
      <c r="H1091">
        <v>6</v>
      </c>
      <c r="I1091">
        <v>0</v>
      </c>
      <c r="J1091">
        <v>16.146000000000001</v>
      </c>
      <c r="K10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1.7940000000000003</v>
      </c>
      <c r="L1091" s="2">
        <f>(Table3[[#This Row],[Sales]]-Table3[[#This Row],[Profit]])*(1+Table3[[#This Row],[Sub_Charge]])</f>
        <v>55.136796000000011</v>
      </c>
    </row>
    <row r="1092" spans="1:12" x14ac:dyDescent="0.3">
      <c r="A1092">
        <v>9557</v>
      </c>
      <c r="B1092" t="s">
        <v>2396</v>
      </c>
      <c r="C1092" t="s">
        <v>2246</v>
      </c>
      <c r="D1092" s="1">
        <v>42341</v>
      </c>
      <c r="E1092" s="1">
        <v>42343</v>
      </c>
      <c r="F1092" t="s">
        <v>54</v>
      </c>
      <c r="G1092">
        <v>184.66</v>
      </c>
      <c r="H1092">
        <v>7</v>
      </c>
      <c r="I1092">
        <v>0</v>
      </c>
      <c r="J1092">
        <v>84.943600000000004</v>
      </c>
      <c r="K10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92" s="2">
        <f>(Table3[[#This Row],[Sales]]-Table3[[#This Row],[Profit]])*(1+Table3[[#This Row],[Sub_Charge]])</f>
        <v>99.716399999999993</v>
      </c>
    </row>
    <row r="1093" spans="1:12" x14ac:dyDescent="0.3">
      <c r="A1093">
        <v>7487</v>
      </c>
      <c r="B1093" t="s">
        <v>2381</v>
      </c>
      <c r="C1093" t="s">
        <v>2382</v>
      </c>
      <c r="D1093" s="1">
        <v>42357</v>
      </c>
      <c r="E1093" s="1">
        <v>42362</v>
      </c>
      <c r="F1093" t="s">
        <v>54</v>
      </c>
      <c r="G1093">
        <v>29.9</v>
      </c>
      <c r="H1093">
        <v>5</v>
      </c>
      <c r="I1093">
        <v>0</v>
      </c>
      <c r="J1093">
        <v>14.651</v>
      </c>
      <c r="K10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93" s="2">
        <f>(Table3[[#This Row],[Sales]]-Table3[[#This Row],[Profit]])*(1+Table3[[#This Row],[Sub_Charge]])</f>
        <v>15.248999999999999</v>
      </c>
    </row>
    <row r="1094" spans="1:12" x14ac:dyDescent="0.3">
      <c r="A1094">
        <v>7488</v>
      </c>
      <c r="B1094" t="s">
        <v>2381</v>
      </c>
      <c r="C1094" t="s">
        <v>2382</v>
      </c>
      <c r="D1094" s="1">
        <v>42357</v>
      </c>
      <c r="E1094" s="1">
        <v>42362</v>
      </c>
      <c r="F1094" t="s">
        <v>54</v>
      </c>
      <c r="G1094">
        <v>2249.91</v>
      </c>
      <c r="H1094">
        <v>9</v>
      </c>
      <c r="I1094">
        <v>0</v>
      </c>
      <c r="J1094">
        <v>517.47929999999997</v>
      </c>
      <c r="K10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94" s="2">
        <f>(Table3[[#This Row],[Sales]]-Table3[[#This Row],[Profit]])*(1+Table3[[#This Row],[Sub_Charge]])</f>
        <v>1732.4306999999999</v>
      </c>
    </row>
    <row r="1095" spans="1:12" x14ac:dyDescent="0.3">
      <c r="A1095">
        <v>9785</v>
      </c>
      <c r="B1095" t="s">
        <v>2399</v>
      </c>
      <c r="C1095" t="s">
        <v>969</v>
      </c>
      <c r="D1095" s="1">
        <v>42155</v>
      </c>
      <c r="E1095" s="1">
        <v>42157</v>
      </c>
      <c r="F1095" t="s">
        <v>54</v>
      </c>
      <c r="G1095">
        <v>8.2799999999999994</v>
      </c>
      <c r="H1095">
        <v>2</v>
      </c>
      <c r="I1095">
        <v>0</v>
      </c>
      <c r="J1095">
        <v>2.9807999999999999</v>
      </c>
      <c r="K10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95" s="2">
        <f>(Table3[[#This Row],[Sales]]-Table3[[#This Row],[Profit]])*(1+Table3[[#This Row],[Sub_Charge]])</f>
        <v>5.299199999999999</v>
      </c>
    </row>
    <row r="1096" spans="1:12" x14ac:dyDescent="0.3">
      <c r="A1096">
        <v>8862</v>
      </c>
      <c r="B1096" t="s">
        <v>2403</v>
      </c>
      <c r="C1096" t="s">
        <v>149</v>
      </c>
      <c r="D1096" s="1">
        <v>42258</v>
      </c>
      <c r="E1096" s="1">
        <v>42265</v>
      </c>
      <c r="F1096" t="s">
        <v>23</v>
      </c>
      <c r="G1096">
        <v>8.92</v>
      </c>
      <c r="H1096">
        <v>4</v>
      </c>
      <c r="I1096">
        <v>0</v>
      </c>
      <c r="J1096">
        <v>3.9247999999999998</v>
      </c>
      <c r="K10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0.44600000000000001</v>
      </c>
      <c r="L1096" s="2">
        <f>(Table3[[#This Row],[Sales]]-Table3[[#This Row],[Profit]])*(1+Table3[[#This Row],[Sub_Charge]])</f>
        <v>7.2230592000000007</v>
      </c>
    </row>
    <row r="1097" spans="1:12" x14ac:dyDescent="0.3">
      <c r="A1097">
        <v>7580</v>
      </c>
      <c r="B1097" t="s">
        <v>2405</v>
      </c>
      <c r="C1097" t="s">
        <v>2406</v>
      </c>
      <c r="D1097" s="1">
        <v>42331</v>
      </c>
      <c r="E1097" s="1">
        <v>42335</v>
      </c>
      <c r="F1097" t="s">
        <v>54</v>
      </c>
      <c r="G1097">
        <v>2625.12</v>
      </c>
      <c r="H1097">
        <v>8</v>
      </c>
      <c r="I1097">
        <v>0</v>
      </c>
      <c r="J1097">
        <v>735.03359999999998</v>
      </c>
      <c r="K10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97" s="2">
        <f>(Table3[[#This Row],[Sales]]-Table3[[#This Row],[Profit]])*(1+Table3[[#This Row],[Sub_Charge]])</f>
        <v>1890.0863999999999</v>
      </c>
    </row>
    <row r="1098" spans="1:12" x14ac:dyDescent="0.3">
      <c r="A1098">
        <v>3463</v>
      </c>
      <c r="B1098" t="s">
        <v>2409</v>
      </c>
      <c r="C1098" t="s">
        <v>2410</v>
      </c>
      <c r="D1098" s="1">
        <v>42055</v>
      </c>
      <c r="E1098" s="1">
        <v>42058</v>
      </c>
      <c r="F1098" t="s">
        <v>54</v>
      </c>
      <c r="G1098">
        <v>286.79000000000002</v>
      </c>
      <c r="H1098">
        <v>7</v>
      </c>
      <c r="I1098">
        <v>0</v>
      </c>
      <c r="J1098">
        <v>74.565399999999997</v>
      </c>
      <c r="K10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98" s="2">
        <f>(Table3[[#This Row],[Sales]]-Table3[[#This Row],[Profit]])*(1+Table3[[#This Row],[Sub_Charge]])</f>
        <v>212.22460000000001</v>
      </c>
    </row>
    <row r="1099" spans="1:12" x14ac:dyDescent="0.3">
      <c r="A1099">
        <v>7581</v>
      </c>
      <c r="B1099" t="s">
        <v>2405</v>
      </c>
      <c r="C1099" t="s">
        <v>2406</v>
      </c>
      <c r="D1099" s="1">
        <v>42331</v>
      </c>
      <c r="E1099" s="1">
        <v>42335</v>
      </c>
      <c r="F1099" t="s">
        <v>54</v>
      </c>
      <c r="G1099">
        <v>17.940000000000001</v>
      </c>
      <c r="H1099">
        <v>3</v>
      </c>
      <c r="I1099">
        <v>0</v>
      </c>
      <c r="J1099">
        <v>4.4850000000000003</v>
      </c>
      <c r="K10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099" s="2">
        <f>(Table3[[#This Row],[Sales]]-Table3[[#This Row],[Profit]])*(1+Table3[[#This Row],[Sub_Charge]])</f>
        <v>13.455000000000002</v>
      </c>
    </row>
    <row r="1100" spans="1:12" x14ac:dyDescent="0.3">
      <c r="A1100">
        <v>9784</v>
      </c>
      <c r="B1100" t="s">
        <v>2399</v>
      </c>
      <c r="C1100" t="s">
        <v>969</v>
      </c>
      <c r="D1100" s="1">
        <v>42155</v>
      </c>
      <c r="E1100" s="1">
        <v>42157</v>
      </c>
      <c r="F1100" t="s">
        <v>54</v>
      </c>
      <c r="G1100">
        <v>62.18</v>
      </c>
      <c r="H1100">
        <v>1</v>
      </c>
      <c r="I1100">
        <v>0</v>
      </c>
      <c r="J1100">
        <v>16.788599999999999</v>
      </c>
      <c r="K11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00" s="2">
        <f>(Table3[[#This Row],[Sales]]-Table3[[#This Row],[Profit]])*(1+Table3[[#This Row],[Sub_Charge]])</f>
        <v>45.391400000000004</v>
      </c>
    </row>
    <row r="1101" spans="1:12" x14ac:dyDescent="0.3">
      <c r="A1101">
        <v>9783</v>
      </c>
      <c r="B1101" t="s">
        <v>2399</v>
      </c>
      <c r="C1101" t="s">
        <v>969</v>
      </c>
      <c r="D1101" s="1">
        <v>42155</v>
      </c>
      <c r="E1101" s="1">
        <v>42157</v>
      </c>
      <c r="F1101" t="s">
        <v>54</v>
      </c>
      <c r="G1101">
        <v>274.8</v>
      </c>
      <c r="H1101">
        <v>5</v>
      </c>
      <c r="I1101">
        <v>0</v>
      </c>
      <c r="J1101">
        <v>134.65199999999999</v>
      </c>
      <c r="K11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01" s="2">
        <f>(Table3[[#This Row],[Sales]]-Table3[[#This Row],[Profit]])*(1+Table3[[#This Row],[Sub_Charge]])</f>
        <v>140.14800000000002</v>
      </c>
    </row>
    <row r="1102" spans="1:12" x14ac:dyDescent="0.3">
      <c r="A1102">
        <v>3220</v>
      </c>
      <c r="B1102" t="s">
        <v>2416</v>
      </c>
      <c r="C1102" t="s">
        <v>2417</v>
      </c>
      <c r="D1102" s="1">
        <v>42279</v>
      </c>
      <c r="E1102" s="1">
        <v>42285</v>
      </c>
      <c r="F1102" t="s">
        <v>23</v>
      </c>
      <c r="G1102">
        <v>94.85</v>
      </c>
      <c r="H1102">
        <v>5</v>
      </c>
      <c r="I1102">
        <v>0</v>
      </c>
      <c r="J1102">
        <v>45.527999999999999</v>
      </c>
      <c r="K11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4.7424999999999997</v>
      </c>
      <c r="L1102" s="2">
        <f>(Table3[[#This Row],[Sales]]-Table3[[#This Row],[Profit]])*(1+Table3[[#This Row],[Sub_Charge]])</f>
        <v>283.23158499999994</v>
      </c>
    </row>
    <row r="1103" spans="1:12" x14ac:dyDescent="0.3">
      <c r="A1103">
        <v>6838</v>
      </c>
      <c r="B1103" t="s">
        <v>2419</v>
      </c>
      <c r="C1103" t="s">
        <v>1652</v>
      </c>
      <c r="D1103" s="1">
        <v>42191</v>
      </c>
      <c r="E1103" s="1">
        <v>42197</v>
      </c>
      <c r="F1103" t="s">
        <v>23</v>
      </c>
      <c r="G1103">
        <v>11.12</v>
      </c>
      <c r="H1103">
        <v>4</v>
      </c>
      <c r="I1103">
        <v>0</v>
      </c>
      <c r="J1103">
        <v>2.8912</v>
      </c>
      <c r="K11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0.55599999999999994</v>
      </c>
      <c r="L1103" s="2">
        <f>(Table3[[#This Row],[Sales]]-Table3[[#This Row],[Profit]])*(1+Table3[[#This Row],[Sub_Charge]])</f>
        <v>12.804012800000001</v>
      </c>
    </row>
    <row r="1104" spans="1:12" x14ac:dyDescent="0.3">
      <c r="A1104">
        <v>3221</v>
      </c>
      <c r="B1104" t="s">
        <v>2416</v>
      </c>
      <c r="C1104" t="s">
        <v>2417</v>
      </c>
      <c r="D1104" s="1">
        <v>42279</v>
      </c>
      <c r="E1104" s="1">
        <v>42285</v>
      </c>
      <c r="F1104" t="s">
        <v>23</v>
      </c>
      <c r="G1104">
        <v>51.12</v>
      </c>
      <c r="H1104">
        <v>4</v>
      </c>
      <c r="I1104">
        <v>0</v>
      </c>
      <c r="J1104">
        <v>23.004000000000001</v>
      </c>
      <c r="K11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2.556</v>
      </c>
      <c r="L1104" s="2">
        <f>(Table3[[#This Row],[Sales]]-Table3[[#This Row],[Profit]])*(1+Table3[[#This Row],[Sub_Charge]])</f>
        <v>99.980495999999988</v>
      </c>
    </row>
    <row r="1105" spans="1:12" x14ac:dyDescent="0.3">
      <c r="A1105">
        <v>8861</v>
      </c>
      <c r="B1105" t="s">
        <v>2403</v>
      </c>
      <c r="C1105" t="s">
        <v>149</v>
      </c>
      <c r="D1105" s="1">
        <v>42258</v>
      </c>
      <c r="E1105" s="1">
        <v>42265</v>
      </c>
      <c r="F1105" t="s">
        <v>23</v>
      </c>
      <c r="G1105">
        <v>31.05</v>
      </c>
      <c r="I1105">
        <v>0</v>
      </c>
      <c r="J1105">
        <v>14.904</v>
      </c>
      <c r="K11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1.5525000000000002</v>
      </c>
      <c r="L1105" s="2">
        <f>(Table3[[#This Row],[Sales]]-Table3[[#This Row],[Profit]])*(1+Table3[[#This Row],[Sub_Charge]])</f>
        <v>41.212665000000008</v>
      </c>
    </row>
    <row r="1106" spans="1:12" x14ac:dyDescent="0.3">
      <c r="A1106">
        <v>8863</v>
      </c>
      <c r="B1106" t="s">
        <v>2403</v>
      </c>
      <c r="C1106" t="s">
        <v>149</v>
      </c>
      <c r="D1106" s="1">
        <v>42258</v>
      </c>
      <c r="E1106" s="1">
        <v>42265</v>
      </c>
      <c r="F1106" t="s">
        <v>23</v>
      </c>
      <c r="G1106">
        <v>209.6</v>
      </c>
      <c r="H1106">
        <v>4</v>
      </c>
      <c r="I1106">
        <v>0</v>
      </c>
      <c r="J1106">
        <v>96.415999999999997</v>
      </c>
      <c r="K11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10.48</v>
      </c>
      <c r="L1106" s="2">
        <f>(Table3[[#This Row],[Sales]]-Table3[[#This Row],[Profit]])*(1+Table3[[#This Row],[Sub_Charge]])</f>
        <v>1299.35232</v>
      </c>
    </row>
    <row r="1107" spans="1:12" x14ac:dyDescent="0.3">
      <c r="A1107">
        <v>8864</v>
      </c>
      <c r="B1107" t="s">
        <v>2403</v>
      </c>
      <c r="C1107" t="s">
        <v>149</v>
      </c>
      <c r="D1107" s="1">
        <v>42258</v>
      </c>
      <c r="E1107" s="1">
        <v>42265</v>
      </c>
      <c r="F1107" t="s">
        <v>23</v>
      </c>
      <c r="G1107">
        <v>111.04</v>
      </c>
      <c r="H1107">
        <v>4</v>
      </c>
      <c r="I1107">
        <v>0</v>
      </c>
      <c r="J1107">
        <v>29.980799999999999</v>
      </c>
      <c r="K11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5.5520000000000005</v>
      </c>
      <c r="L1107" s="2">
        <f>(Table3[[#This Row],[Sales]]-Table3[[#This Row],[Profit]])*(1+Table3[[#This Row],[Sub_Charge]])</f>
        <v>531.09987840000008</v>
      </c>
    </row>
    <row r="1108" spans="1:12" x14ac:dyDescent="0.3">
      <c r="A1108">
        <v>8865</v>
      </c>
      <c r="B1108" t="s">
        <v>2403</v>
      </c>
      <c r="C1108" t="s">
        <v>149</v>
      </c>
      <c r="D1108" s="1">
        <v>42258</v>
      </c>
      <c r="E1108" s="1">
        <v>42265</v>
      </c>
      <c r="F1108" t="s">
        <v>23</v>
      </c>
      <c r="G1108">
        <v>38.880000000000003</v>
      </c>
      <c r="H1108">
        <v>6</v>
      </c>
      <c r="I1108">
        <v>0</v>
      </c>
      <c r="J1108">
        <v>18.662400000000002</v>
      </c>
      <c r="K11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1.9440000000000002</v>
      </c>
      <c r="L1108" s="2">
        <f>(Table3[[#This Row],[Sales]]-Table3[[#This Row],[Profit]])*(1+Table3[[#This Row],[Sub_Charge]])</f>
        <v>59.520614399999999</v>
      </c>
    </row>
    <row r="1109" spans="1:12" x14ac:dyDescent="0.3">
      <c r="A1109">
        <v>1696</v>
      </c>
      <c r="B1109" t="s">
        <v>2424</v>
      </c>
      <c r="C1109" t="s">
        <v>1073</v>
      </c>
      <c r="D1109" s="1">
        <v>42272</v>
      </c>
      <c r="E1109" s="1">
        <v>42275</v>
      </c>
      <c r="F1109" t="s">
        <v>54</v>
      </c>
      <c r="G1109">
        <v>14.46</v>
      </c>
      <c r="H1109">
        <v>3</v>
      </c>
      <c r="I1109">
        <v>0</v>
      </c>
      <c r="J1109">
        <v>7.0853999999999999</v>
      </c>
      <c r="K11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09" s="2">
        <f>(Table3[[#This Row],[Sales]]-Table3[[#This Row],[Profit]])*(1+Table3[[#This Row],[Sub_Charge]])</f>
        <v>7.3746000000000009</v>
      </c>
    </row>
    <row r="1110" spans="1:12" x14ac:dyDescent="0.3">
      <c r="A1110">
        <v>3222</v>
      </c>
      <c r="B1110" t="s">
        <v>2416</v>
      </c>
      <c r="C1110" t="s">
        <v>2417</v>
      </c>
      <c r="D1110" s="1">
        <v>42279</v>
      </c>
      <c r="E1110" s="1">
        <v>42285</v>
      </c>
      <c r="F1110" t="s">
        <v>23</v>
      </c>
      <c r="G1110">
        <v>90</v>
      </c>
      <c r="H1110">
        <v>1</v>
      </c>
      <c r="I1110">
        <v>0</v>
      </c>
      <c r="J1110">
        <v>32.4</v>
      </c>
      <c r="K11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</v>
      </c>
      <c r="L1110" s="2">
        <f>(Table3[[#This Row],[Sales]]-Table3[[#This Row],[Profit]])*(1+Table3[[#This Row],[Sub_Charge]])</f>
        <v>316.8</v>
      </c>
    </row>
    <row r="1111" spans="1:12" x14ac:dyDescent="0.3">
      <c r="A1111">
        <v>1697</v>
      </c>
      <c r="B1111" t="s">
        <v>2424</v>
      </c>
      <c r="C1111" t="s">
        <v>1073</v>
      </c>
      <c r="D1111" s="1">
        <v>42272</v>
      </c>
      <c r="E1111" s="1">
        <v>42275</v>
      </c>
      <c r="F1111" t="s">
        <v>54</v>
      </c>
      <c r="G1111">
        <v>104.98</v>
      </c>
      <c r="H1111">
        <v>2</v>
      </c>
      <c r="I1111">
        <v>0</v>
      </c>
      <c r="J1111">
        <v>52.49</v>
      </c>
      <c r="K11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11" s="2">
        <f>(Table3[[#This Row],[Sales]]-Table3[[#This Row],[Profit]])*(1+Table3[[#This Row],[Sub_Charge]])</f>
        <v>52.49</v>
      </c>
    </row>
    <row r="1112" spans="1:12" x14ac:dyDescent="0.3">
      <c r="A1112">
        <v>1695</v>
      </c>
      <c r="B1112" t="s">
        <v>2424</v>
      </c>
      <c r="C1112" t="s">
        <v>1073</v>
      </c>
      <c r="D1112" s="1">
        <v>42272</v>
      </c>
      <c r="E1112" s="1">
        <v>42275</v>
      </c>
      <c r="F1112" t="s">
        <v>54</v>
      </c>
      <c r="G1112">
        <v>63.96</v>
      </c>
      <c r="H1112">
        <v>4</v>
      </c>
      <c r="I1112">
        <v>0</v>
      </c>
      <c r="J1112">
        <v>19.8276</v>
      </c>
      <c r="K11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12" s="2">
        <f>(Table3[[#This Row],[Sales]]-Table3[[#This Row],[Profit]])*(1+Table3[[#This Row],[Sub_Charge]])</f>
        <v>44.132400000000004</v>
      </c>
    </row>
    <row r="1113" spans="1:12" x14ac:dyDescent="0.3">
      <c r="A1113">
        <v>6710</v>
      </c>
      <c r="B1113" t="s">
        <v>2427</v>
      </c>
      <c r="C1113" t="s">
        <v>110</v>
      </c>
      <c r="D1113" s="1">
        <v>42322</v>
      </c>
      <c r="E1113" s="1">
        <v>42327</v>
      </c>
      <c r="F1113" t="s">
        <v>23</v>
      </c>
      <c r="G1113">
        <v>230.352</v>
      </c>
      <c r="H1113">
        <v>3</v>
      </c>
      <c r="I1113">
        <v>0.2</v>
      </c>
      <c r="J1113">
        <v>20.155799999999999</v>
      </c>
      <c r="K11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11.517600000000002</v>
      </c>
      <c r="L1113" s="2">
        <f>(Table3[[#This Row],[Sales]]-Table3[[#This Row],[Profit]])*(1+Table3[[#This Row],[Sub_Charge]])</f>
        <v>2631.1519531200006</v>
      </c>
    </row>
    <row r="1114" spans="1:12" x14ac:dyDescent="0.3">
      <c r="A1114">
        <v>6709</v>
      </c>
      <c r="B1114" t="s">
        <v>2427</v>
      </c>
      <c r="C1114" t="s">
        <v>110</v>
      </c>
      <c r="D1114" s="1">
        <v>42322</v>
      </c>
      <c r="E1114" s="1">
        <v>42327</v>
      </c>
      <c r="F1114" t="s">
        <v>23</v>
      </c>
      <c r="G1114">
        <v>883.84</v>
      </c>
      <c r="H1114">
        <v>4</v>
      </c>
      <c r="I1114">
        <v>0.2</v>
      </c>
      <c r="J1114">
        <v>99.432000000000002</v>
      </c>
      <c r="K11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44.192000000000007</v>
      </c>
      <c r="L1114" s="2">
        <f>(Table3[[#This Row],[Sales]]-Table3[[#This Row],[Profit]])*(1+Table3[[#This Row],[Sub_Charge]])</f>
        <v>35448.966336000005</v>
      </c>
    </row>
    <row r="1115" spans="1:12" x14ac:dyDescent="0.3">
      <c r="A1115">
        <v>2735</v>
      </c>
      <c r="B1115" t="s">
        <v>2430</v>
      </c>
      <c r="C1115" t="s">
        <v>2431</v>
      </c>
      <c r="D1115" s="1">
        <v>42056</v>
      </c>
      <c r="E1115" s="1">
        <v>42058</v>
      </c>
      <c r="F1115" t="s">
        <v>54</v>
      </c>
      <c r="G1115">
        <v>49.12</v>
      </c>
      <c r="H1115">
        <v>4</v>
      </c>
      <c r="I1115">
        <v>0</v>
      </c>
      <c r="J1115">
        <v>23.086400000000001</v>
      </c>
      <c r="K11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15" s="2">
        <f>(Table3[[#This Row],[Sales]]-Table3[[#This Row],[Profit]])*(1+Table3[[#This Row],[Sub_Charge]])</f>
        <v>26.033599999999996</v>
      </c>
    </row>
    <row r="1116" spans="1:12" x14ac:dyDescent="0.3">
      <c r="A1116">
        <v>2094</v>
      </c>
      <c r="B1116" t="s">
        <v>2435</v>
      </c>
      <c r="C1116" t="s">
        <v>2436</v>
      </c>
      <c r="D1116" s="1">
        <v>42107</v>
      </c>
      <c r="E1116" s="1">
        <v>42109</v>
      </c>
      <c r="F1116" t="s">
        <v>54</v>
      </c>
      <c r="G1116">
        <v>12.88</v>
      </c>
      <c r="H1116">
        <v>1</v>
      </c>
      <c r="I1116">
        <v>0</v>
      </c>
      <c r="J1116">
        <v>0.38640000000000002</v>
      </c>
      <c r="K11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16" s="2">
        <f>(Table3[[#This Row],[Sales]]-Table3[[#This Row],[Profit]])*(1+Table3[[#This Row],[Sub_Charge]])</f>
        <v>12.493600000000001</v>
      </c>
    </row>
    <row r="1117" spans="1:12" x14ac:dyDescent="0.3">
      <c r="A1117">
        <v>9306</v>
      </c>
      <c r="B1117" t="s">
        <v>2439</v>
      </c>
      <c r="C1117" t="s">
        <v>2440</v>
      </c>
      <c r="D1117" s="1">
        <v>42266</v>
      </c>
      <c r="E1117" s="1">
        <v>42271</v>
      </c>
      <c r="F1117" t="s">
        <v>23</v>
      </c>
      <c r="G1117">
        <v>8.4</v>
      </c>
      <c r="H1117">
        <v>5</v>
      </c>
      <c r="I1117">
        <v>0</v>
      </c>
      <c r="J1117">
        <v>2.1840000000000002</v>
      </c>
      <c r="K11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0.42000000000000004</v>
      </c>
      <c r="L1117" s="2">
        <f>(Table3[[#This Row],[Sales]]-Table3[[#This Row],[Profit]])*(1+Table3[[#This Row],[Sub_Charge]])</f>
        <v>8.8267199999999999</v>
      </c>
    </row>
    <row r="1118" spans="1:12" x14ac:dyDescent="0.3">
      <c r="A1118">
        <v>9127</v>
      </c>
      <c r="B1118" t="s">
        <v>2444</v>
      </c>
      <c r="C1118" t="s">
        <v>2445</v>
      </c>
      <c r="D1118" s="1">
        <v>42336</v>
      </c>
      <c r="E1118" s="1">
        <v>42341</v>
      </c>
      <c r="F1118" t="s">
        <v>23</v>
      </c>
      <c r="G1118">
        <v>8.2799999999999994</v>
      </c>
      <c r="H1118">
        <v>2</v>
      </c>
      <c r="I1118">
        <v>0</v>
      </c>
      <c r="J1118">
        <v>3.4775999999999998</v>
      </c>
      <c r="K11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0.41399999999999998</v>
      </c>
      <c r="L1118" s="2">
        <f>(Table3[[#This Row],[Sales]]-Table3[[#This Row],[Profit]])*(1+Table3[[#This Row],[Sub_Charge]])</f>
        <v>6.7905935999999993</v>
      </c>
    </row>
    <row r="1119" spans="1:12" x14ac:dyDescent="0.3">
      <c r="A1119">
        <v>7006</v>
      </c>
      <c r="B1119" t="s">
        <v>2448</v>
      </c>
      <c r="C1119" t="s">
        <v>2449</v>
      </c>
      <c r="D1119" s="1">
        <v>42309</v>
      </c>
      <c r="E1119" s="1">
        <v>42313</v>
      </c>
      <c r="F1119" t="s">
        <v>23</v>
      </c>
      <c r="G1119">
        <v>205.16399999999999</v>
      </c>
      <c r="H1119">
        <v>2</v>
      </c>
      <c r="I1119">
        <v>0.1</v>
      </c>
      <c r="J1119">
        <v>13.6776</v>
      </c>
      <c r="K11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10.2582</v>
      </c>
      <c r="L1119" s="2">
        <f>(Table3[[#This Row],[Sales]]-Table3[[#This Row],[Profit]])*(1+Table3[[#This Row],[Sub_Charge]])</f>
        <v>2155.7921884799998</v>
      </c>
    </row>
    <row r="1120" spans="1:12" x14ac:dyDescent="0.3">
      <c r="A1120">
        <v>6006</v>
      </c>
      <c r="B1120" t="s">
        <v>2454</v>
      </c>
      <c r="C1120" t="s">
        <v>2455</v>
      </c>
      <c r="D1120" s="1">
        <v>42310</v>
      </c>
      <c r="E1120" s="1">
        <v>42315</v>
      </c>
      <c r="F1120" t="s">
        <v>23</v>
      </c>
      <c r="G1120">
        <v>109.764</v>
      </c>
      <c r="H1120">
        <v>2</v>
      </c>
      <c r="I1120">
        <v>0.1</v>
      </c>
      <c r="J1120">
        <v>8.5372000000000003</v>
      </c>
      <c r="K11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5.4882</v>
      </c>
      <c r="L1120" s="2">
        <f>(Table3[[#This Row],[Sales]]-Table3[[#This Row],[Profit]])*(1+Table3[[#This Row],[Sub_Charge]])</f>
        <v>656.77972376000002</v>
      </c>
    </row>
    <row r="1121" spans="1:12" x14ac:dyDescent="0.3">
      <c r="A1121">
        <v>5708</v>
      </c>
      <c r="B1121" t="s">
        <v>2458</v>
      </c>
      <c r="C1121" t="s">
        <v>25</v>
      </c>
      <c r="D1121" s="1">
        <v>42132</v>
      </c>
      <c r="E1121" s="1">
        <v>42139</v>
      </c>
      <c r="F1121" t="s">
        <v>23</v>
      </c>
      <c r="G1121">
        <v>79.44</v>
      </c>
      <c r="H1121">
        <v>3</v>
      </c>
      <c r="I1121">
        <v>0</v>
      </c>
      <c r="J1121">
        <v>30.187200000000001</v>
      </c>
      <c r="K11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3.972</v>
      </c>
      <c r="L1121" s="2">
        <f>(Table3[[#This Row],[Sales]]-Table3[[#This Row],[Profit]])*(1+Table3[[#This Row],[Sub_Charge]])</f>
        <v>244.88492159999996</v>
      </c>
    </row>
    <row r="1122" spans="1:12" x14ac:dyDescent="0.3">
      <c r="A1122">
        <v>1585</v>
      </c>
      <c r="B1122" t="s">
        <v>2459</v>
      </c>
      <c r="C1122" t="s">
        <v>694</v>
      </c>
      <c r="D1122" s="1">
        <v>42225</v>
      </c>
      <c r="E1122" s="1">
        <v>42228</v>
      </c>
      <c r="F1122" t="s">
        <v>115</v>
      </c>
      <c r="G1122">
        <v>6.16</v>
      </c>
      <c r="H1122">
        <v>2</v>
      </c>
      <c r="I1122">
        <v>0</v>
      </c>
      <c r="J1122">
        <v>2.9567999999999999</v>
      </c>
      <c r="K11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0.6160000000000001</v>
      </c>
      <c r="L1122" s="2">
        <f>(Table3[[#This Row],[Sales]]-Table3[[#This Row],[Profit]])*(1+Table3[[#This Row],[Sub_Charge]])</f>
        <v>5.1763712000000011</v>
      </c>
    </row>
    <row r="1123" spans="1:12" x14ac:dyDescent="0.3">
      <c r="A1123">
        <v>1581</v>
      </c>
      <c r="B1123" t="s">
        <v>2459</v>
      </c>
      <c r="C1123" t="s">
        <v>694</v>
      </c>
      <c r="D1123" s="1">
        <v>42225</v>
      </c>
      <c r="E1123" s="1">
        <v>42228</v>
      </c>
      <c r="F1123" t="s">
        <v>115</v>
      </c>
      <c r="G1123">
        <v>382.80599999999998</v>
      </c>
      <c r="H1123">
        <v>9</v>
      </c>
      <c r="I1123">
        <v>0.4</v>
      </c>
      <c r="J1123">
        <v>-153.1224</v>
      </c>
      <c r="K11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38.2806</v>
      </c>
      <c r="L1123" s="2">
        <f>(Table3[[#This Row],[Sales]]-Table3[[#This Row],[Profit]])*(1+Table3[[#This Row],[Sub_Charge]])</f>
        <v>21051.58910904</v>
      </c>
    </row>
    <row r="1124" spans="1:12" x14ac:dyDescent="0.3">
      <c r="A1124">
        <v>1882</v>
      </c>
      <c r="B1124" t="s">
        <v>2460</v>
      </c>
      <c r="C1124" t="s">
        <v>2461</v>
      </c>
      <c r="D1124" s="1">
        <v>42068</v>
      </c>
      <c r="E1124" s="1">
        <v>42068</v>
      </c>
      <c r="F1124" t="s">
        <v>158</v>
      </c>
      <c r="G1124">
        <v>383.60700000000003</v>
      </c>
      <c r="H1124">
        <v>7</v>
      </c>
      <c r="I1124">
        <v>0.1</v>
      </c>
      <c r="J1124">
        <v>63.9345</v>
      </c>
      <c r="K11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76.721400000000003</v>
      </c>
      <c r="L1124" s="2">
        <f>(Table3[[#This Row],[Sales]]-Table3[[#This Row],[Profit]])*(1+Table3[[#This Row],[Sub_Charge]])</f>
        <v>24845.394241500002</v>
      </c>
    </row>
    <row r="1125" spans="1:12" x14ac:dyDescent="0.3">
      <c r="A1125">
        <v>4147</v>
      </c>
      <c r="B1125" t="s">
        <v>2463</v>
      </c>
      <c r="C1125" t="s">
        <v>2464</v>
      </c>
      <c r="D1125" s="1">
        <v>42336</v>
      </c>
      <c r="E1125" s="1">
        <v>42342</v>
      </c>
      <c r="F1125" t="s">
        <v>23</v>
      </c>
      <c r="G1125">
        <v>322.58999999999997</v>
      </c>
      <c r="H1125">
        <v>3</v>
      </c>
      <c r="I1125">
        <v>0</v>
      </c>
      <c r="J1125">
        <v>64.518000000000001</v>
      </c>
      <c r="K11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16.1295</v>
      </c>
      <c r="L1125" s="2">
        <f>(Table3[[#This Row],[Sales]]-Table3[[#This Row],[Profit]])*(1+Table3[[#This Row],[Sub_Charge]])</f>
        <v>4420.6443239999999</v>
      </c>
    </row>
    <row r="1126" spans="1:12" x14ac:dyDescent="0.3">
      <c r="A1126">
        <v>3375</v>
      </c>
      <c r="B1126" t="s">
        <v>2467</v>
      </c>
      <c r="C1126" t="s">
        <v>1417</v>
      </c>
      <c r="D1126" s="1">
        <v>42342</v>
      </c>
      <c r="E1126" s="1">
        <v>42348</v>
      </c>
      <c r="F1126" t="s">
        <v>23</v>
      </c>
      <c r="G1126">
        <v>364.41</v>
      </c>
      <c r="H1126">
        <v>5</v>
      </c>
      <c r="I1126">
        <v>0.1</v>
      </c>
      <c r="J1126">
        <v>8.0980000000000008</v>
      </c>
      <c r="K11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18.220500000000001</v>
      </c>
      <c r="L1126" s="2">
        <f>(Table3[[#This Row],[Sales]]-Table3[[#This Row],[Profit]])*(1+Table3[[#This Row],[Sub_Charge]])</f>
        <v>6848.4947960000009</v>
      </c>
    </row>
    <row r="1127" spans="1:12" x14ac:dyDescent="0.3">
      <c r="A1127">
        <v>1702</v>
      </c>
      <c r="B1127" t="s">
        <v>2469</v>
      </c>
      <c r="C1127" t="s">
        <v>2470</v>
      </c>
      <c r="D1127" s="1">
        <v>42198</v>
      </c>
      <c r="E1127" s="1">
        <v>42200</v>
      </c>
      <c r="F1127" t="s">
        <v>54</v>
      </c>
      <c r="G1127">
        <v>1931.04</v>
      </c>
      <c r="H1127">
        <v>9</v>
      </c>
      <c r="I1127">
        <v>0.1</v>
      </c>
      <c r="J1127">
        <v>321.83999999999997</v>
      </c>
      <c r="K11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27" s="2">
        <f>(Table3[[#This Row],[Sales]]-Table3[[#This Row],[Profit]])*(1+Table3[[#This Row],[Sub_Charge]])</f>
        <v>1609.2</v>
      </c>
    </row>
    <row r="1128" spans="1:12" x14ac:dyDescent="0.3">
      <c r="A1128">
        <v>1584</v>
      </c>
      <c r="B1128" t="s">
        <v>2459</v>
      </c>
      <c r="C1128" t="s">
        <v>694</v>
      </c>
      <c r="D1128" s="1">
        <v>42225</v>
      </c>
      <c r="E1128" s="1">
        <v>42228</v>
      </c>
      <c r="F1128" t="s">
        <v>115</v>
      </c>
      <c r="G1128">
        <v>47.04</v>
      </c>
      <c r="H1128">
        <v>3</v>
      </c>
      <c r="I1128">
        <v>0</v>
      </c>
      <c r="J1128">
        <v>18.345600000000001</v>
      </c>
      <c r="K11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4.7039999999999997</v>
      </c>
      <c r="L1128" s="2">
        <f>(Table3[[#This Row],[Sales]]-Table3[[#This Row],[Profit]])*(1+Table3[[#This Row],[Sub_Charge]])</f>
        <v>163.67285759999999</v>
      </c>
    </row>
    <row r="1129" spans="1:12" x14ac:dyDescent="0.3">
      <c r="A1129">
        <v>7615</v>
      </c>
      <c r="B1129" t="s">
        <v>2473</v>
      </c>
      <c r="C1129" t="s">
        <v>2474</v>
      </c>
      <c r="D1129" s="1">
        <v>42240</v>
      </c>
      <c r="E1129" s="1">
        <v>42244</v>
      </c>
      <c r="F1129" t="s">
        <v>54</v>
      </c>
      <c r="G1129">
        <v>14.91</v>
      </c>
      <c r="H1129">
        <v>3</v>
      </c>
      <c r="I1129">
        <v>0</v>
      </c>
      <c r="J1129">
        <v>4.6220999999999997</v>
      </c>
      <c r="K11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29" s="2">
        <f>(Table3[[#This Row],[Sales]]-Table3[[#This Row],[Profit]])*(1+Table3[[#This Row],[Sub_Charge]])</f>
        <v>10.2879</v>
      </c>
    </row>
    <row r="1130" spans="1:12" x14ac:dyDescent="0.3">
      <c r="A1130">
        <v>9805</v>
      </c>
      <c r="B1130" t="s">
        <v>2476</v>
      </c>
      <c r="C1130" t="s">
        <v>2477</v>
      </c>
      <c r="D1130" s="1">
        <v>42203</v>
      </c>
      <c r="E1130" s="1">
        <v>42205</v>
      </c>
      <c r="F1130" t="s">
        <v>54</v>
      </c>
      <c r="G1130">
        <v>7.38</v>
      </c>
      <c r="H1130">
        <v>1</v>
      </c>
      <c r="I1130">
        <v>0</v>
      </c>
      <c r="J1130">
        <v>2.1402000000000001</v>
      </c>
      <c r="K11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30" s="2">
        <f>(Table3[[#This Row],[Sales]]-Table3[[#This Row],[Profit]])*(1+Table3[[#This Row],[Sub_Charge]])</f>
        <v>5.2397999999999998</v>
      </c>
    </row>
    <row r="1131" spans="1:12" x14ac:dyDescent="0.3">
      <c r="A1131">
        <v>5919</v>
      </c>
      <c r="B1131" t="s">
        <v>2480</v>
      </c>
      <c r="C1131" t="s">
        <v>100</v>
      </c>
      <c r="D1131" s="1">
        <v>42264</v>
      </c>
      <c r="E1131" s="1">
        <v>42270</v>
      </c>
      <c r="F1131" t="s">
        <v>23</v>
      </c>
      <c r="G1131">
        <v>2003.92</v>
      </c>
      <c r="H1131">
        <v>5</v>
      </c>
      <c r="I1131">
        <v>0.2</v>
      </c>
      <c r="J1131">
        <v>-25.048999999999999</v>
      </c>
      <c r="K11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100.19600000000001</v>
      </c>
      <c r="L1131" s="2">
        <f>(Table3[[#This Row],[Sales]]-Table3[[#This Row],[Profit]])*(1+Table3[[#This Row],[Sub_Charge]])</f>
        <v>205323.54692400002</v>
      </c>
    </row>
    <row r="1132" spans="1:12" x14ac:dyDescent="0.3">
      <c r="A1132">
        <v>6551</v>
      </c>
      <c r="B1132" t="s">
        <v>2481</v>
      </c>
      <c r="C1132" t="s">
        <v>1258</v>
      </c>
      <c r="D1132" s="1">
        <v>42309</v>
      </c>
      <c r="E1132" s="1">
        <v>42311</v>
      </c>
      <c r="F1132" t="s">
        <v>54</v>
      </c>
      <c r="G1132">
        <v>327.56400000000002</v>
      </c>
      <c r="H1132">
        <v>4</v>
      </c>
      <c r="I1132">
        <v>0.1</v>
      </c>
      <c r="J1132">
        <v>21.837599999999998</v>
      </c>
      <c r="K11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32" s="2">
        <f>(Table3[[#This Row],[Sales]]-Table3[[#This Row],[Profit]])*(1+Table3[[#This Row],[Sub_Charge]])</f>
        <v>305.72640000000001</v>
      </c>
    </row>
    <row r="1133" spans="1:12" x14ac:dyDescent="0.3">
      <c r="A1133">
        <v>5916</v>
      </c>
      <c r="B1133" t="s">
        <v>2480</v>
      </c>
      <c r="C1133" t="s">
        <v>100</v>
      </c>
      <c r="D1133" s="1">
        <v>42264</v>
      </c>
      <c r="E1133" s="1">
        <v>42270</v>
      </c>
      <c r="F1133" t="s">
        <v>23</v>
      </c>
      <c r="G1133">
        <v>199.76400000000001</v>
      </c>
      <c r="H1133">
        <v>2</v>
      </c>
      <c r="I1133">
        <v>0.1</v>
      </c>
      <c r="J1133">
        <v>8.8783999999999992</v>
      </c>
      <c r="K11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9.9882000000000009</v>
      </c>
      <c r="L1133" s="2">
        <f>(Table3[[#This Row],[Sales]]-Table3[[#This Row],[Profit]])*(1+Table3[[#This Row],[Sub_Charge]])</f>
        <v>2097.4891499200003</v>
      </c>
    </row>
    <row r="1134" spans="1:12" x14ac:dyDescent="0.3">
      <c r="A1134">
        <v>9024</v>
      </c>
      <c r="B1134" t="s">
        <v>2483</v>
      </c>
      <c r="C1134" t="s">
        <v>2049</v>
      </c>
      <c r="D1134" s="1">
        <v>42184</v>
      </c>
      <c r="E1134" s="1">
        <v>42187</v>
      </c>
      <c r="F1134" t="s">
        <v>115</v>
      </c>
      <c r="G1134">
        <v>117.88200000000001</v>
      </c>
      <c r="H1134">
        <v>1</v>
      </c>
      <c r="I1134">
        <v>0.1</v>
      </c>
      <c r="J1134">
        <v>1.3098000000000001</v>
      </c>
      <c r="K11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11.788200000000002</v>
      </c>
      <c r="L1134" s="2">
        <f>(Table3[[#This Row],[Sales]]-Table3[[#This Row],[Profit]])*(1+Table3[[#This Row],[Sub_Charge]])</f>
        <v>1490.7486080400004</v>
      </c>
    </row>
    <row r="1135" spans="1:12" x14ac:dyDescent="0.3">
      <c r="A1135">
        <v>4109</v>
      </c>
      <c r="B1135" t="s">
        <v>2484</v>
      </c>
      <c r="C1135" t="s">
        <v>2016</v>
      </c>
      <c r="D1135" s="1">
        <v>42254</v>
      </c>
      <c r="E1135" s="1">
        <v>42254</v>
      </c>
      <c r="F1135" t="s">
        <v>158</v>
      </c>
      <c r="G1135">
        <v>27.414000000000001</v>
      </c>
      <c r="H1135">
        <v>3</v>
      </c>
      <c r="I1135">
        <v>0.4</v>
      </c>
      <c r="J1135">
        <v>-14.1639</v>
      </c>
      <c r="K11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5.482800000000001</v>
      </c>
      <c r="L1135" s="2">
        <f>(Table3[[#This Row],[Sales]]-Table3[[#This Row],[Profit]])*(1+Table3[[#This Row],[Sub_Charge]])</f>
        <v>269.54121012000002</v>
      </c>
    </row>
    <row r="1136" spans="1:12" x14ac:dyDescent="0.3">
      <c r="A1136">
        <v>3384</v>
      </c>
      <c r="B1136" t="s">
        <v>2486</v>
      </c>
      <c r="C1136" t="s">
        <v>105</v>
      </c>
      <c r="D1136" s="1">
        <v>42342</v>
      </c>
      <c r="E1136" s="1">
        <v>42347</v>
      </c>
      <c r="F1136" t="s">
        <v>54</v>
      </c>
      <c r="G1136">
        <v>384.17399999999998</v>
      </c>
      <c r="H1136">
        <v>7</v>
      </c>
      <c r="I1136">
        <v>0.1</v>
      </c>
      <c r="J1136">
        <v>29.880199999999999</v>
      </c>
      <c r="K11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36" s="2">
        <f>(Table3[[#This Row],[Sales]]-Table3[[#This Row],[Profit]])*(1+Table3[[#This Row],[Sub_Charge]])</f>
        <v>354.29379999999998</v>
      </c>
    </row>
    <row r="1137" spans="1:12" x14ac:dyDescent="0.3">
      <c r="A1137">
        <v>2297</v>
      </c>
      <c r="B1137" t="s">
        <v>2487</v>
      </c>
      <c r="C1137" t="s">
        <v>1496</v>
      </c>
      <c r="D1137" s="1">
        <v>42309</v>
      </c>
      <c r="E1137" s="1">
        <v>42313</v>
      </c>
      <c r="F1137" t="s">
        <v>23</v>
      </c>
      <c r="G1137">
        <v>259.7</v>
      </c>
      <c r="H1137">
        <v>5</v>
      </c>
      <c r="I1137">
        <v>0</v>
      </c>
      <c r="J1137">
        <v>106.477</v>
      </c>
      <c r="K11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12.984999999999999</v>
      </c>
      <c r="L1137" s="2">
        <f>(Table3[[#This Row],[Sales]]-Table3[[#This Row],[Profit]])*(1+Table3[[#This Row],[Sub_Charge]])</f>
        <v>2142.8236549999997</v>
      </c>
    </row>
    <row r="1138" spans="1:12" x14ac:dyDescent="0.3">
      <c r="A1138">
        <v>6926</v>
      </c>
      <c r="B1138" t="s">
        <v>2488</v>
      </c>
      <c r="C1138" t="s">
        <v>2489</v>
      </c>
      <c r="D1138" s="1">
        <v>42338</v>
      </c>
      <c r="E1138" s="1">
        <v>42342</v>
      </c>
      <c r="F1138" t="s">
        <v>23</v>
      </c>
      <c r="G1138">
        <v>681.40800000000002</v>
      </c>
      <c r="H1138">
        <v>12</v>
      </c>
      <c r="I1138">
        <v>0.2</v>
      </c>
      <c r="J1138">
        <v>42.588000000000001</v>
      </c>
      <c r="K11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34.070399999999999</v>
      </c>
      <c r="L1138" s="2">
        <f>(Table3[[#This Row],[Sales]]-Table3[[#This Row],[Profit]])*(1+Table3[[#This Row],[Sub_Charge]])</f>
        <v>22403.672928</v>
      </c>
    </row>
    <row r="1139" spans="1:12" x14ac:dyDescent="0.3">
      <c r="A1139">
        <v>5710</v>
      </c>
      <c r="B1139" t="s">
        <v>2458</v>
      </c>
      <c r="C1139" t="s">
        <v>25</v>
      </c>
      <c r="D1139" s="1">
        <v>42132</v>
      </c>
      <c r="E1139" s="1">
        <v>42139</v>
      </c>
      <c r="F1139" t="s">
        <v>23</v>
      </c>
      <c r="G1139">
        <v>127.764</v>
      </c>
      <c r="H1139">
        <v>2</v>
      </c>
      <c r="I1139">
        <v>0.1</v>
      </c>
      <c r="J1139">
        <v>21.294</v>
      </c>
      <c r="K11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6.3882000000000003</v>
      </c>
      <c r="L1139" s="2">
        <f>(Table3[[#This Row],[Sales]]-Table3[[#This Row],[Profit]])*(1+Table3[[#This Row],[Sub_Charge]])</f>
        <v>786.62165400000004</v>
      </c>
    </row>
    <row r="1140" spans="1:12" x14ac:dyDescent="0.3">
      <c r="A1140">
        <v>1003</v>
      </c>
      <c r="B1140" t="s">
        <v>2491</v>
      </c>
      <c r="C1140" t="s">
        <v>2492</v>
      </c>
      <c r="D1140" s="1">
        <v>42216</v>
      </c>
      <c r="E1140" s="1">
        <v>42216</v>
      </c>
      <c r="F1140" t="s">
        <v>158</v>
      </c>
      <c r="G1140">
        <v>1090.7819999999999</v>
      </c>
      <c r="H1140">
        <v>7</v>
      </c>
      <c r="I1140">
        <v>0.4</v>
      </c>
      <c r="J1140">
        <v>-290.87520000000001</v>
      </c>
      <c r="K11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218.15639999999999</v>
      </c>
      <c r="L1140" s="2">
        <f>(Table3[[#This Row],[Sales]]-Table3[[#This Row],[Profit]])*(1+Table3[[#This Row],[Sub_Charge]])</f>
        <v>302799.01798607997</v>
      </c>
    </row>
    <row r="1141" spans="1:12" x14ac:dyDescent="0.3">
      <c r="A1141">
        <v>8402</v>
      </c>
      <c r="B1141" t="s">
        <v>2494</v>
      </c>
      <c r="C1141" t="s">
        <v>2495</v>
      </c>
      <c r="D1141" s="1">
        <v>42343</v>
      </c>
      <c r="E1141" s="1">
        <v>42347</v>
      </c>
      <c r="F1141" t="s">
        <v>54</v>
      </c>
      <c r="G1141">
        <v>164.64599999999999</v>
      </c>
      <c r="H1141">
        <v>3</v>
      </c>
      <c r="I1141">
        <v>0.1</v>
      </c>
      <c r="J1141">
        <v>12.8058</v>
      </c>
      <c r="K11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41" s="2">
        <f>(Table3[[#This Row],[Sales]]-Table3[[#This Row],[Profit]])*(1+Table3[[#This Row],[Sub_Charge]])</f>
        <v>151.84019999999998</v>
      </c>
    </row>
    <row r="1142" spans="1:12" x14ac:dyDescent="0.3">
      <c r="A1142">
        <v>5918</v>
      </c>
      <c r="B1142" t="s">
        <v>2480</v>
      </c>
      <c r="C1142" t="s">
        <v>100</v>
      </c>
      <c r="D1142" s="1">
        <v>42264</v>
      </c>
      <c r="E1142" s="1">
        <v>42270</v>
      </c>
      <c r="F1142" t="s">
        <v>23</v>
      </c>
      <c r="G1142">
        <v>4228.7039999999997</v>
      </c>
      <c r="H1142">
        <v>6</v>
      </c>
      <c r="I1142">
        <v>0.2</v>
      </c>
      <c r="J1142">
        <v>158.57640000000001</v>
      </c>
      <c r="K11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211.43520000000001</v>
      </c>
      <c r="L1142" s="2">
        <f>(Table3[[#This Row],[Sales]]-Table3[[#This Row],[Profit]])*(1+Table3[[#This Row],[Sub_Charge]])</f>
        <v>864638.37073152</v>
      </c>
    </row>
    <row r="1143" spans="1:12" x14ac:dyDescent="0.3">
      <c r="A1143">
        <v>2393</v>
      </c>
      <c r="B1143" t="s">
        <v>2498</v>
      </c>
      <c r="C1143" t="s">
        <v>2499</v>
      </c>
      <c r="D1143" s="1">
        <v>42344</v>
      </c>
      <c r="E1143" s="1">
        <v>42348</v>
      </c>
      <c r="F1143" t="s">
        <v>23</v>
      </c>
      <c r="G1143">
        <v>113.92</v>
      </c>
      <c r="H1143">
        <v>4</v>
      </c>
      <c r="I1143">
        <v>0</v>
      </c>
      <c r="J1143">
        <v>42.150399999999998</v>
      </c>
      <c r="K11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5.6960000000000006</v>
      </c>
      <c r="L1143" s="2">
        <f>(Table3[[#This Row],[Sales]]-Table3[[#This Row],[Profit]])*(1+Table3[[#This Row],[Sub_Charge]])</f>
        <v>480.5692416</v>
      </c>
    </row>
    <row r="1144" spans="1:12" x14ac:dyDescent="0.3">
      <c r="A1144">
        <v>3374</v>
      </c>
      <c r="B1144" t="s">
        <v>2467</v>
      </c>
      <c r="C1144" t="s">
        <v>1417</v>
      </c>
      <c r="D1144" s="1">
        <v>42342</v>
      </c>
      <c r="E1144" s="1">
        <v>42348</v>
      </c>
      <c r="F1144" t="s">
        <v>23</v>
      </c>
      <c r="G1144">
        <v>28.44</v>
      </c>
      <c r="H1144">
        <v>3</v>
      </c>
      <c r="I1144">
        <v>0</v>
      </c>
      <c r="J1144">
        <v>11.375999999999999</v>
      </c>
      <c r="K11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1.4220000000000002</v>
      </c>
      <c r="L1144" s="2">
        <f>(Table3[[#This Row],[Sales]]-Table3[[#This Row],[Profit]])*(1+Table3[[#This Row],[Sub_Charge]])</f>
        <v>41.329008000000002</v>
      </c>
    </row>
    <row r="1145" spans="1:12" x14ac:dyDescent="0.3">
      <c r="A1145">
        <v>2117</v>
      </c>
      <c r="B1145" t="s">
        <v>2502</v>
      </c>
      <c r="C1145" t="s">
        <v>1872</v>
      </c>
      <c r="D1145" s="1">
        <v>42289</v>
      </c>
      <c r="E1145" s="1">
        <v>42294</v>
      </c>
      <c r="F1145" t="s">
        <v>54</v>
      </c>
      <c r="G1145">
        <v>209.67</v>
      </c>
      <c r="H1145">
        <v>1</v>
      </c>
      <c r="I1145">
        <v>0.4</v>
      </c>
      <c r="J1145">
        <v>-13.978</v>
      </c>
      <c r="K11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45" s="2">
        <f>(Table3[[#This Row],[Sales]]-Table3[[#This Row],[Profit]])*(1+Table3[[#This Row],[Sub_Charge]])</f>
        <v>223.648</v>
      </c>
    </row>
    <row r="1146" spans="1:12" x14ac:dyDescent="0.3">
      <c r="A1146">
        <v>9268</v>
      </c>
      <c r="B1146" t="s">
        <v>2504</v>
      </c>
      <c r="C1146" t="s">
        <v>2505</v>
      </c>
      <c r="D1146" s="1">
        <v>42272</v>
      </c>
      <c r="E1146" s="1">
        <v>42272</v>
      </c>
      <c r="F1146" t="s">
        <v>158</v>
      </c>
      <c r="G1146">
        <v>102.58199999999999</v>
      </c>
      <c r="H1146">
        <v>1</v>
      </c>
      <c r="I1146">
        <v>0.1</v>
      </c>
      <c r="J1146">
        <v>6.8388</v>
      </c>
      <c r="K11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20.516400000000001</v>
      </c>
      <c r="L1146" s="2">
        <f>(Table3[[#This Row],[Sales]]-Table3[[#This Row],[Profit]])*(1+Table3[[#This Row],[Sub_Charge]])</f>
        <v>2060.0489884799999</v>
      </c>
    </row>
    <row r="1147" spans="1:12" x14ac:dyDescent="0.3">
      <c r="A1147">
        <v>7337</v>
      </c>
      <c r="B1147" t="s">
        <v>2507</v>
      </c>
      <c r="C1147" t="s">
        <v>2508</v>
      </c>
      <c r="D1147" s="1">
        <v>42363</v>
      </c>
      <c r="E1147" s="1">
        <v>42368</v>
      </c>
      <c r="F1147" t="s">
        <v>23</v>
      </c>
      <c r="G1147">
        <v>449.56799999999998</v>
      </c>
      <c r="H1147">
        <v>2</v>
      </c>
      <c r="I1147">
        <v>0.2</v>
      </c>
      <c r="J1147">
        <v>56.195999999999998</v>
      </c>
      <c r="K11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22.478400000000001</v>
      </c>
      <c r="L1147" s="2">
        <f>(Table3[[#This Row],[Sales]]-Table3[[#This Row],[Profit]])*(1+Table3[[#This Row],[Sub_Charge]])</f>
        <v>9235.7451647999987</v>
      </c>
    </row>
    <row r="1148" spans="1:12" x14ac:dyDescent="0.3">
      <c r="A1148">
        <v>1670</v>
      </c>
      <c r="B1148" t="s">
        <v>2510</v>
      </c>
      <c r="C1148" t="s">
        <v>2511</v>
      </c>
      <c r="D1148" s="1">
        <v>42014</v>
      </c>
      <c r="E1148" s="1">
        <v>42019</v>
      </c>
      <c r="F1148" t="s">
        <v>23</v>
      </c>
      <c r="G1148">
        <v>1018.104</v>
      </c>
      <c r="H1148">
        <v>4</v>
      </c>
      <c r="I1148">
        <v>0.4</v>
      </c>
      <c r="J1148">
        <v>-373.3048</v>
      </c>
      <c r="K11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50.905200000000008</v>
      </c>
      <c r="L1148" s="2">
        <f>(Table3[[#This Row],[Sales]]-Table3[[#This Row],[Profit]])*(1+Table3[[#This Row],[Sub_Charge]])</f>
        <v>72221.352045760024</v>
      </c>
    </row>
    <row r="1149" spans="1:12" x14ac:dyDescent="0.3">
      <c r="A1149">
        <v>3377</v>
      </c>
      <c r="B1149" t="s">
        <v>2467</v>
      </c>
      <c r="C1149" t="s">
        <v>1417</v>
      </c>
      <c r="D1149" s="1">
        <v>42342</v>
      </c>
      <c r="E1149" s="1">
        <v>42348</v>
      </c>
      <c r="F1149" t="s">
        <v>23</v>
      </c>
      <c r="G1149">
        <v>361.76400000000001</v>
      </c>
      <c r="H1149">
        <v>2</v>
      </c>
      <c r="I1149">
        <v>0.1</v>
      </c>
      <c r="J1149">
        <v>68.333200000000005</v>
      </c>
      <c r="K11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18.088200000000001</v>
      </c>
      <c r="L1149" s="2">
        <f>(Table3[[#This Row],[Sales]]-Table3[[#This Row],[Profit]])*(1+Table3[[#This Row],[Sub_Charge]])</f>
        <v>5601.0657965599994</v>
      </c>
    </row>
    <row r="1150" spans="1:12" x14ac:dyDescent="0.3">
      <c r="A1150">
        <v>842</v>
      </c>
      <c r="B1150" t="s">
        <v>2515</v>
      </c>
      <c r="C1150" t="s">
        <v>2209</v>
      </c>
      <c r="D1150" s="1">
        <v>42328</v>
      </c>
      <c r="E1150" s="1">
        <v>42333</v>
      </c>
      <c r="F1150" t="s">
        <v>23</v>
      </c>
      <c r="G1150">
        <v>186.048</v>
      </c>
      <c r="H1150">
        <v>4</v>
      </c>
      <c r="I1150">
        <v>0.2</v>
      </c>
      <c r="J1150">
        <v>9.3024000000000004</v>
      </c>
      <c r="K11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9.3024000000000004</v>
      </c>
      <c r="L1150" s="2">
        <f>(Table3[[#This Row],[Sales]]-Table3[[#This Row],[Profit]])*(1+Table3[[#This Row],[Sub_Charge]])</f>
        <v>1820.9038694400001</v>
      </c>
    </row>
    <row r="1151" spans="1:12" x14ac:dyDescent="0.3">
      <c r="A1151">
        <v>6216</v>
      </c>
      <c r="B1151" t="s">
        <v>2517</v>
      </c>
      <c r="C1151" t="s">
        <v>2518</v>
      </c>
      <c r="D1151" s="1">
        <v>42336</v>
      </c>
      <c r="E1151" s="1">
        <v>42341</v>
      </c>
      <c r="F1151" t="s">
        <v>23</v>
      </c>
      <c r="G1151">
        <v>68.16</v>
      </c>
      <c r="H1151">
        <v>3</v>
      </c>
      <c r="I1151">
        <v>0</v>
      </c>
      <c r="J1151">
        <v>27.945599999999999</v>
      </c>
      <c r="K11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3.4079999999999999</v>
      </c>
      <c r="L1151" s="2">
        <f>(Table3[[#This Row],[Sales]]-Table3[[#This Row],[Profit]])*(1+Table3[[#This Row],[Sub_Charge]])</f>
        <v>177.26507519999996</v>
      </c>
    </row>
    <row r="1152" spans="1:12" x14ac:dyDescent="0.3">
      <c r="A1152">
        <v>6559</v>
      </c>
      <c r="B1152" t="s">
        <v>2520</v>
      </c>
      <c r="C1152" t="s">
        <v>1431</v>
      </c>
      <c r="D1152" s="1">
        <v>42160</v>
      </c>
      <c r="E1152" s="1">
        <v>42165</v>
      </c>
      <c r="F1152" t="s">
        <v>23</v>
      </c>
      <c r="G1152">
        <v>1522.6379999999999</v>
      </c>
      <c r="H1152">
        <v>9</v>
      </c>
      <c r="I1152">
        <v>0.1</v>
      </c>
      <c r="J1152">
        <v>169.18199999999999</v>
      </c>
      <c r="K11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76.131900000000002</v>
      </c>
      <c r="L1152" s="2">
        <f>(Table3[[#This Row],[Sales]]-Table3[[#This Row],[Profit]])*(1+Table3[[#This Row],[Sub_Charge]])</f>
        <v>104394.6328464</v>
      </c>
    </row>
    <row r="1153" spans="1:12" x14ac:dyDescent="0.3">
      <c r="A1153">
        <v>7583</v>
      </c>
      <c r="B1153" t="s">
        <v>2522</v>
      </c>
      <c r="C1153" t="s">
        <v>2523</v>
      </c>
      <c r="D1153" s="1">
        <v>42110</v>
      </c>
      <c r="E1153" s="1">
        <v>42115</v>
      </c>
      <c r="F1153" t="s">
        <v>23</v>
      </c>
      <c r="G1153">
        <v>127.764</v>
      </c>
      <c r="H1153">
        <v>2</v>
      </c>
      <c r="I1153">
        <v>0.1</v>
      </c>
      <c r="J1153">
        <v>2.8391999999999999</v>
      </c>
      <c r="K11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6.3882000000000003</v>
      </c>
      <c r="L1153" s="2">
        <f>(Table3[[#This Row],[Sales]]-Table3[[#This Row],[Profit]])*(1+Table3[[#This Row],[Sub_Charge]])</f>
        <v>922.96940735999999</v>
      </c>
    </row>
    <row r="1154" spans="1:12" x14ac:dyDescent="0.3">
      <c r="A1154">
        <v>305</v>
      </c>
      <c r="B1154" t="s">
        <v>2525</v>
      </c>
      <c r="C1154" t="s">
        <v>2526</v>
      </c>
      <c r="D1154" s="1">
        <v>42128</v>
      </c>
      <c r="E1154" s="1">
        <v>42133</v>
      </c>
      <c r="F1154" t="s">
        <v>54</v>
      </c>
      <c r="G1154">
        <v>26.8</v>
      </c>
      <c r="H1154">
        <v>2</v>
      </c>
      <c r="I1154">
        <v>0</v>
      </c>
      <c r="J1154">
        <v>12.864000000000001</v>
      </c>
      <c r="K11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54" s="2">
        <f>(Table3[[#This Row],[Sales]]-Table3[[#This Row],[Profit]])*(1+Table3[[#This Row],[Sub_Charge]])</f>
        <v>13.936</v>
      </c>
    </row>
    <row r="1155" spans="1:12" x14ac:dyDescent="0.3">
      <c r="A1155">
        <v>8204</v>
      </c>
      <c r="B1155" t="s">
        <v>2529</v>
      </c>
      <c r="C1155" t="s">
        <v>2168</v>
      </c>
      <c r="D1155" s="1">
        <v>42316</v>
      </c>
      <c r="E1155" s="1">
        <v>42316</v>
      </c>
      <c r="F1155" t="s">
        <v>158</v>
      </c>
      <c r="G1155">
        <v>11.82</v>
      </c>
      <c r="H1155">
        <v>3</v>
      </c>
      <c r="I1155">
        <v>0</v>
      </c>
      <c r="J1155">
        <v>4.7279999999999998</v>
      </c>
      <c r="K11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2.3640000000000003</v>
      </c>
      <c r="L1155" s="2">
        <f>(Table3[[#This Row],[Sales]]-Table3[[#This Row],[Profit]])*(1+Table3[[#This Row],[Sub_Charge]])</f>
        <v>23.857488000000004</v>
      </c>
    </row>
    <row r="1156" spans="1:12" x14ac:dyDescent="0.3">
      <c r="A1156">
        <v>3157</v>
      </c>
      <c r="B1156" t="s">
        <v>2531</v>
      </c>
      <c r="C1156" t="s">
        <v>492</v>
      </c>
      <c r="D1156" s="1">
        <v>42240</v>
      </c>
      <c r="E1156" s="1">
        <v>42244</v>
      </c>
      <c r="F1156" t="s">
        <v>23</v>
      </c>
      <c r="G1156">
        <v>284.36399999999998</v>
      </c>
      <c r="H1156">
        <v>2</v>
      </c>
      <c r="I1156">
        <v>0.4</v>
      </c>
      <c r="J1156">
        <v>-75.830399999999997</v>
      </c>
      <c r="K11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14.2182</v>
      </c>
      <c r="L1156" s="2">
        <f>(Table3[[#This Row],[Sales]]-Table3[[#This Row],[Profit]])*(1+Table3[[#This Row],[Sub_Charge]])</f>
        <v>5481.510418079999</v>
      </c>
    </row>
    <row r="1157" spans="1:12" x14ac:dyDescent="0.3">
      <c r="A1157">
        <v>5764</v>
      </c>
      <c r="B1157" t="s">
        <v>2533</v>
      </c>
      <c r="C1157" t="s">
        <v>2534</v>
      </c>
      <c r="D1157" s="1">
        <v>42311</v>
      </c>
      <c r="E1157" s="1">
        <v>42313</v>
      </c>
      <c r="F1157" t="s">
        <v>115</v>
      </c>
      <c r="G1157">
        <v>1448.82</v>
      </c>
      <c r="H1157">
        <v>10</v>
      </c>
      <c r="I1157">
        <v>0.1</v>
      </c>
      <c r="J1157">
        <v>209.274</v>
      </c>
      <c r="K11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144.88200000000001</v>
      </c>
      <c r="L1157" s="2">
        <f>(Table3[[#This Row],[Sales]]-Table3[[#This Row],[Profit]])*(1+Table3[[#This Row],[Sub_Charge]])</f>
        <v>180827.44957199998</v>
      </c>
    </row>
    <row r="1158" spans="1:12" x14ac:dyDescent="0.3">
      <c r="A1158">
        <v>8206</v>
      </c>
      <c r="B1158" t="s">
        <v>2529</v>
      </c>
      <c r="C1158" t="s">
        <v>2168</v>
      </c>
      <c r="D1158" s="1">
        <v>42316</v>
      </c>
      <c r="E1158" s="1">
        <v>42316</v>
      </c>
      <c r="F1158" t="s">
        <v>158</v>
      </c>
      <c r="G1158">
        <v>577.76400000000001</v>
      </c>
      <c r="H1158">
        <v>2</v>
      </c>
      <c r="I1158">
        <v>0.1</v>
      </c>
      <c r="J1158">
        <v>115.5528</v>
      </c>
      <c r="K11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115.5528</v>
      </c>
      <c r="L1158" s="2">
        <f>(Table3[[#This Row],[Sales]]-Table3[[#This Row],[Profit]])*(1+Table3[[#This Row],[Sub_Charge]])</f>
        <v>53872.009551360003</v>
      </c>
    </row>
    <row r="1159" spans="1:12" x14ac:dyDescent="0.3">
      <c r="A1159">
        <v>7826</v>
      </c>
      <c r="B1159" t="s">
        <v>2538</v>
      </c>
      <c r="C1159" t="s">
        <v>2539</v>
      </c>
      <c r="D1159" s="1">
        <v>42038</v>
      </c>
      <c r="E1159" s="1">
        <v>42042</v>
      </c>
      <c r="F1159" t="s">
        <v>23</v>
      </c>
      <c r="G1159">
        <v>90.882000000000005</v>
      </c>
      <c r="H1159">
        <v>1</v>
      </c>
      <c r="I1159">
        <v>0.1</v>
      </c>
      <c r="J1159">
        <v>15.147</v>
      </c>
      <c r="K11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4.5441000000000003</v>
      </c>
      <c r="L1159" s="2">
        <f>(Table3[[#This Row],[Sales]]-Table3[[#This Row],[Profit]])*(1+Table3[[#This Row],[Sub_Charge]])</f>
        <v>419.88241350000004</v>
      </c>
    </row>
    <row r="1160" spans="1:12" x14ac:dyDescent="0.3">
      <c r="A1160">
        <v>7124</v>
      </c>
      <c r="B1160" t="s">
        <v>2542</v>
      </c>
      <c r="C1160" t="s">
        <v>478</v>
      </c>
      <c r="D1160" s="1">
        <v>42225</v>
      </c>
      <c r="E1160" s="1">
        <v>42232</v>
      </c>
      <c r="F1160" t="s">
        <v>23</v>
      </c>
      <c r="G1160">
        <v>10.02</v>
      </c>
      <c r="H1160">
        <v>3</v>
      </c>
      <c r="I1160">
        <v>0</v>
      </c>
      <c r="J1160">
        <v>4.4088000000000003</v>
      </c>
      <c r="K11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0.501</v>
      </c>
      <c r="L1160" s="2">
        <f>(Table3[[#This Row],[Sales]]-Table3[[#This Row],[Profit]])*(1+Table3[[#This Row],[Sub_Charge]])</f>
        <v>8.4224111999999991</v>
      </c>
    </row>
    <row r="1161" spans="1:12" x14ac:dyDescent="0.3">
      <c r="A1161">
        <v>1017</v>
      </c>
      <c r="B1161" t="s">
        <v>2544</v>
      </c>
      <c r="C1161" t="s">
        <v>2042</v>
      </c>
      <c r="D1161" s="1">
        <v>42191</v>
      </c>
      <c r="E1161" s="1">
        <v>42195</v>
      </c>
      <c r="F1161" t="s">
        <v>23</v>
      </c>
      <c r="G1161">
        <v>13.96</v>
      </c>
      <c r="H1161">
        <v>2</v>
      </c>
      <c r="I1161">
        <v>0</v>
      </c>
      <c r="J1161">
        <v>6.7008000000000001</v>
      </c>
      <c r="K11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0.69800000000000006</v>
      </c>
      <c r="L1161" s="2">
        <f>(Table3[[#This Row],[Sales]]-Table3[[#This Row],[Profit]])*(1+Table3[[#This Row],[Sub_Charge]])</f>
        <v>12.3261216</v>
      </c>
    </row>
    <row r="1162" spans="1:12" x14ac:dyDescent="0.3">
      <c r="A1162">
        <v>2327</v>
      </c>
      <c r="B1162" t="s">
        <v>2546</v>
      </c>
      <c r="C1162" t="s">
        <v>2547</v>
      </c>
      <c r="D1162" s="1">
        <v>42262</v>
      </c>
      <c r="E1162" s="1">
        <v>42266</v>
      </c>
      <c r="F1162" t="s">
        <v>54</v>
      </c>
      <c r="G1162">
        <v>46.384</v>
      </c>
      <c r="H1162">
        <v>1</v>
      </c>
      <c r="I1162">
        <v>0.2</v>
      </c>
      <c r="J1162">
        <v>1.1596</v>
      </c>
      <c r="K11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62" s="2">
        <f>(Table3[[#This Row],[Sales]]-Table3[[#This Row],[Profit]])*(1+Table3[[#This Row],[Sub_Charge]])</f>
        <v>45.224400000000003</v>
      </c>
    </row>
    <row r="1163" spans="1:12" x14ac:dyDescent="0.3">
      <c r="A1163">
        <v>8026</v>
      </c>
      <c r="B1163" t="s">
        <v>2549</v>
      </c>
      <c r="C1163" t="s">
        <v>2550</v>
      </c>
      <c r="D1163" s="1">
        <v>42258</v>
      </c>
      <c r="E1163" s="1">
        <v>42262</v>
      </c>
      <c r="F1163" t="s">
        <v>54</v>
      </c>
      <c r="G1163">
        <v>210.68</v>
      </c>
      <c r="H1163">
        <v>2</v>
      </c>
      <c r="I1163">
        <v>0</v>
      </c>
      <c r="J1163">
        <v>50.563200000000002</v>
      </c>
      <c r="K11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63" s="2">
        <f>(Table3[[#This Row],[Sales]]-Table3[[#This Row],[Profit]])*(1+Table3[[#This Row],[Sub_Charge]])</f>
        <v>160.11680000000001</v>
      </c>
    </row>
    <row r="1164" spans="1:12" x14ac:dyDescent="0.3">
      <c r="A1164">
        <v>8630</v>
      </c>
      <c r="B1164" t="s">
        <v>2553</v>
      </c>
      <c r="C1164" t="s">
        <v>2554</v>
      </c>
      <c r="D1164" s="1">
        <v>42254</v>
      </c>
      <c r="E1164" s="1">
        <v>42259</v>
      </c>
      <c r="F1164" t="s">
        <v>23</v>
      </c>
      <c r="G1164">
        <v>481.17599999999999</v>
      </c>
      <c r="H1164">
        <v>2</v>
      </c>
      <c r="I1164">
        <v>0.4</v>
      </c>
      <c r="J1164">
        <v>-120.294</v>
      </c>
      <c r="K11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24.058800000000002</v>
      </c>
      <c r="L1164" s="2">
        <f>(Table3[[#This Row],[Sales]]-Table3[[#This Row],[Profit]])*(1+Table3[[#This Row],[Sub_Charge]])</f>
        <v>15072.116436000002</v>
      </c>
    </row>
    <row r="1165" spans="1:12" x14ac:dyDescent="0.3">
      <c r="A1165">
        <v>1018</v>
      </c>
      <c r="B1165" t="s">
        <v>2544</v>
      </c>
      <c r="C1165" t="s">
        <v>2042</v>
      </c>
      <c r="D1165" s="1">
        <v>42191</v>
      </c>
      <c r="E1165" s="1">
        <v>42195</v>
      </c>
      <c r="F1165" t="s">
        <v>23</v>
      </c>
      <c r="G1165">
        <v>155.82</v>
      </c>
      <c r="H1165">
        <v>3</v>
      </c>
      <c r="I1165">
        <v>0</v>
      </c>
      <c r="J1165">
        <v>63.886200000000002</v>
      </c>
      <c r="K11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7.7910000000000004</v>
      </c>
      <c r="L1165" s="2">
        <f>(Table3[[#This Row],[Sales]]-Table3[[#This Row],[Profit]])*(1+Table3[[#This Row],[Sub_Charge]])</f>
        <v>808.19003579999992</v>
      </c>
    </row>
    <row r="1166" spans="1:12" x14ac:dyDescent="0.3">
      <c r="A1166">
        <v>193</v>
      </c>
      <c r="B1166" t="s">
        <v>2556</v>
      </c>
      <c r="C1166" t="s">
        <v>1663</v>
      </c>
      <c r="D1166" s="1">
        <v>42289</v>
      </c>
      <c r="E1166" s="1">
        <v>42291</v>
      </c>
      <c r="F1166" t="s">
        <v>115</v>
      </c>
      <c r="G1166">
        <v>626.35199999999998</v>
      </c>
      <c r="H1166">
        <v>3</v>
      </c>
      <c r="I1166">
        <v>0.2</v>
      </c>
      <c r="J1166">
        <v>46.976399999999998</v>
      </c>
      <c r="K11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62.635199999999998</v>
      </c>
      <c r="L1166" s="2">
        <f>(Table3[[#This Row],[Sales]]-Table3[[#This Row],[Profit]])*(1+Table3[[#This Row],[Sub_Charge]])</f>
        <v>36868.682181119999</v>
      </c>
    </row>
    <row r="1167" spans="1:12" x14ac:dyDescent="0.3">
      <c r="A1167">
        <v>3324</v>
      </c>
      <c r="B1167" t="s">
        <v>2557</v>
      </c>
      <c r="C1167" t="s">
        <v>1590</v>
      </c>
      <c r="D1167" s="1">
        <v>42208</v>
      </c>
      <c r="E1167" s="1">
        <v>42212</v>
      </c>
      <c r="F1167" t="s">
        <v>23</v>
      </c>
      <c r="G1167">
        <v>128.82</v>
      </c>
      <c r="H1167">
        <v>3</v>
      </c>
      <c r="I1167">
        <v>0</v>
      </c>
      <c r="J1167">
        <v>50.239800000000002</v>
      </c>
      <c r="K11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6.4409999999999998</v>
      </c>
      <c r="L1167" s="2">
        <f>(Table3[[#This Row],[Sales]]-Table3[[#This Row],[Profit]])*(1+Table3[[#This Row],[Sub_Charge]])</f>
        <v>584.71526819999997</v>
      </c>
    </row>
    <row r="1168" spans="1:12" x14ac:dyDescent="0.3">
      <c r="A1168">
        <v>3362</v>
      </c>
      <c r="B1168" t="s">
        <v>2558</v>
      </c>
      <c r="C1168" t="s">
        <v>2559</v>
      </c>
      <c r="D1168" s="1">
        <v>42159</v>
      </c>
      <c r="E1168" s="1">
        <v>42163</v>
      </c>
      <c r="F1168" t="s">
        <v>54</v>
      </c>
      <c r="G1168">
        <v>35.28</v>
      </c>
      <c r="H1168">
        <v>3</v>
      </c>
      <c r="I1168">
        <v>0</v>
      </c>
      <c r="J1168">
        <v>11.995200000000001</v>
      </c>
      <c r="K11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68" s="2">
        <f>(Table3[[#This Row],[Sales]]-Table3[[#This Row],[Profit]])*(1+Table3[[#This Row],[Sub_Charge]])</f>
        <v>23.284800000000001</v>
      </c>
    </row>
    <row r="1169" spans="1:12" x14ac:dyDescent="0.3">
      <c r="A1169">
        <v>3016</v>
      </c>
      <c r="B1169" t="s">
        <v>2562</v>
      </c>
      <c r="C1169" t="s">
        <v>2563</v>
      </c>
      <c r="D1169" s="1">
        <v>42264</v>
      </c>
      <c r="E1169" s="1">
        <v>42268</v>
      </c>
      <c r="F1169" t="s">
        <v>23</v>
      </c>
      <c r="G1169">
        <v>344.22</v>
      </c>
      <c r="H1169">
        <v>2</v>
      </c>
      <c r="I1169">
        <v>0.4</v>
      </c>
      <c r="J1169">
        <v>-103.26600000000001</v>
      </c>
      <c r="K11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17.211000000000002</v>
      </c>
      <c r="L1169" s="2">
        <f>(Table3[[#This Row],[Sales]]-Table3[[#This Row],[Profit]])*(1+Table3[[#This Row],[Sub_Charge]])</f>
        <v>8149.1675460000015</v>
      </c>
    </row>
    <row r="1170" spans="1:12" x14ac:dyDescent="0.3">
      <c r="A1170">
        <v>1055</v>
      </c>
      <c r="B1170" t="s">
        <v>2566</v>
      </c>
      <c r="C1170" t="s">
        <v>544</v>
      </c>
      <c r="D1170" s="1">
        <v>42098</v>
      </c>
      <c r="E1170" s="1">
        <v>42102</v>
      </c>
      <c r="F1170" t="s">
        <v>23</v>
      </c>
      <c r="G1170">
        <v>108.4</v>
      </c>
      <c r="H1170">
        <v>2</v>
      </c>
      <c r="I1170">
        <v>0</v>
      </c>
      <c r="J1170">
        <v>22.763999999999999</v>
      </c>
      <c r="K11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5.4200000000000008</v>
      </c>
      <c r="L1170" s="2">
        <f>(Table3[[#This Row],[Sales]]-Table3[[#This Row],[Profit]])*(1+Table3[[#This Row],[Sub_Charge]])</f>
        <v>549.78312000000017</v>
      </c>
    </row>
    <row r="1171" spans="1:12" x14ac:dyDescent="0.3">
      <c r="A1171">
        <v>3420</v>
      </c>
      <c r="B1171" t="s">
        <v>2568</v>
      </c>
      <c r="C1171" t="s">
        <v>2569</v>
      </c>
      <c r="D1171" s="1">
        <v>42253</v>
      </c>
      <c r="E1171" s="1">
        <v>42260</v>
      </c>
      <c r="F1171" t="s">
        <v>23</v>
      </c>
      <c r="G1171">
        <v>271.76400000000001</v>
      </c>
      <c r="H1171">
        <v>2</v>
      </c>
      <c r="I1171">
        <v>0.1</v>
      </c>
      <c r="J1171">
        <v>60.392000000000003</v>
      </c>
      <c r="K11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13.588200000000001</v>
      </c>
      <c r="L1171" s="2">
        <f>(Table3[[#This Row],[Sales]]-Table3[[#This Row],[Profit]])*(1+Table3[[#This Row],[Sub_Charge]])</f>
        <v>3083.5370104000003</v>
      </c>
    </row>
    <row r="1172" spans="1:12" x14ac:dyDescent="0.3">
      <c r="A1172">
        <v>190</v>
      </c>
      <c r="B1172" t="s">
        <v>2556</v>
      </c>
      <c r="C1172" t="s">
        <v>1663</v>
      </c>
      <c r="D1172" s="1">
        <v>42289</v>
      </c>
      <c r="E1172" s="1">
        <v>42291</v>
      </c>
      <c r="F1172" t="s">
        <v>115</v>
      </c>
      <c r="G1172">
        <v>899.13599999999997</v>
      </c>
      <c r="H1172">
        <v>4</v>
      </c>
      <c r="I1172">
        <v>0.2</v>
      </c>
      <c r="J1172">
        <v>112.392</v>
      </c>
      <c r="K11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89.913600000000002</v>
      </c>
      <c r="L1172" s="2">
        <f>(Table3[[#This Row],[Sales]]-Table3[[#This Row],[Profit]])*(1+Table3[[#This Row],[Sub_Charge]])</f>
        <v>71525.729318400001</v>
      </c>
    </row>
    <row r="1173" spans="1:12" x14ac:dyDescent="0.3">
      <c r="A1173">
        <v>9057</v>
      </c>
      <c r="B1173" t="s">
        <v>2572</v>
      </c>
      <c r="C1173" t="s">
        <v>2573</v>
      </c>
      <c r="D1173" s="1">
        <v>42310</v>
      </c>
      <c r="E1173" s="1">
        <v>42312</v>
      </c>
      <c r="F1173" t="s">
        <v>115</v>
      </c>
      <c r="G1173">
        <v>2621.3220000000001</v>
      </c>
      <c r="H1173">
        <v>11</v>
      </c>
      <c r="I1173">
        <v>0.1</v>
      </c>
      <c r="J1173">
        <v>553.39020000000005</v>
      </c>
      <c r="K11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262.13220000000001</v>
      </c>
      <c r="L1173" s="2">
        <f>(Table3[[#This Row],[Sales]]-Table3[[#This Row],[Profit]])*(1+Table3[[#This Row],[Sub_Charge]])</f>
        <v>544139.44398396008</v>
      </c>
    </row>
    <row r="1174" spans="1:12" x14ac:dyDescent="0.3">
      <c r="A1174">
        <v>2390</v>
      </c>
      <c r="B1174" t="s">
        <v>2498</v>
      </c>
      <c r="C1174" t="s">
        <v>2499</v>
      </c>
      <c r="D1174" s="1">
        <v>42344</v>
      </c>
      <c r="E1174" s="1">
        <v>42348</v>
      </c>
      <c r="F1174" t="s">
        <v>23</v>
      </c>
      <c r="G1174">
        <v>6.48</v>
      </c>
      <c r="H1174">
        <v>1</v>
      </c>
      <c r="I1174">
        <v>0</v>
      </c>
      <c r="J1174">
        <v>3.1103999999999998</v>
      </c>
      <c r="K11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0.32400000000000007</v>
      </c>
      <c r="L1174" s="2">
        <f>(Table3[[#This Row],[Sales]]-Table3[[#This Row],[Profit]])*(1+Table3[[#This Row],[Sub_Charge]])</f>
        <v>4.4613504000000006</v>
      </c>
    </row>
    <row r="1175" spans="1:12" x14ac:dyDescent="0.3">
      <c r="A1175">
        <v>2491</v>
      </c>
      <c r="B1175" t="s">
        <v>2577</v>
      </c>
      <c r="C1175" t="s">
        <v>1822</v>
      </c>
      <c r="D1175" s="1">
        <v>42286</v>
      </c>
      <c r="E1175" s="1">
        <v>42290</v>
      </c>
      <c r="F1175" t="s">
        <v>54</v>
      </c>
      <c r="G1175">
        <v>23.92</v>
      </c>
      <c r="H1175">
        <v>4</v>
      </c>
      <c r="I1175">
        <v>0</v>
      </c>
      <c r="J1175">
        <v>10.763999999999999</v>
      </c>
      <c r="K11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75" s="2">
        <f>(Table3[[#This Row],[Sales]]-Table3[[#This Row],[Profit]])*(1+Table3[[#This Row],[Sub_Charge]])</f>
        <v>13.156000000000002</v>
      </c>
    </row>
    <row r="1176" spans="1:12" x14ac:dyDescent="0.3">
      <c r="A1176">
        <v>9331</v>
      </c>
      <c r="B1176" t="s">
        <v>2578</v>
      </c>
      <c r="C1176" t="s">
        <v>370</v>
      </c>
      <c r="D1176" s="1">
        <v>42320</v>
      </c>
      <c r="E1176" s="1">
        <v>42326</v>
      </c>
      <c r="F1176" t="s">
        <v>23</v>
      </c>
      <c r="G1176">
        <v>15.56</v>
      </c>
      <c r="H1176">
        <v>2</v>
      </c>
      <c r="I1176">
        <v>0</v>
      </c>
      <c r="J1176">
        <v>7.3132000000000001</v>
      </c>
      <c r="K11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0.77800000000000002</v>
      </c>
      <c r="L1176" s="2">
        <f>(Table3[[#This Row],[Sales]]-Table3[[#This Row],[Profit]])*(1+Table3[[#This Row],[Sub_Charge]])</f>
        <v>14.662810400000001</v>
      </c>
    </row>
    <row r="1177" spans="1:12" x14ac:dyDescent="0.3">
      <c r="A1177">
        <v>2901</v>
      </c>
      <c r="B1177" t="s">
        <v>2580</v>
      </c>
      <c r="C1177" t="s">
        <v>592</v>
      </c>
      <c r="D1177" s="1">
        <v>42259</v>
      </c>
      <c r="E1177" s="1">
        <v>42264</v>
      </c>
      <c r="F1177" t="s">
        <v>23</v>
      </c>
      <c r="G1177">
        <v>12.6</v>
      </c>
      <c r="H1177">
        <v>4</v>
      </c>
      <c r="I1177">
        <v>0</v>
      </c>
      <c r="J1177">
        <v>6.048</v>
      </c>
      <c r="K11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0.63</v>
      </c>
      <c r="L1177" s="2">
        <f>(Table3[[#This Row],[Sales]]-Table3[[#This Row],[Profit]])*(1+Table3[[#This Row],[Sub_Charge]])</f>
        <v>10.679759999999998</v>
      </c>
    </row>
    <row r="1178" spans="1:12" x14ac:dyDescent="0.3">
      <c r="A1178">
        <v>7685</v>
      </c>
      <c r="B1178" t="s">
        <v>2582</v>
      </c>
      <c r="C1178" t="s">
        <v>2583</v>
      </c>
      <c r="D1178" s="1">
        <v>42049</v>
      </c>
      <c r="E1178" s="1">
        <v>42056</v>
      </c>
      <c r="F1178" t="s">
        <v>23</v>
      </c>
      <c r="G1178">
        <v>26.423999999999999</v>
      </c>
      <c r="H1178">
        <v>9</v>
      </c>
      <c r="I1178">
        <v>0.2</v>
      </c>
      <c r="J1178">
        <v>9.5786999999999995</v>
      </c>
      <c r="K11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1.3212000000000002</v>
      </c>
      <c r="L1178" s="2">
        <f>(Table3[[#This Row],[Sales]]-Table3[[#This Row],[Profit]])*(1+Table3[[#This Row],[Sub_Charge]])</f>
        <v>39.101310360000006</v>
      </c>
    </row>
    <row r="1179" spans="1:12" x14ac:dyDescent="0.3">
      <c r="A1179">
        <v>5208</v>
      </c>
      <c r="B1179" t="s">
        <v>2586</v>
      </c>
      <c r="C1179" t="s">
        <v>2587</v>
      </c>
      <c r="D1179" s="1">
        <v>42259</v>
      </c>
      <c r="E1179" s="1">
        <v>42265</v>
      </c>
      <c r="F1179" t="s">
        <v>23</v>
      </c>
      <c r="G1179">
        <v>20.7</v>
      </c>
      <c r="H1179">
        <v>2</v>
      </c>
      <c r="I1179">
        <v>0</v>
      </c>
      <c r="J1179">
        <v>9.9359999999999999</v>
      </c>
      <c r="K11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1.0349999999999999</v>
      </c>
      <c r="L1179" s="2">
        <f>(Table3[[#This Row],[Sales]]-Table3[[#This Row],[Profit]])*(1+Table3[[#This Row],[Sub_Charge]])</f>
        <v>21.90474</v>
      </c>
    </row>
    <row r="1180" spans="1:12" x14ac:dyDescent="0.3">
      <c r="A1180">
        <v>9038</v>
      </c>
      <c r="B1180" t="s">
        <v>2589</v>
      </c>
      <c r="C1180" t="s">
        <v>1263</v>
      </c>
      <c r="D1180" s="1">
        <v>42101</v>
      </c>
      <c r="E1180" s="1">
        <v>42104</v>
      </c>
      <c r="F1180" t="s">
        <v>115</v>
      </c>
      <c r="G1180">
        <v>22.58</v>
      </c>
      <c r="H1180">
        <v>2</v>
      </c>
      <c r="I1180">
        <v>0</v>
      </c>
      <c r="J1180">
        <v>5.8708</v>
      </c>
      <c r="K11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2.258</v>
      </c>
      <c r="L1180" s="2">
        <f>(Table3[[#This Row],[Sales]]-Table3[[#This Row],[Profit]])*(1+Table3[[#This Row],[Sub_Charge]])</f>
        <v>54.438573599999998</v>
      </c>
    </row>
    <row r="1181" spans="1:12" x14ac:dyDescent="0.3">
      <c r="A1181">
        <v>8833</v>
      </c>
      <c r="B1181" t="s">
        <v>2591</v>
      </c>
      <c r="C1181" t="s">
        <v>1113</v>
      </c>
      <c r="D1181" s="1">
        <v>42177</v>
      </c>
      <c r="E1181" s="1">
        <v>42182</v>
      </c>
      <c r="F1181" t="s">
        <v>23</v>
      </c>
      <c r="G1181">
        <v>1217.568</v>
      </c>
      <c r="H1181">
        <v>2</v>
      </c>
      <c r="I1181">
        <v>0.2</v>
      </c>
      <c r="J1181">
        <v>456.58800000000002</v>
      </c>
      <c r="K11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60.878399999999999</v>
      </c>
      <c r="L1181" s="2">
        <f>(Table3[[#This Row],[Sales]]-Table3[[#This Row],[Profit]])*(1+Table3[[#This Row],[Sub_Charge]])</f>
        <v>47088.224832</v>
      </c>
    </row>
    <row r="1182" spans="1:12" x14ac:dyDescent="0.3">
      <c r="A1182">
        <v>3141</v>
      </c>
      <c r="B1182" t="s">
        <v>2593</v>
      </c>
      <c r="C1182" t="s">
        <v>243</v>
      </c>
      <c r="D1182" s="1">
        <v>42119</v>
      </c>
      <c r="E1182" s="1">
        <v>42122</v>
      </c>
      <c r="F1182" t="s">
        <v>115</v>
      </c>
      <c r="G1182">
        <v>206.43</v>
      </c>
      <c r="H1182">
        <v>3</v>
      </c>
      <c r="I1182">
        <v>0</v>
      </c>
      <c r="J1182">
        <v>90.8292</v>
      </c>
      <c r="K11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20.643000000000001</v>
      </c>
      <c r="L1182" s="2">
        <f>(Table3[[#This Row],[Sales]]-Table3[[#This Row],[Profit]])*(1+Table3[[#This Row],[Sub_Charge]])</f>
        <v>2501.9481144000001</v>
      </c>
    </row>
    <row r="1183" spans="1:12" x14ac:dyDescent="0.3">
      <c r="A1183">
        <v>6925</v>
      </c>
      <c r="B1183" t="s">
        <v>2488</v>
      </c>
      <c r="C1183" t="s">
        <v>2489</v>
      </c>
      <c r="D1183" s="1">
        <v>42338</v>
      </c>
      <c r="E1183" s="1">
        <v>42342</v>
      </c>
      <c r="F1183" t="s">
        <v>23</v>
      </c>
      <c r="G1183">
        <v>23.66</v>
      </c>
      <c r="H1183">
        <v>7</v>
      </c>
      <c r="I1183">
        <v>0</v>
      </c>
      <c r="J1183">
        <v>10.883599999999999</v>
      </c>
      <c r="K11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1.1830000000000001</v>
      </c>
      <c r="L1183" s="2">
        <f>(Table3[[#This Row],[Sales]]-Table3[[#This Row],[Profit]])*(1+Table3[[#This Row],[Sub_Charge]])</f>
        <v>27.890881199999999</v>
      </c>
    </row>
    <row r="1184" spans="1:12" x14ac:dyDescent="0.3">
      <c r="A1184">
        <v>5207</v>
      </c>
      <c r="B1184" t="s">
        <v>2586</v>
      </c>
      <c r="C1184" t="s">
        <v>2587</v>
      </c>
      <c r="D1184" s="1">
        <v>42259</v>
      </c>
      <c r="E1184" s="1">
        <v>42265</v>
      </c>
      <c r="F1184" t="s">
        <v>23</v>
      </c>
      <c r="G1184">
        <v>1.24</v>
      </c>
      <c r="H1184">
        <v>1</v>
      </c>
      <c r="I1184">
        <v>0</v>
      </c>
      <c r="J1184">
        <v>0.58279999999999998</v>
      </c>
      <c r="K11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6.2E-2</v>
      </c>
      <c r="L1184" s="2">
        <f>(Table3[[#This Row],[Sales]]-Table3[[#This Row],[Profit]])*(1+Table3[[#This Row],[Sub_Charge]])</f>
        <v>0.69794640000000008</v>
      </c>
    </row>
    <row r="1185" spans="1:12" x14ac:dyDescent="0.3">
      <c r="A1185">
        <v>5445</v>
      </c>
      <c r="B1185" t="s">
        <v>2596</v>
      </c>
      <c r="C1185" t="s">
        <v>327</v>
      </c>
      <c r="D1185" s="1">
        <v>42111</v>
      </c>
      <c r="E1185" s="1">
        <v>42117</v>
      </c>
      <c r="F1185" t="s">
        <v>23</v>
      </c>
      <c r="G1185">
        <v>10.71</v>
      </c>
      <c r="H1185">
        <v>3</v>
      </c>
      <c r="I1185">
        <v>0</v>
      </c>
      <c r="J1185">
        <v>2.7846000000000002</v>
      </c>
      <c r="K11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0.53550000000000009</v>
      </c>
      <c r="L1185" s="2">
        <f>(Table3[[#This Row],[Sales]]-Table3[[#This Row],[Profit]])*(1+Table3[[#This Row],[Sub_Charge]])</f>
        <v>12.169451700000002</v>
      </c>
    </row>
    <row r="1186" spans="1:12" x14ac:dyDescent="0.3">
      <c r="A1186">
        <v>3824</v>
      </c>
      <c r="B1186" t="s">
        <v>2598</v>
      </c>
      <c r="C1186" t="s">
        <v>1980</v>
      </c>
      <c r="D1186" s="1">
        <v>42261</v>
      </c>
      <c r="E1186" s="1">
        <v>42265</v>
      </c>
      <c r="F1186" t="s">
        <v>23</v>
      </c>
      <c r="G1186">
        <v>991.2</v>
      </c>
      <c r="H1186">
        <v>6</v>
      </c>
      <c r="I1186">
        <v>0</v>
      </c>
      <c r="J1186">
        <v>257.71199999999999</v>
      </c>
      <c r="K11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49.56</v>
      </c>
      <c r="L1186" s="2">
        <f>(Table3[[#This Row],[Sales]]-Table3[[#This Row],[Profit]])*(1+Table3[[#This Row],[Sub_Charge]])</f>
        <v>37085.153280000006</v>
      </c>
    </row>
    <row r="1187" spans="1:12" x14ac:dyDescent="0.3">
      <c r="A1187">
        <v>8750</v>
      </c>
      <c r="B1187" t="s">
        <v>2600</v>
      </c>
      <c r="C1187" t="s">
        <v>388</v>
      </c>
      <c r="D1187" s="1">
        <v>42171</v>
      </c>
      <c r="E1187" s="1">
        <v>42174</v>
      </c>
      <c r="F1187" t="s">
        <v>115</v>
      </c>
      <c r="G1187">
        <v>3050.3760000000002</v>
      </c>
      <c r="H1187">
        <v>3</v>
      </c>
      <c r="I1187">
        <v>0.2</v>
      </c>
      <c r="J1187">
        <v>1143.8910000000001</v>
      </c>
      <c r="K11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305.03760000000005</v>
      </c>
      <c r="L1187" s="2">
        <f>(Table3[[#This Row],[Sales]]-Table3[[#This Row],[Profit]])*(1+Table3[[#This Row],[Sub_Charge]])</f>
        <v>583456.09383600019</v>
      </c>
    </row>
    <row r="1188" spans="1:12" x14ac:dyDescent="0.3">
      <c r="A1188">
        <v>1587</v>
      </c>
      <c r="B1188" t="s">
        <v>2459</v>
      </c>
      <c r="C1188" t="s">
        <v>694</v>
      </c>
      <c r="D1188" s="1">
        <v>42225</v>
      </c>
      <c r="E1188" s="1">
        <v>42228</v>
      </c>
      <c r="F1188" t="s">
        <v>115</v>
      </c>
      <c r="G1188">
        <v>143.69999999999999</v>
      </c>
      <c r="H1188">
        <v>3</v>
      </c>
      <c r="I1188">
        <v>0</v>
      </c>
      <c r="J1188">
        <v>68.975999999999999</v>
      </c>
      <c r="K11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14.37</v>
      </c>
      <c r="L1188" s="2">
        <f>(Table3[[#This Row],[Sales]]-Table3[[#This Row],[Profit]])*(1+Table3[[#This Row],[Sub_Charge]])</f>
        <v>1148.5078799999999</v>
      </c>
    </row>
    <row r="1189" spans="1:12" x14ac:dyDescent="0.3">
      <c r="A1189">
        <v>6259</v>
      </c>
      <c r="B1189" t="s">
        <v>2602</v>
      </c>
      <c r="C1189" t="s">
        <v>2198</v>
      </c>
      <c r="D1189" s="1">
        <v>42091</v>
      </c>
      <c r="E1189" s="1">
        <v>42093</v>
      </c>
      <c r="F1189" t="s">
        <v>54</v>
      </c>
      <c r="G1189">
        <v>22.92</v>
      </c>
      <c r="H1189">
        <v>3</v>
      </c>
      <c r="I1189">
        <v>0</v>
      </c>
      <c r="J1189">
        <v>11.2308</v>
      </c>
      <c r="K11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89" s="2">
        <f>(Table3[[#This Row],[Sales]]-Table3[[#This Row],[Profit]])*(1+Table3[[#This Row],[Sub_Charge]])</f>
        <v>11.689200000000001</v>
      </c>
    </row>
    <row r="1190" spans="1:12" x14ac:dyDescent="0.3">
      <c r="A1190">
        <v>3025</v>
      </c>
      <c r="B1190" t="s">
        <v>2603</v>
      </c>
      <c r="C1190" t="s">
        <v>1573</v>
      </c>
      <c r="D1190" s="1">
        <v>42316</v>
      </c>
      <c r="E1190" s="1">
        <v>42321</v>
      </c>
      <c r="F1190" t="s">
        <v>23</v>
      </c>
      <c r="G1190">
        <v>52.271999999999998</v>
      </c>
      <c r="H1190">
        <v>11</v>
      </c>
      <c r="I1190">
        <v>0.2</v>
      </c>
      <c r="J1190">
        <v>17.6418</v>
      </c>
      <c r="K11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2.6135999999999999</v>
      </c>
      <c r="L1190" s="2">
        <f>(Table3[[#This Row],[Sales]]-Table3[[#This Row],[Profit]])*(1+Table3[[#This Row],[Sub_Charge]])</f>
        <v>125.13969072</v>
      </c>
    </row>
    <row r="1191" spans="1:12" x14ac:dyDescent="0.3">
      <c r="A1191">
        <v>1881</v>
      </c>
      <c r="B1191" t="s">
        <v>2460</v>
      </c>
      <c r="C1191" t="s">
        <v>2461</v>
      </c>
      <c r="D1191" s="1">
        <v>42068</v>
      </c>
      <c r="E1191" s="1">
        <v>42068</v>
      </c>
      <c r="F1191" t="s">
        <v>158</v>
      </c>
      <c r="G1191">
        <v>29.34</v>
      </c>
      <c r="H1191">
        <v>3</v>
      </c>
      <c r="I1191">
        <v>0</v>
      </c>
      <c r="J1191">
        <v>14.67</v>
      </c>
      <c r="K11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5.8680000000000003</v>
      </c>
      <c r="L1191" s="2">
        <f>(Table3[[#This Row],[Sales]]-Table3[[#This Row],[Profit]])*(1+Table3[[#This Row],[Sub_Charge]])</f>
        <v>100.75356000000001</v>
      </c>
    </row>
    <row r="1192" spans="1:12" x14ac:dyDescent="0.3">
      <c r="A1192">
        <v>5444</v>
      </c>
      <c r="B1192" t="s">
        <v>2596</v>
      </c>
      <c r="C1192" t="s">
        <v>327</v>
      </c>
      <c r="D1192" s="1">
        <v>42111</v>
      </c>
      <c r="E1192" s="1">
        <v>42117</v>
      </c>
      <c r="F1192" t="s">
        <v>23</v>
      </c>
      <c r="G1192">
        <v>62.295999999999999</v>
      </c>
      <c r="H1192">
        <v>13</v>
      </c>
      <c r="I1192">
        <v>0.2</v>
      </c>
      <c r="J1192">
        <v>21.024899999999999</v>
      </c>
      <c r="K11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3.1148000000000002</v>
      </c>
      <c r="L1192" s="2">
        <f>(Table3[[#This Row],[Sales]]-Table3[[#This Row],[Profit]])*(1+Table3[[#This Row],[Sub_Charge]])</f>
        <v>169.82232228000004</v>
      </c>
    </row>
    <row r="1193" spans="1:12" x14ac:dyDescent="0.3">
      <c r="A1193">
        <v>9985</v>
      </c>
      <c r="B1193" t="s">
        <v>2604</v>
      </c>
      <c r="C1193" t="s">
        <v>2605</v>
      </c>
      <c r="D1193" s="1">
        <v>42141</v>
      </c>
      <c r="E1193" s="1">
        <v>42147</v>
      </c>
      <c r="F1193" t="s">
        <v>23</v>
      </c>
      <c r="G1193">
        <v>31.5</v>
      </c>
      <c r="H1193">
        <v>10</v>
      </c>
      <c r="I1193">
        <v>0</v>
      </c>
      <c r="J1193">
        <v>15.12</v>
      </c>
      <c r="K11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1.5750000000000002</v>
      </c>
      <c r="L1193" s="2">
        <f>(Table3[[#This Row],[Sales]]-Table3[[#This Row],[Profit]])*(1+Table3[[#This Row],[Sub_Charge]])</f>
        <v>42.178500000000007</v>
      </c>
    </row>
    <row r="1194" spans="1:12" x14ac:dyDescent="0.3">
      <c r="A1194">
        <v>1582</v>
      </c>
      <c r="B1194" t="s">
        <v>2459</v>
      </c>
      <c r="C1194" t="s">
        <v>694</v>
      </c>
      <c r="D1194" s="1">
        <v>42225</v>
      </c>
      <c r="E1194" s="1">
        <v>42228</v>
      </c>
      <c r="F1194" t="s">
        <v>115</v>
      </c>
      <c r="G1194">
        <v>41.96</v>
      </c>
      <c r="H1194">
        <v>2</v>
      </c>
      <c r="I1194">
        <v>0</v>
      </c>
      <c r="J1194">
        <v>2.9371999999999998</v>
      </c>
      <c r="K11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4.1960000000000006</v>
      </c>
      <c r="L1194" s="2">
        <f>(Table3[[#This Row],[Sales]]-Table3[[#This Row],[Profit]])*(1+Table3[[#This Row],[Sub_Charge]])</f>
        <v>202.76246880000005</v>
      </c>
    </row>
    <row r="1195" spans="1:12" x14ac:dyDescent="0.3">
      <c r="A1195">
        <v>9986</v>
      </c>
      <c r="B1195" t="s">
        <v>2604</v>
      </c>
      <c r="C1195" t="s">
        <v>2605</v>
      </c>
      <c r="D1195" s="1">
        <v>42141</v>
      </c>
      <c r="E1195" s="1">
        <v>42147</v>
      </c>
      <c r="F1195" t="s">
        <v>23</v>
      </c>
      <c r="G1195">
        <v>55.6</v>
      </c>
      <c r="H1195">
        <v>4</v>
      </c>
      <c r="I1195">
        <v>0</v>
      </c>
      <c r="J1195">
        <v>16.123999999999999</v>
      </c>
      <c r="K11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2.7800000000000002</v>
      </c>
      <c r="L1195" s="2">
        <f>(Table3[[#This Row],[Sales]]-Table3[[#This Row],[Profit]])*(1+Table3[[#This Row],[Sub_Charge]])</f>
        <v>149.21928</v>
      </c>
    </row>
    <row r="1196" spans="1:12" x14ac:dyDescent="0.3">
      <c r="A1196">
        <v>4608</v>
      </c>
      <c r="B1196" t="s">
        <v>2610</v>
      </c>
      <c r="C1196" t="s">
        <v>2611</v>
      </c>
      <c r="D1196" s="1">
        <v>42152</v>
      </c>
      <c r="E1196" s="1">
        <v>42157</v>
      </c>
      <c r="F1196" t="s">
        <v>23</v>
      </c>
      <c r="G1196">
        <v>535.41</v>
      </c>
      <c r="H1196">
        <v>3</v>
      </c>
      <c r="I1196">
        <v>0</v>
      </c>
      <c r="J1196">
        <v>160.62299999999999</v>
      </c>
      <c r="K11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26.770499999999998</v>
      </c>
      <c r="L1196" s="2">
        <f>(Table3[[#This Row],[Sales]]-Table3[[#This Row],[Profit]])*(1+Table3[[#This Row],[Sub_Charge]])</f>
        <v>10408.022383499998</v>
      </c>
    </row>
    <row r="1197" spans="1:12" x14ac:dyDescent="0.3">
      <c r="A1197">
        <v>5922</v>
      </c>
      <c r="B1197" t="s">
        <v>2480</v>
      </c>
      <c r="C1197" t="s">
        <v>100</v>
      </c>
      <c r="D1197" s="1">
        <v>42264</v>
      </c>
      <c r="E1197" s="1">
        <v>42270</v>
      </c>
      <c r="F1197" t="s">
        <v>23</v>
      </c>
      <c r="G1197">
        <v>110.96</v>
      </c>
      <c r="H1197">
        <v>2</v>
      </c>
      <c r="I1197">
        <v>0</v>
      </c>
      <c r="J1197">
        <v>53.260800000000003</v>
      </c>
      <c r="K11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5.548</v>
      </c>
      <c r="L1197" s="2">
        <f>(Table3[[#This Row],[Sales]]-Table3[[#This Row],[Profit]])*(1+Table3[[#This Row],[Sub_Charge]])</f>
        <v>377.81436159999993</v>
      </c>
    </row>
    <row r="1198" spans="1:12" x14ac:dyDescent="0.3">
      <c r="A1198">
        <v>9919</v>
      </c>
      <c r="B1198" t="s">
        <v>2614</v>
      </c>
      <c r="C1198" t="s">
        <v>2615</v>
      </c>
      <c r="D1198" s="1">
        <v>42271</v>
      </c>
      <c r="E1198" s="1">
        <v>42276</v>
      </c>
      <c r="F1198" t="s">
        <v>23</v>
      </c>
      <c r="G1198">
        <v>39.979999999999997</v>
      </c>
      <c r="H1198">
        <v>1</v>
      </c>
      <c r="I1198">
        <v>0</v>
      </c>
      <c r="J1198">
        <v>17.991</v>
      </c>
      <c r="K11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1.9989999999999999</v>
      </c>
      <c r="L1198" s="2">
        <f>(Table3[[#This Row],[Sales]]-Table3[[#This Row],[Profit]])*(1+Table3[[#This Row],[Sub_Charge]])</f>
        <v>65.94501099999998</v>
      </c>
    </row>
    <row r="1199" spans="1:12" x14ac:dyDescent="0.3">
      <c r="A1199">
        <v>7100</v>
      </c>
      <c r="B1199" t="s">
        <v>2618</v>
      </c>
      <c r="C1199" t="s">
        <v>2619</v>
      </c>
      <c r="D1199" s="1">
        <v>42364</v>
      </c>
      <c r="E1199" s="1">
        <v>42368</v>
      </c>
      <c r="F1199" t="s">
        <v>54</v>
      </c>
      <c r="G1199">
        <v>212.64</v>
      </c>
      <c r="H1199">
        <v>6</v>
      </c>
      <c r="I1199">
        <v>0</v>
      </c>
      <c r="J1199">
        <v>99.940799999999996</v>
      </c>
      <c r="K11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199" s="2">
        <f>(Table3[[#This Row],[Sales]]-Table3[[#This Row],[Profit]])*(1+Table3[[#This Row],[Sub_Charge]])</f>
        <v>112.69919999999999</v>
      </c>
    </row>
    <row r="1200" spans="1:12" x14ac:dyDescent="0.3">
      <c r="A1200">
        <v>9037</v>
      </c>
      <c r="B1200" t="s">
        <v>2589</v>
      </c>
      <c r="C1200" t="s">
        <v>1263</v>
      </c>
      <c r="D1200" s="1">
        <v>42101</v>
      </c>
      <c r="E1200" s="1">
        <v>42104</v>
      </c>
      <c r="F1200" t="s">
        <v>115</v>
      </c>
      <c r="G1200">
        <v>25.92</v>
      </c>
      <c r="H1200">
        <v>4</v>
      </c>
      <c r="I1200">
        <v>0</v>
      </c>
      <c r="J1200">
        <v>12.441599999999999</v>
      </c>
      <c r="K12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2.5920000000000005</v>
      </c>
      <c r="L1200" s="2">
        <f>(Table3[[#This Row],[Sales]]-Table3[[#This Row],[Profit]])*(1+Table3[[#This Row],[Sub_Charge]])</f>
        <v>48.414412800000015</v>
      </c>
    </row>
    <row r="1201" spans="1:12" x14ac:dyDescent="0.3">
      <c r="A1201">
        <v>3794</v>
      </c>
      <c r="B1201" t="s">
        <v>2623</v>
      </c>
      <c r="C1201" t="s">
        <v>2624</v>
      </c>
      <c r="D1201" s="1">
        <v>42335</v>
      </c>
      <c r="E1201" s="1">
        <v>42339</v>
      </c>
      <c r="F1201" t="s">
        <v>23</v>
      </c>
      <c r="G1201">
        <v>29.79</v>
      </c>
      <c r="H1201">
        <v>3</v>
      </c>
      <c r="I1201">
        <v>0</v>
      </c>
      <c r="J1201">
        <v>12.511799999999999</v>
      </c>
      <c r="K12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1.4895</v>
      </c>
      <c r="L1201" s="2">
        <f>(Table3[[#This Row],[Sales]]-Table3[[#This Row],[Profit]])*(1+Table3[[#This Row],[Sub_Charge]])</f>
        <v>43.014078899999994</v>
      </c>
    </row>
    <row r="1202" spans="1:12" x14ac:dyDescent="0.3">
      <c r="A1202">
        <v>4977</v>
      </c>
      <c r="B1202" t="s">
        <v>2626</v>
      </c>
      <c r="C1202" t="s">
        <v>1123</v>
      </c>
      <c r="D1202" s="1">
        <v>42345</v>
      </c>
      <c r="E1202" s="1">
        <v>42347</v>
      </c>
      <c r="F1202" t="s">
        <v>115</v>
      </c>
      <c r="G1202">
        <v>21.36</v>
      </c>
      <c r="H1202">
        <v>5</v>
      </c>
      <c r="I1202">
        <v>0.2</v>
      </c>
      <c r="J1202">
        <v>7.2089999999999996</v>
      </c>
      <c r="K12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2.1360000000000001</v>
      </c>
      <c r="L1202" s="2">
        <f>(Table3[[#This Row],[Sales]]-Table3[[#This Row],[Profit]])*(1+Table3[[#This Row],[Sub_Charge]])</f>
        <v>44.377535999999999</v>
      </c>
    </row>
    <row r="1203" spans="1:12" x14ac:dyDescent="0.3">
      <c r="A1203">
        <v>9876</v>
      </c>
      <c r="B1203" t="s">
        <v>2628</v>
      </c>
      <c r="C1203" t="s">
        <v>2629</v>
      </c>
      <c r="D1203" s="1">
        <v>42367</v>
      </c>
      <c r="E1203" s="1">
        <v>42374</v>
      </c>
      <c r="F1203" t="s">
        <v>23</v>
      </c>
      <c r="G1203">
        <v>6.36</v>
      </c>
      <c r="H1203">
        <v>2</v>
      </c>
      <c r="I1203">
        <v>0</v>
      </c>
      <c r="J1203">
        <v>6.3600000000000004E-2</v>
      </c>
      <c r="K12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0.31800000000000006</v>
      </c>
      <c r="L1203" s="2">
        <f>(Table3[[#This Row],[Sales]]-Table3[[#This Row],[Profit]])*(1+Table3[[#This Row],[Sub_Charge]])</f>
        <v>8.2986552000000007</v>
      </c>
    </row>
    <row r="1204" spans="1:12" x14ac:dyDescent="0.3">
      <c r="A1204">
        <v>4609</v>
      </c>
      <c r="B1204" t="s">
        <v>2610</v>
      </c>
      <c r="C1204" t="s">
        <v>2611</v>
      </c>
      <c r="D1204" s="1">
        <v>42152</v>
      </c>
      <c r="E1204" s="1">
        <v>42157</v>
      </c>
      <c r="F1204" t="s">
        <v>23</v>
      </c>
      <c r="G1204">
        <v>6.0960000000000001</v>
      </c>
      <c r="H1204">
        <v>2</v>
      </c>
      <c r="I1204">
        <v>0.2</v>
      </c>
      <c r="J1204">
        <v>2.0573999999999999</v>
      </c>
      <c r="K12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0.30480000000000002</v>
      </c>
      <c r="L1204" s="2">
        <f>(Table3[[#This Row],[Sales]]-Table3[[#This Row],[Profit]])*(1+Table3[[#This Row],[Sub_Charge]])</f>
        <v>5.269565280000001</v>
      </c>
    </row>
    <row r="1205" spans="1:12" x14ac:dyDescent="0.3">
      <c r="A1205">
        <v>5205</v>
      </c>
      <c r="B1205" t="s">
        <v>2586</v>
      </c>
      <c r="C1205" t="s">
        <v>2587</v>
      </c>
      <c r="D1205" s="1">
        <v>42259</v>
      </c>
      <c r="E1205" s="1">
        <v>42265</v>
      </c>
      <c r="F1205" t="s">
        <v>23</v>
      </c>
      <c r="G1205">
        <v>9.26</v>
      </c>
      <c r="H1205">
        <v>2</v>
      </c>
      <c r="I1205">
        <v>0</v>
      </c>
      <c r="J1205">
        <v>3.0558000000000001</v>
      </c>
      <c r="K12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0.46300000000000002</v>
      </c>
      <c r="L1205" s="2">
        <f>(Table3[[#This Row],[Sales]]-Table3[[#This Row],[Profit]])*(1+Table3[[#This Row],[Sub_Charge]])</f>
        <v>9.0767446000000014</v>
      </c>
    </row>
    <row r="1206" spans="1:12" x14ac:dyDescent="0.3">
      <c r="A1206">
        <v>1004</v>
      </c>
      <c r="B1206" t="s">
        <v>2491</v>
      </c>
      <c r="C1206" t="s">
        <v>2492</v>
      </c>
      <c r="D1206" s="1">
        <v>42216</v>
      </c>
      <c r="E1206" s="1">
        <v>42216</v>
      </c>
      <c r="F1206" t="s">
        <v>158</v>
      </c>
      <c r="G1206">
        <v>19.440000000000001</v>
      </c>
      <c r="H1206">
        <v>3</v>
      </c>
      <c r="I1206">
        <v>0</v>
      </c>
      <c r="J1206">
        <v>9.3312000000000008</v>
      </c>
      <c r="K12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3.8880000000000003</v>
      </c>
      <c r="L1206" s="2">
        <f>(Table3[[#This Row],[Sales]]-Table3[[#This Row],[Profit]])*(1+Table3[[#This Row],[Sub_Charge]])</f>
        <v>49.411814400000004</v>
      </c>
    </row>
    <row r="1207" spans="1:12" x14ac:dyDescent="0.3">
      <c r="A1207">
        <v>8574</v>
      </c>
      <c r="B1207" t="s">
        <v>2634</v>
      </c>
      <c r="C1207" t="s">
        <v>2611</v>
      </c>
      <c r="D1207" s="1">
        <v>42297</v>
      </c>
      <c r="E1207" s="1">
        <v>42299</v>
      </c>
      <c r="F1207" t="s">
        <v>115</v>
      </c>
      <c r="G1207">
        <v>24.56</v>
      </c>
      <c r="H1207">
        <v>2</v>
      </c>
      <c r="I1207">
        <v>0</v>
      </c>
      <c r="J1207">
        <v>11.543200000000001</v>
      </c>
      <c r="K12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2.456</v>
      </c>
      <c r="L1207" s="2">
        <f>(Table3[[#This Row],[Sales]]-Table3[[#This Row],[Profit]])*(1+Table3[[#This Row],[Sub_Charge]])</f>
        <v>44.98606079999999</v>
      </c>
    </row>
    <row r="1208" spans="1:12" x14ac:dyDescent="0.3">
      <c r="A1208">
        <v>5915</v>
      </c>
      <c r="B1208" t="s">
        <v>2480</v>
      </c>
      <c r="C1208" t="s">
        <v>100</v>
      </c>
      <c r="D1208" s="1">
        <v>42264</v>
      </c>
      <c r="E1208" s="1">
        <v>42270</v>
      </c>
      <c r="F1208" t="s">
        <v>23</v>
      </c>
      <c r="G1208">
        <v>87.71</v>
      </c>
      <c r="H1208">
        <v>7</v>
      </c>
      <c r="I1208">
        <v>0</v>
      </c>
      <c r="J1208">
        <v>41.223700000000001</v>
      </c>
      <c r="K12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4.3854999999999995</v>
      </c>
      <c r="L1208" s="2">
        <f>(Table3[[#This Row],[Sales]]-Table3[[#This Row],[Profit]])*(1+Table3[[#This Row],[Sub_Charge]])</f>
        <v>250.35196864999995</v>
      </c>
    </row>
    <row r="1209" spans="1:12" x14ac:dyDescent="0.3">
      <c r="A1209">
        <v>4197</v>
      </c>
      <c r="B1209" t="s">
        <v>2635</v>
      </c>
      <c r="C1209" t="s">
        <v>1137</v>
      </c>
      <c r="D1209" s="1">
        <v>42112</v>
      </c>
      <c r="E1209" s="1">
        <v>42117</v>
      </c>
      <c r="F1209" t="s">
        <v>54</v>
      </c>
      <c r="G1209">
        <v>21.93</v>
      </c>
      <c r="H1209">
        <v>3</v>
      </c>
      <c r="I1209">
        <v>0</v>
      </c>
      <c r="J1209">
        <v>10.3071</v>
      </c>
      <c r="K12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09" s="2">
        <f>(Table3[[#This Row],[Sales]]-Table3[[#This Row],[Profit]])*(1+Table3[[#This Row],[Sub_Charge]])</f>
        <v>11.6229</v>
      </c>
    </row>
    <row r="1210" spans="1:12" x14ac:dyDescent="0.3">
      <c r="A1210">
        <v>1701</v>
      </c>
      <c r="B1210" t="s">
        <v>2469</v>
      </c>
      <c r="C1210" t="s">
        <v>2470</v>
      </c>
      <c r="D1210" s="1">
        <v>42198</v>
      </c>
      <c r="E1210" s="1">
        <v>42200</v>
      </c>
      <c r="F1210" t="s">
        <v>54</v>
      </c>
      <c r="G1210">
        <v>11.808</v>
      </c>
      <c r="H1210">
        <v>2</v>
      </c>
      <c r="I1210">
        <v>0.2</v>
      </c>
      <c r="J1210">
        <v>4.2804000000000002</v>
      </c>
      <c r="K12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10" s="2">
        <f>(Table3[[#This Row],[Sales]]-Table3[[#This Row],[Profit]])*(1+Table3[[#This Row],[Sub_Charge]])</f>
        <v>7.5275999999999996</v>
      </c>
    </row>
    <row r="1211" spans="1:12" x14ac:dyDescent="0.3">
      <c r="A1211">
        <v>1344</v>
      </c>
      <c r="B1211" t="s">
        <v>2636</v>
      </c>
      <c r="C1211" t="s">
        <v>1476</v>
      </c>
      <c r="D1211" s="1">
        <v>42152</v>
      </c>
      <c r="E1211" s="1">
        <v>42156</v>
      </c>
      <c r="F1211" t="s">
        <v>23</v>
      </c>
      <c r="G1211">
        <v>47.82</v>
      </c>
      <c r="H1211">
        <v>3</v>
      </c>
      <c r="I1211">
        <v>0</v>
      </c>
      <c r="J1211">
        <v>14.346</v>
      </c>
      <c r="K12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2.391</v>
      </c>
      <c r="L1211" s="2">
        <f>(Table3[[#This Row],[Sales]]-Table3[[#This Row],[Profit]])*(1+Table3[[#This Row],[Sub_Charge]])</f>
        <v>113.51033400000001</v>
      </c>
    </row>
    <row r="1212" spans="1:12" x14ac:dyDescent="0.3">
      <c r="A1212">
        <v>3826</v>
      </c>
      <c r="B1212" t="s">
        <v>2598</v>
      </c>
      <c r="C1212" t="s">
        <v>1980</v>
      </c>
      <c r="D1212" s="1">
        <v>42261</v>
      </c>
      <c r="E1212" s="1">
        <v>42265</v>
      </c>
      <c r="F1212" t="s">
        <v>23</v>
      </c>
      <c r="G1212">
        <v>12.96</v>
      </c>
      <c r="H1212">
        <v>9</v>
      </c>
      <c r="I1212">
        <v>0.2</v>
      </c>
      <c r="J1212">
        <v>4.5359999999999996</v>
      </c>
      <c r="K12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0.64800000000000013</v>
      </c>
      <c r="L1212" s="2">
        <f>(Table3[[#This Row],[Sales]]-Table3[[#This Row],[Profit]])*(1+Table3[[#This Row],[Sub_Charge]])</f>
        <v>13.882752000000004</v>
      </c>
    </row>
    <row r="1213" spans="1:12" x14ac:dyDescent="0.3">
      <c r="A1213">
        <v>4610</v>
      </c>
      <c r="B1213" t="s">
        <v>2610</v>
      </c>
      <c r="C1213" t="s">
        <v>2611</v>
      </c>
      <c r="D1213" s="1">
        <v>42152</v>
      </c>
      <c r="E1213" s="1">
        <v>42157</v>
      </c>
      <c r="F1213" t="s">
        <v>23</v>
      </c>
      <c r="G1213">
        <v>45.36</v>
      </c>
      <c r="H1213">
        <v>7</v>
      </c>
      <c r="I1213">
        <v>0</v>
      </c>
      <c r="J1213">
        <v>21.7728</v>
      </c>
      <c r="K12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2.2680000000000002</v>
      </c>
      <c r="L1213" s="2">
        <f>(Table3[[#This Row],[Sales]]-Table3[[#This Row],[Profit]])*(1+Table3[[#This Row],[Sub_Charge]])</f>
        <v>77.082969599999998</v>
      </c>
    </row>
    <row r="1214" spans="1:12" x14ac:dyDescent="0.3">
      <c r="A1214">
        <v>5515</v>
      </c>
      <c r="B1214" t="s">
        <v>2638</v>
      </c>
      <c r="C1214" t="s">
        <v>2639</v>
      </c>
      <c r="D1214" s="1">
        <v>42154</v>
      </c>
      <c r="E1214" s="1">
        <v>42156</v>
      </c>
      <c r="F1214" t="s">
        <v>115</v>
      </c>
      <c r="G1214">
        <v>160.32</v>
      </c>
      <c r="H1214">
        <v>2</v>
      </c>
      <c r="I1214">
        <v>0</v>
      </c>
      <c r="J1214">
        <v>44.889600000000002</v>
      </c>
      <c r="K12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16.032</v>
      </c>
      <c r="L1214" s="2">
        <f>(Table3[[#This Row],[Sales]]-Table3[[#This Row],[Profit]])*(1+Table3[[#This Row],[Sub_Charge]])</f>
        <v>1966.0105727999999</v>
      </c>
    </row>
    <row r="1215" spans="1:12" x14ac:dyDescent="0.3">
      <c r="A1215">
        <v>924</v>
      </c>
      <c r="B1215" t="s">
        <v>2642</v>
      </c>
      <c r="C1215" t="s">
        <v>2643</v>
      </c>
      <c r="D1215" s="1">
        <v>42105</v>
      </c>
      <c r="E1215" s="1">
        <v>42109</v>
      </c>
      <c r="F1215" t="s">
        <v>23</v>
      </c>
      <c r="G1215">
        <v>406.6</v>
      </c>
      <c r="H1215">
        <v>5</v>
      </c>
      <c r="I1215">
        <v>0</v>
      </c>
      <c r="J1215">
        <v>113.848</v>
      </c>
      <c r="K12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20.330000000000002</v>
      </c>
      <c r="L1215" s="2">
        <f>(Table3[[#This Row],[Sales]]-Table3[[#This Row],[Profit]])*(1+Table3[[#This Row],[Sub_Charge]])</f>
        <v>6244.4001600000011</v>
      </c>
    </row>
    <row r="1216" spans="1:12" x14ac:dyDescent="0.3">
      <c r="A1216">
        <v>5209</v>
      </c>
      <c r="B1216" t="s">
        <v>2586</v>
      </c>
      <c r="C1216" t="s">
        <v>2587</v>
      </c>
      <c r="D1216" s="1">
        <v>42259</v>
      </c>
      <c r="E1216" s="1">
        <v>42265</v>
      </c>
      <c r="F1216" t="s">
        <v>23</v>
      </c>
      <c r="G1216">
        <v>28.9</v>
      </c>
      <c r="H1216">
        <v>5</v>
      </c>
      <c r="I1216">
        <v>0</v>
      </c>
      <c r="J1216">
        <v>14.161</v>
      </c>
      <c r="K12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1.4450000000000001</v>
      </c>
      <c r="L1216" s="2">
        <f>(Table3[[#This Row],[Sales]]-Table3[[#This Row],[Profit]])*(1+Table3[[#This Row],[Sub_Charge]])</f>
        <v>36.036855000000003</v>
      </c>
    </row>
    <row r="1217" spans="1:12" x14ac:dyDescent="0.3">
      <c r="A1217">
        <v>5212</v>
      </c>
      <c r="B1217" t="s">
        <v>2646</v>
      </c>
      <c r="C1217" t="s">
        <v>613</v>
      </c>
      <c r="D1217" s="1">
        <v>42136</v>
      </c>
      <c r="E1217" s="1">
        <v>42140</v>
      </c>
      <c r="F1217" t="s">
        <v>54</v>
      </c>
      <c r="G1217">
        <v>36.630000000000003</v>
      </c>
      <c r="H1217">
        <v>3</v>
      </c>
      <c r="I1217">
        <v>0</v>
      </c>
      <c r="J1217">
        <v>9.8901000000000003</v>
      </c>
      <c r="K12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17" s="2">
        <f>(Table3[[#This Row],[Sales]]-Table3[[#This Row],[Profit]])*(1+Table3[[#This Row],[Sub_Charge]])</f>
        <v>26.739900000000002</v>
      </c>
    </row>
    <row r="1218" spans="1:12" x14ac:dyDescent="0.3">
      <c r="A1218">
        <v>5340</v>
      </c>
      <c r="B1218" t="s">
        <v>2647</v>
      </c>
      <c r="C1218" t="s">
        <v>2605</v>
      </c>
      <c r="D1218" s="1">
        <v>42317</v>
      </c>
      <c r="E1218" s="1">
        <v>42322</v>
      </c>
      <c r="F1218" t="s">
        <v>54</v>
      </c>
      <c r="G1218">
        <v>12.24</v>
      </c>
      <c r="H1218">
        <v>6</v>
      </c>
      <c r="I1218">
        <v>0</v>
      </c>
      <c r="J1218">
        <v>5.7527999999999997</v>
      </c>
      <c r="K12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18" s="2">
        <f>(Table3[[#This Row],[Sales]]-Table3[[#This Row],[Profit]])*(1+Table3[[#This Row],[Sub_Charge]])</f>
        <v>6.4872000000000005</v>
      </c>
    </row>
    <row r="1219" spans="1:12" x14ac:dyDescent="0.3">
      <c r="A1219">
        <v>5339</v>
      </c>
      <c r="B1219" t="s">
        <v>2647</v>
      </c>
      <c r="C1219" t="s">
        <v>2605</v>
      </c>
      <c r="D1219" s="1">
        <v>42317</v>
      </c>
      <c r="E1219" s="1">
        <v>42322</v>
      </c>
      <c r="F1219" t="s">
        <v>54</v>
      </c>
      <c r="G1219">
        <v>244.55</v>
      </c>
      <c r="H1219">
        <v>5</v>
      </c>
      <c r="I1219">
        <v>0</v>
      </c>
      <c r="J1219">
        <v>4.891</v>
      </c>
      <c r="K12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19" s="2">
        <f>(Table3[[#This Row],[Sales]]-Table3[[#This Row],[Profit]])*(1+Table3[[#This Row],[Sub_Charge]])</f>
        <v>239.65900000000002</v>
      </c>
    </row>
    <row r="1220" spans="1:12" x14ac:dyDescent="0.3">
      <c r="A1220">
        <v>8403</v>
      </c>
      <c r="B1220" t="s">
        <v>2494</v>
      </c>
      <c r="C1220" t="s">
        <v>2495</v>
      </c>
      <c r="D1220" s="1">
        <v>42343</v>
      </c>
      <c r="E1220" s="1">
        <v>42347</v>
      </c>
      <c r="F1220" t="s">
        <v>54</v>
      </c>
      <c r="G1220">
        <v>22.68</v>
      </c>
      <c r="H1220">
        <v>2</v>
      </c>
      <c r="I1220">
        <v>0</v>
      </c>
      <c r="J1220">
        <v>11.113200000000001</v>
      </c>
      <c r="K12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20" s="2">
        <f>(Table3[[#This Row],[Sales]]-Table3[[#This Row],[Profit]])*(1+Table3[[#This Row],[Sub_Charge]])</f>
        <v>11.566799999999999</v>
      </c>
    </row>
    <row r="1221" spans="1:12" x14ac:dyDescent="0.3">
      <c r="A1221">
        <v>8162</v>
      </c>
      <c r="B1221" t="s">
        <v>2649</v>
      </c>
      <c r="C1221" t="s">
        <v>728</v>
      </c>
      <c r="D1221" s="1">
        <v>42275</v>
      </c>
      <c r="E1221" s="1">
        <v>42280</v>
      </c>
      <c r="F1221" t="s">
        <v>54</v>
      </c>
      <c r="G1221">
        <v>293.52</v>
      </c>
      <c r="H1221">
        <v>6</v>
      </c>
      <c r="I1221">
        <v>0</v>
      </c>
      <c r="J1221">
        <v>76.315200000000004</v>
      </c>
      <c r="K12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21" s="2">
        <f>(Table3[[#This Row],[Sales]]-Table3[[#This Row],[Profit]])*(1+Table3[[#This Row],[Sub_Charge]])</f>
        <v>217.20479999999998</v>
      </c>
    </row>
    <row r="1222" spans="1:12" x14ac:dyDescent="0.3">
      <c r="A1222">
        <v>5709</v>
      </c>
      <c r="B1222" t="s">
        <v>2458</v>
      </c>
      <c r="C1222" t="s">
        <v>25</v>
      </c>
      <c r="D1222" s="1">
        <v>42132</v>
      </c>
      <c r="E1222" s="1">
        <v>42139</v>
      </c>
      <c r="F1222" t="s">
        <v>23</v>
      </c>
      <c r="G1222">
        <v>357.93</v>
      </c>
      <c r="H1222">
        <v>3</v>
      </c>
      <c r="I1222">
        <v>0</v>
      </c>
      <c r="J1222">
        <v>7.1585999999999999</v>
      </c>
      <c r="K12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17.8965</v>
      </c>
      <c r="L1222" s="2">
        <f>(Table3[[#This Row],[Sales]]-Table3[[#This Row],[Profit]])*(1+Table3[[#This Row],[Sub_Charge]])</f>
        <v>6628.3517601000003</v>
      </c>
    </row>
    <row r="1223" spans="1:12" x14ac:dyDescent="0.3">
      <c r="A1223">
        <v>4108</v>
      </c>
      <c r="B1223" t="s">
        <v>2484</v>
      </c>
      <c r="C1223" t="s">
        <v>2016</v>
      </c>
      <c r="D1223" s="1">
        <v>42254</v>
      </c>
      <c r="E1223" s="1">
        <v>42254</v>
      </c>
      <c r="F1223" t="s">
        <v>158</v>
      </c>
      <c r="G1223">
        <v>13.96</v>
      </c>
      <c r="H1223">
        <v>2</v>
      </c>
      <c r="I1223">
        <v>0</v>
      </c>
      <c r="J1223">
        <v>0.2792</v>
      </c>
      <c r="K12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2.7920000000000003</v>
      </c>
      <c r="L1223" s="2">
        <f>(Table3[[#This Row],[Sales]]-Table3[[#This Row],[Profit]])*(1+Table3[[#This Row],[Sub_Charge]])</f>
        <v>51.877593600000012</v>
      </c>
    </row>
    <row r="1224" spans="1:12" x14ac:dyDescent="0.3">
      <c r="A1224">
        <v>1345</v>
      </c>
      <c r="B1224" t="s">
        <v>2636</v>
      </c>
      <c r="C1224" t="s">
        <v>1476</v>
      </c>
      <c r="D1224" s="1">
        <v>42152</v>
      </c>
      <c r="E1224" s="1">
        <v>42156</v>
      </c>
      <c r="F1224" t="s">
        <v>23</v>
      </c>
      <c r="G1224">
        <v>13.05</v>
      </c>
      <c r="H1224">
        <v>5</v>
      </c>
      <c r="I1224">
        <v>0</v>
      </c>
      <c r="J1224">
        <v>6.0030000000000001</v>
      </c>
      <c r="K12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0.65250000000000008</v>
      </c>
      <c r="L1224" s="2">
        <f>(Table3[[#This Row],[Sales]]-Table3[[#This Row],[Profit]])*(1+Table3[[#This Row],[Sub_Charge]])</f>
        <v>11.645167500000001</v>
      </c>
    </row>
    <row r="1225" spans="1:12" x14ac:dyDescent="0.3">
      <c r="A1225">
        <v>2296</v>
      </c>
      <c r="B1225" t="s">
        <v>2487</v>
      </c>
      <c r="C1225" t="s">
        <v>1496</v>
      </c>
      <c r="D1225" s="1">
        <v>42309</v>
      </c>
      <c r="E1225" s="1">
        <v>42313</v>
      </c>
      <c r="F1225" t="s">
        <v>23</v>
      </c>
      <c r="G1225">
        <v>13.52</v>
      </c>
      <c r="H1225">
        <v>4</v>
      </c>
      <c r="I1225">
        <v>0</v>
      </c>
      <c r="J1225">
        <v>6.2191999999999998</v>
      </c>
      <c r="K12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0.67600000000000005</v>
      </c>
      <c r="L1225" s="2">
        <f>(Table3[[#This Row],[Sales]]-Table3[[#This Row],[Profit]])*(1+Table3[[#This Row],[Sub_Charge]])</f>
        <v>12.236140800000001</v>
      </c>
    </row>
    <row r="1226" spans="1:12" x14ac:dyDescent="0.3">
      <c r="A1226">
        <v>2133</v>
      </c>
      <c r="B1226" t="s">
        <v>2653</v>
      </c>
      <c r="C1226" t="s">
        <v>2654</v>
      </c>
      <c r="D1226" s="1">
        <v>42328</v>
      </c>
      <c r="E1226" s="1">
        <v>42334</v>
      </c>
      <c r="F1226" t="s">
        <v>23</v>
      </c>
      <c r="G1226">
        <v>19.649999999999999</v>
      </c>
      <c r="H1226">
        <v>3</v>
      </c>
      <c r="I1226">
        <v>0</v>
      </c>
      <c r="J1226">
        <v>9.0389999999999997</v>
      </c>
      <c r="K12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0.98249999999999993</v>
      </c>
      <c r="L1226" s="2">
        <f>(Table3[[#This Row],[Sales]]-Table3[[#This Row],[Profit]])*(1+Table3[[#This Row],[Sub_Charge]])</f>
        <v>21.036307499999996</v>
      </c>
    </row>
    <row r="1227" spans="1:12" x14ac:dyDescent="0.3">
      <c r="A1227">
        <v>1233</v>
      </c>
      <c r="B1227" t="s">
        <v>2656</v>
      </c>
      <c r="C1227" t="s">
        <v>2657</v>
      </c>
      <c r="D1227" s="1">
        <v>42308</v>
      </c>
      <c r="E1227" s="1">
        <v>42310</v>
      </c>
      <c r="F1227" t="s">
        <v>54</v>
      </c>
      <c r="G1227">
        <v>79.959999999999994</v>
      </c>
      <c r="H1227">
        <v>2</v>
      </c>
      <c r="I1227">
        <v>0</v>
      </c>
      <c r="J1227">
        <v>35.981999999999999</v>
      </c>
      <c r="K12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27" s="2">
        <f>(Table3[[#This Row],[Sales]]-Table3[[#This Row],[Profit]])*(1+Table3[[#This Row],[Sub_Charge]])</f>
        <v>43.977999999999994</v>
      </c>
    </row>
    <row r="1228" spans="1:12" x14ac:dyDescent="0.3">
      <c r="A1228">
        <v>8466</v>
      </c>
      <c r="B1228" t="s">
        <v>2659</v>
      </c>
      <c r="C1228" t="s">
        <v>1717</v>
      </c>
      <c r="D1228" s="1">
        <v>42103</v>
      </c>
      <c r="E1228" s="1">
        <v>42108</v>
      </c>
      <c r="F1228" t="s">
        <v>23</v>
      </c>
      <c r="G1228">
        <v>17.940000000000001</v>
      </c>
      <c r="H1228">
        <v>3</v>
      </c>
      <c r="I1228">
        <v>0</v>
      </c>
      <c r="J1228">
        <v>3.0497999999999998</v>
      </c>
      <c r="K12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0.89700000000000013</v>
      </c>
      <c r="L1228" s="2">
        <f>(Table3[[#This Row],[Sales]]-Table3[[#This Row],[Profit]])*(1+Table3[[#This Row],[Sub_Charge]])</f>
        <v>28.246709400000007</v>
      </c>
    </row>
    <row r="1229" spans="1:12" x14ac:dyDescent="0.3">
      <c r="A1229">
        <v>7952</v>
      </c>
      <c r="B1229" t="s">
        <v>2660</v>
      </c>
      <c r="C1229" t="s">
        <v>1713</v>
      </c>
      <c r="D1229" s="1">
        <v>42327</v>
      </c>
      <c r="E1229" s="1">
        <v>42332</v>
      </c>
      <c r="F1229" t="s">
        <v>23</v>
      </c>
      <c r="G1229">
        <v>5.984</v>
      </c>
      <c r="H1229">
        <v>2</v>
      </c>
      <c r="I1229">
        <v>0.2</v>
      </c>
      <c r="J1229">
        <v>2.2440000000000002</v>
      </c>
      <c r="K12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0.29920000000000002</v>
      </c>
      <c r="L1229" s="2">
        <f>(Table3[[#This Row],[Sales]]-Table3[[#This Row],[Profit]])*(1+Table3[[#This Row],[Sub_Charge]])</f>
        <v>4.8590079999999993</v>
      </c>
    </row>
    <row r="1230" spans="1:12" x14ac:dyDescent="0.3">
      <c r="A1230">
        <v>2391</v>
      </c>
      <c r="B1230" t="s">
        <v>2498</v>
      </c>
      <c r="C1230" t="s">
        <v>2499</v>
      </c>
      <c r="D1230" s="1">
        <v>42344</v>
      </c>
      <c r="E1230" s="1">
        <v>42348</v>
      </c>
      <c r="F1230" t="s">
        <v>23</v>
      </c>
      <c r="G1230">
        <v>41.86</v>
      </c>
      <c r="H1230">
        <v>7</v>
      </c>
      <c r="I1230">
        <v>0</v>
      </c>
      <c r="J1230">
        <v>20.511399999999998</v>
      </c>
      <c r="K12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2.093</v>
      </c>
      <c r="L1230" s="2">
        <f>(Table3[[#This Row],[Sales]]-Table3[[#This Row],[Profit]])*(1+Table3[[#This Row],[Sub_Charge]])</f>
        <v>66.031219800000002</v>
      </c>
    </row>
    <row r="1231" spans="1:12" x14ac:dyDescent="0.3">
      <c r="A1231">
        <v>9269</v>
      </c>
      <c r="B1231" t="s">
        <v>2504</v>
      </c>
      <c r="C1231" t="s">
        <v>2505</v>
      </c>
      <c r="D1231" s="1">
        <v>42272</v>
      </c>
      <c r="E1231" s="1">
        <v>42272</v>
      </c>
      <c r="F1231" t="s">
        <v>158</v>
      </c>
      <c r="G1231">
        <v>20.04</v>
      </c>
      <c r="H1231">
        <v>3</v>
      </c>
      <c r="I1231">
        <v>0</v>
      </c>
      <c r="J1231">
        <v>9.6191999999999993</v>
      </c>
      <c r="K12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4.008</v>
      </c>
      <c r="L1231" s="2">
        <f>(Table3[[#This Row],[Sales]]-Table3[[#This Row],[Profit]])*(1+Table3[[#This Row],[Sub_Charge]])</f>
        <v>52.187366400000002</v>
      </c>
    </row>
    <row r="1232" spans="1:12" x14ac:dyDescent="0.3">
      <c r="A1232">
        <v>5206</v>
      </c>
      <c r="B1232" t="s">
        <v>2586</v>
      </c>
      <c r="C1232" t="s">
        <v>2587</v>
      </c>
      <c r="D1232" s="1">
        <v>42259</v>
      </c>
      <c r="E1232" s="1">
        <v>42265</v>
      </c>
      <c r="F1232" t="s">
        <v>23</v>
      </c>
      <c r="G1232">
        <v>105.98</v>
      </c>
      <c r="H1232">
        <v>2</v>
      </c>
      <c r="I1232">
        <v>0</v>
      </c>
      <c r="J1232">
        <v>4.2392000000000003</v>
      </c>
      <c r="K12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5.2990000000000004</v>
      </c>
      <c r="L1232" s="2">
        <f>(Table3[[#This Row],[Sales]]-Table3[[#This Row],[Profit]])*(1+Table3[[#This Row],[Sub_Charge]])</f>
        <v>640.86529920000009</v>
      </c>
    </row>
    <row r="1233" spans="1:12" x14ac:dyDescent="0.3">
      <c r="A1233">
        <v>4846</v>
      </c>
      <c r="B1233" t="s">
        <v>2663</v>
      </c>
      <c r="C1233" t="s">
        <v>406</v>
      </c>
      <c r="D1233" s="1">
        <v>42208</v>
      </c>
      <c r="E1233" s="1">
        <v>42211</v>
      </c>
      <c r="F1233" t="s">
        <v>54</v>
      </c>
      <c r="G1233">
        <v>10.512</v>
      </c>
      <c r="H1233">
        <v>3</v>
      </c>
      <c r="I1233">
        <v>0.2</v>
      </c>
      <c r="J1233">
        <v>3.6791999999999998</v>
      </c>
      <c r="K12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33" s="2">
        <f>(Table3[[#This Row],[Sales]]-Table3[[#This Row],[Profit]])*(1+Table3[[#This Row],[Sub_Charge]])</f>
        <v>6.8328000000000007</v>
      </c>
    </row>
    <row r="1234" spans="1:12" x14ac:dyDescent="0.3">
      <c r="A1234">
        <v>3383</v>
      </c>
      <c r="B1234" t="s">
        <v>2486</v>
      </c>
      <c r="C1234" t="s">
        <v>105</v>
      </c>
      <c r="D1234" s="1">
        <v>42342</v>
      </c>
      <c r="E1234" s="1">
        <v>42347</v>
      </c>
      <c r="F1234" t="s">
        <v>54</v>
      </c>
      <c r="G1234">
        <v>17.940000000000001</v>
      </c>
      <c r="H1234">
        <v>3</v>
      </c>
      <c r="I1234">
        <v>0</v>
      </c>
      <c r="J1234">
        <v>8.7905999999999995</v>
      </c>
      <c r="K12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34" s="2">
        <f>(Table3[[#This Row],[Sales]]-Table3[[#This Row],[Profit]])*(1+Table3[[#This Row],[Sub_Charge]])</f>
        <v>9.1494000000000018</v>
      </c>
    </row>
    <row r="1235" spans="1:12" x14ac:dyDescent="0.3">
      <c r="A1235">
        <v>7205</v>
      </c>
      <c r="B1235" t="s">
        <v>2665</v>
      </c>
      <c r="C1235" t="s">
        <v>2666</v>
      </c>
      <c r="D1235" s="1">
        <v>42257</v>
      </c>
      <c r="E1235" s="1">
        <v>42264</v>
      </c>
      <c r="F1235" t="s">
        <v>23</v>
      </c>
      <c r="G1235">
        <v>6.08</v>
      </c>
      <c r="H1235">
        <v>2</v>
      </c>
      <c r="I1235">
        <v>0</v>
      </c>
      <c r="J1235">
        <v>2.0672000000000001</v>
      </c>
      <c r="K12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0.30400000000000005</v>
      </c>
      <c r="L1235" s="2">
        <f>(Table3[[#This Row],[Sales]]-Table3[[#This Row],[Profit]])*(1+Table3[[#This Row],[Sub_Charge]])</f>
        <v>5.2326912000000005</v>
      </c>
    </row>
    <row r="1236" spans="1:12" x14ac:dyDescent="0.3">
      <c r="A1236">
        <v>1588</v>
      </c>
      <c r="B1236" t="s">
        <v>2459</v>
      </c>
      <c r="C1236" t="s">
        <v>694</v>
      </c>
      <c r="D1236" s="1">
        <v>42225</v>
      </c>
      <c r="E1236" s="1">
        <v>42228</v>
      </c>
      <c r="F1236" t="s">
        <v>115</v>
      </c>
      <c r="G1236">
        <v>10.65</v>
      </c>
      <c r="H1236">
        <v>3</v>
      </c>
      <c r="I1236">
        <v>0</v>
      </c>
      <c r="J1236">
        <v>5.0054999999999996</v>
      </c>
      <c r="K12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1.0650000000000002</v>
      </c>
      <c r="L1236" s="2">
        <f>(Table3[[#This Row],[Sales]]-Table3[[#This Row],[Profit]])*(1+Table3[[#This Row],[Sub_Charge]])</f>
        <v>11.655892500000004</v>
      </c>
    </row>
    <row r="1237" spans="1:12" x14ac:dyDescent="0.3">
      <c r="A1237">
        <v>9803</v>
      </c>
      <c r="B1237" t="s">
        <v>2476</v>
      </c>
      <c r="C1237" t="s">
        <v>2477</v>
      </c>
      <c r="D1237" s="1">
        <v>42203</v>
      </c>
      <c r="E1237" s="1">
        <v>42205</v>
      </c>
      <c r="F1237" t="s">
        <v>54</v>
      </c>
      <c r="G1237">
        <v>3.3279999999999998</v>
      </c>
      <c r="H1237">
        <v>2</v>
      </c>
      <c r="I1237">
        <v>0.2</v>
      </c>
      <c r="J1237">
        <v>1.2063999999999999</v>
      </c>
      <c r="K12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37" s="2">
        <f>(Table3[[#This Row],[Sales]]-Table3[[#This Row],[Profit]])*(1+Table3[[#This Row],[Sub_Charge]])</f>
        <v>2.1215999999999999</v>
      </c>
    </row>
    <row r="1238" spans="1:12" x14ac:dyDescent="0.3">
      <c r="A1238">
        <v>1232</v>
      </c>
      <c r="B1238" t="s">
        <v>2656</v>
      </c>
      <c r="C1238" t="s">
        <v>2657</v>
      </c>
      <c r="D1238" s="1">
        <v>42308</v>
      </c>
      <c r="E1238" s="1">
        <v>42310</v>
      </c>
      <c r="F1238" t="s">
        <v>54</v>
      </c>
      <c r="G1238">
        <v>2.78</v>
      </c>
      <c r="H1238">
        <v>2</v>
      </c>
      <c r="I1238">
        <v>0</v>
      </c>
      <c r="J1238">
        <v>0.7228</v>
      </c>
      <c r="K12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38" s="2">
        <f>(Table3[[#This Row],[Sales]]-Table3[[#This Row],[Profit]])*(1+Table3[[#This Row],[Sub_Charge]])</f>
        <v>2.0571999999999999</v>
      </c>
    </row>
    <row r="1239" spans="1:12" x14ac:dyDescent="0.3">
      <c r="A1239">
        <v>5917</v>
      </c>
      <c r="B1239" t="s">
        <v>2480</v>
      </c>
      <c r="C1239" t="s">
        <v>100</v>
      </c>
      <c r="D1239" s="1">
        <v>42264</v>
      </c>
      <c r="E1239" s="1">
        <v>42270</v>
      </c>
      <c r="F1239" t="s">
        <v>23</v>
      </c>
      <c r="G1239">
        <v>94.6</v>
      </c>
      <c r="H1239">
        <v>4</v>
      </c>
      <c r="I1239">
        <v>0</v>
      </c>
      <c r="J1239">
        <v>27.434000000000001</v>
      </c>
      <c r="K12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4.7299999999999995</v>
      </c>
      <c r="L1239" s="2">
        <f>(Table3[[#This Row],[Sales]]-Table3[[#This Row],[Profit]])*(1+Table3[[#This Row],[Sub_Charge]])</f>
        <v>384.86117999999993</v>
      </c>
    </row>
    <row r="1240" spans="1:12" x14ac:dyDescent="0.3">
      <c r="A1240">
        <v>5120</v>
      </c>
      <c r="B1240" t="s">
        <v>2672</v>
      </c>
      <c r="C1240" t="s">
        <v>1482</v>
      </c>
      <c r="D1240" s="1">
        <v>42273</v>
      </c>
      <c r="E1240" s="1">
        <v>42280</v>
      </c>
      <c r="F1240" t="s">
        <v>23</v>
      </c>
      <c r="G1240">
        <v>79.055999999999997</v>
      </c>
      <c r="H1240">
        <v>9</v>
      </c>
      <c r="I1240">
        <v>0.2</v>
      </c>
      <c r="J1240">
        <v>28.657800000000002</v>
      </c>
      <c r="K12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3.9527999999999999</v>
      </c>
      <c r="L1240" s="2">
        <f>(Table3[[#This Row],[Sales]]-Table3[[#This Row],[Profit]])*(1+Table3[[#This Row],[Sub_Charge]])</f>
        <v>249.61220495999999</v>
      </c>
    </row>
    <row r="1241" spans="1:12" x14ac:dyDescent="0.3">
      <c r="A1241">
        <v>4978</v>
      </c>
      <c r="B1241" t="s">
        <v>2626</v>
      </c>
      <c r="C1241" t="s">
        <v>1123</v>
      </c>
      <c r="D1241" s="1">
        <v>42345</v>
      </c>
      <c r="E1241" s="1">
        <v>42347</v>
      </c>
      <c r="F1241" t="s">
        <v>115</v>
      </c>
      <c r="G1241">
        <v>6.6879999999999997</v>
      </c>
      <c r="H1241">
        <v>2</v>
      </c>
      <c r="I1241">
        <v>0.2</v>
      </c>
      <c r="J1241">
        <v>2.3408000000000002</v>
      </c>
      <c r="K12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0.66880000000000006</v>
      </c>
      <c r="L1241" s="2">
        <f>(Table3[[#This Row],[Sales]]-Table3[[#This Row],[Profit]])*(1+Table3[[#This Row],[Sub_Charge]])</f>
        <v>7.2546073599999987</v>
      </c>
    </row>
    <row r="1242" spans="1:12" x14ac:dyDescent="0.3">
      <c r="A1242">
        <v>5712</v>
      </c>
      <c r="B1242" t="s">
        <v>2458</v>
      </c>
      <c r="C1242" t="s">
        <v>25</v>
      </c>
      <c r="D1242" s="1">
        <v>42132</v>
      </c>
      <c r="E1242" s="1">
        <v>42139</v>
      </c>
      <c r="F1242" t="s">
        <v>23</v>
      </c>
      <c r="G1242">
        <v>19.440000000000001</v>
      </c>
      <c r="H1242">
        <v>3</v>
      </c>
      <c r="I1242">
        <v>0</v>
      </c>
      <c r="J1242">
        <v>9.3312000000000008</v>
      </c>
      <c r="K12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0.97200000000000009</v>
      </c>
      <c r="L1242" s="2">
        <f>(Table3[[#This Row],[Sales]]-Table3[[#This Row],[Profit]])*(1+Table3[[#This Row],[Sub_Charge]])</f>
        <v>19.934553600000001</v>
      </c>
    </row>
    <row r="1243" spans="1:12" x14ac:dyDescent="0.3">
      <c r="A1243">
        <v>3026</v>
      </c>
      <c r="B1243" t="s">
        <v>2603</v>
      </c>
      <c r="C1243" t="s">
        <v>1573</v>
      </c>
      <c r="D1243" s="1">
        <v>42316</v>
      </c>
      <c r="E1243" s="1">
        <v>42321</v>
      </c>
      <c r="F1243" t="s">
        <v>23</v>
      </c>
      <c r="G1243">
        <v>17.940000000000001</v>
      </c>
      <c r="H1243">
        <v>3</v>
      </c>
      <c r="I1243">
        <v>0</v>
      </c>
      <c r="J1243">
        <v>8.0730000000000004</v>
      </c>
      <c r="K12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0.89700000000000013</v>
      </c>
      <c r="L1243" s="2">
        <f>(Table3[[#This Row],[Sales]]-Table3[[#This Row],[Profit]])*(1+Table3[[#This Row],[Sub_Charge]])</f>
        <v>18.717699000000003</v>
      </c>
    </row>
    <row r="1244" spans="1:12" x14ac:dyDescent="0.3">
      <c r="A1244">
        <v>6776</v>
      </c>
      <c r="B1244" t="s">
        <v>2674</v>
      </c>
      <c r="C1244" t="s">
        <v>2675</v>
      </c>
      <c r="D1244" s="1">
        <v>42092</v>
      </c>
      <c r="E1244" s="1">
        <v>42098</v>
      </c>
      <c r="F1244" t="s">
        <v>23</v>
      </c>
      <c r="G1244">
        <v>17.64</v>
      </c>
      <c r="H1244">
        <v>4</v>
      </c>
      <c r="I1244">
        <v>0</v>
      </c>
      <c r="J1244">
        <v>8.1143999999999998</v>
      </c>
      <c r="K12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0.88200000000000012</v>
      </c>
      <c r="L1244" s="2">
        <f>(Table3[[#This Row],[Sales]]-Table3[[#This Row],[Profit]])*(1+Table3[[#This Row],[Sub_Charge]])</f>
        <v>17.927179200000001</v>
      </c>
    </row>
    <row r="1245" spans="1:12" x14ac:dyDescent="0.3">
      <c r="A1245">
        <v>1883</v>
      </c>
      <c r="B1245" t="s">
        <v>2460</v>
      </c>
      <c r="C1245" t="s">
        <v>2461</v>
      </c>
      <c r="D1245" s="1">
        <v>42068</v>
      </c>
      <c r="E1245" s="1">
        <v>42068</v>
      </c>
      <c r="F1245" t="s">
        <v>158</v>
      </c>
      <c r="G1245">
        <v>563.4</v>
      </c>
      <c r="H1245">
        <v>4</v>
      </c>
      <c r="I1245">
        <v>0</v>
      </c>
      <c r="J1245">
        <v>67.608000000000004</v>
      </c>
      <c r="K12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112.68</v>
      </c>
      <c r="L1245" s="2">
        <f>(Table3[[#This Row],[Sales]]-Table3[[#This Row],[Profit]])*(1+Table3[[#This Row],[Sub_Charge]])</f>
        <v>56361.634559999999</v>
      </c>
    </row>
    <row r="1246" spans="1:12" x14ac:dyDescent="0.3">
      <c r="A1246">
        <v>5118</v>
      </c>
      <c r="B1246" t="s">
        <v>2672</v>
      </c>
      <c r="C1246" t="s">
        <v>1482</v>
      </c>
      <c r="D1246" s="1">
        <v>42273</v>
      </c>
      <c r="E1246" s="1">
        <v>42280</v>
      </c>
      <c r="F1246" t="s">
        <v>23</v>
      </c>
      <c r="G1246">
        <v>34.44</v>
      </c>
      <c r="H1246">
        <v>3</v>
      </c>
      <c r="I1246">
        <v>0</v>
      </c>
      <c r="J1246">
        <v>16.186800000000002</v>
      </c>
      <c r="K12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1.722</v>
      </c>
      <c r="L1246" s="2">
        <f>(Table3[[#This Row],[Sales]]-Table3[[#This Row],[Profit]])*(1+Table3[[#This Row],[Sub_Charge]])</f>
        <v>49.685210399999988</v>
      </c>
    </row>
    <row r="1247" spans="1:12" x14ac:dyDescent="0.3">
      <c r="A1247">
        <v>5210</v>
      </c>
      <c r="B1247" t="s">
        <v>2586</v>
      </c>
      <c r="C1247" t="s">
        <v>2587</v>
      </c>
      <c r="D1247" s="1">
        <v>42259</v>
      </c>
      <c r="E1247" s="1">
        <v>42265</v>
      </c>
      <c r="F1247" t="s">
        <v>23</v>
      </c>
      <c r="G1247">
        <v>27.18</v>
      </c>
      <c r="H1247">
        <v>1</v>
      </c>
      <c r="I1247">
        <v>0</v>
      </c>
      <c r="J1247">
        <v>12.7746</v>
      </c>
      <c r="K12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1.359</v>
      </c>
      <c r="L1247" s="2">
        <f>(Table3[[#This Row],[Sales]]-Table3[[#This Row],[Profit]])*(1+Table3[[#This Row],[Sub_Charge]])</f>
        <v>33.982338599999999</v>
      </c>
    </row>
    <row r="1248" spans="1:12" x14ac:dyDescent="0.3">
      <c r="A1248">
        <v>5914</v>
      </c>
      <c r="B1248" t="s">
        <v>2480</v>
      </c>
      <c r="C1248" t="s">
        <v>100</v>
      </c>
      <c r="D1248" s="1">
        <v>42264</v>
      </c>
      <c r="E1248" s="1">
        <v>42270</v>
      </c>
      <c r="F1248" t="s">
        <v>23</v>
      </c>
      <c r="G1248">
        <v>14.9</v>
      </c>
      <c r="H1248">
        <v>5</v>
      </c>
      <c r="I1248">
        <v>0</v>
      </c>
      <c r="J1248">
        <v>1.0429999999999999</v>
      </c>
      <c r="K12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0.74500000000000011</v>
      </c>
      <c r="L1248" s="2">
        <f>(Table3[[#This Row],[Sales]]-Table3[[#This Row],[Profit]])*(1+Table3[[#This Row],[Sub_Charge]])</f>
        <v>24.180465000000002</v>
      </c>
    </row>
    <row r="1249" spans="1:12" x14ac:dyDescent="0.3">
      <c r="A1249">
        <v>1583</v>
      </c>
      <c r="B1249" t="s">
        <v>2459</v>
      </c>
      <c r="C1249" t="s">
        <v>694</v>
      </c>
      <c r="D1249" s="1">
        <v>42225</v>
      </c>
      <c r="E1249" s="1">
        <v>42228</v>
      </c>
      <c r="F1249" t="s">
        <v>115</v>
      </c>
      <c r="G1249">
        <v>1217.568</v>
      </c>
      <c r="H1249">
        <v>2</v>
      </c>
      <c r="I1249">
        <v>0.2</v>
      </c>
      <c r="J1249">
        <v>456.58800000000002</v>
      </c>
      <c r="K12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121.7568</v>
      </c>
      <c r="L1249" s="2">
        <f>(Table3[[#This Row],[Sales]]-Table3[[#This Row],[Profit]])*(1+Table3[[#This Row],[Sub_Charge]])</f>
        <v>93415.469664000004</v>
      </c>
    </row>
    <row r="1250" spans="1:12" x14ac:dyDescent="0.3">
      <c r="A1250">
        <v>8401</v>
      </c>
      <c r="B1250" t="s">
        <v>2494</v>
      </c>
      <c r="C1250" t="s">
        <v>2495</v>
      </c>
      <c r="D1250" s="1">
        <v>42343</v>
      </c>
      <c r="E1250" s="1">
        <v>42347</v>
      </c>
      <c r="F1250" t="s">
        <v>54</v>
      </c>
      <c r="G1250">
        <v>232.4</v>
      </c>
      <c r="H1250">
        <v>5</v>
      </c>
      <c r="I1250">
        <v>0.2</v>
      </c>
      <c r="J1250">
        <v>78.435000000000002</v>
      </c>
      <c r="K12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50" s="2">
        <f>(Table3[[#This Row],[Sales]]-Table3[[#This Row],[Profit]])*(1+Table3[[#This Row],[Sub_Charge]])</f>
        <v>153.965</v>
      </c>
    </row>
    <row r="1251" spans="1:12" x14ac:dyDescent="0.3">
      <c r="A1251">
        <v>4794</v>
      </c>
      <c r="B1251" t="s">
        <v>2681</v>
      </c>
      <c r="C1251" t="s">
        <v>1230</v>
      </c>
      <c r="D1251" s="1">
        <v>42184</v>
      </c>
      <c r="E1251" s="1">
        <v>42189</v>
      </c>
      <c r="F1251" t="s">
        <v>23</v>
      </c>
      <c r="G1251">
        <v>24.96</v>
      </c>
      <c r="H1251">
        <v>4</v>
      </c>
      <c r="I1251">
        <v>0</v>
      </c>
      <c r="J1251">
        <v>11.231999999999999</v>
      </c>
      <c r="K12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1.2480000000000002</v>
      </c>
      <c r="L1251" s="2">
        <f>(Table3[[#This Row],[Sales]]-Table3[[#This Row],[Profit]])*(1+Table3[[#This Row],[Sub_Charge]])</f>
        <v>30.860544000000008</v>
      </c>
    </row>
    <row r="1252" spans="1:12" x14ac:dyDescent="0.3">
      <c r="A1252">
        <v>1703</v>
      </c>
      <c r="B1252" t="s">
        <v>2469</v>
      </c>
      <c r="C1252" t="s">
        <v>2470</v>
      </c>
      <c r="D1252" s="1">
        <v>42198</v>
      </c>
      <c r="E1252" s="1">
        <v>42200</v>
      </c>
      <c r="F1252" t="s">
        <v>54</v>
      </c>
      <c r="G1252">
        <v>9.9600000000000009</v>
      </c>
      <c r="H1252">
        <v>2</v>
      </c>
      <c r="I1252">
        <v>0</v>
      </c>
      <c r="J1252">
        <v>4.6811999999999996</v>
      </c>
      <c r="K12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52" s="2">
        <f>(Table3[[#This Row],[Sales]]-Table3[[#This Row],[Profit]])*(1+Table3[[#This Row],[Sub_Charge]])</f>
        <v>5.2788000000000013</v>
      </c>
    </row>
    <row r="1253" spans="1:12" x14ac:dyDescent="0.3">
      <c r="A1253">
        <v>1020</v>
      </c>
      <c r="B1253" t="s">
        <v>2544</v>
      </c>
      <c r="C1253" t="s">
        <v>2042</v>
      </c>
      <c r="D1253" s="1">
        <v>42191</v>
      </c>
      <c r="E1253" s="1">
        <v>42195</v>
      </c>
      <c r="F1253" t="s">
        <v>23</v>
      </c>
      <c r="H1253">
        <v>5</v>
      </c>
      <c r="I1253">
        <v>0</v>
      </c>
      <c r="J1253">
        <v>156.429</v>
      </c>
      <c r="K12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53" s="2">
        <f>(Table3[[#This Row],[Sales]]-Table3[[#This Row],[Profit]])*(1+Table3[[#This Row],[Sub_Charge]])</f>
        <v>-156.429</v>
      </c>
    </row>
    <row r="1254" spans="1:12" x14ac:dyDescent="0.3">
      <c r="A1254">
        <v>8629</v>
      </c>
      <c r="B1254" t="s">
        <v>2553</v>
      </c>
      <c r="C1254" t="s">
        <v>2554</v>
      </c>
      <c r="D1254" s="1">
        <v>42254</v>
      </c>
      <c r="E1254" s="1">
        <v>42259</v>
      </c>
      <c r="F1254" t="s">
        <v>23</v>
      </c>
      <c r="G1254">
        <v>6.0960000000000001</v>
      </c>
      <c r="H1254">
        <v>2</v>
      </c>
      <c r="I1254">
        <v>0.2</v>
      </c>
      <c r="J1254">
        <v>2.0573999999999999</v>
      </c>
      <c r="K12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0.30480000000000002</v>
      </c>
      <c r="L1254" s="2">
        <f>(Table3[[#This Row],[Sales]]-Table3[[#This Row],[Profit]])*(1+Table3[[#This Row],[Sub_Charge]])</f>
        <v>5.269565280000001</v>
      </c>
    </row>
    <row r="1255" spans="1:12" x14ac:dyDescent="0.3">
      <c r="A1255">
        <v>6188</v>
      </c>
      <c r="B1255" t="s">
        <v>2684</v>
      </c>
      <c r="C1255" t="s">
        <v>2685</v>
      </c>
      <c r="D1255" s="1">
        <v>42323</v>
      </c>
      <c r="E1255" s="1">
        <v>42325</v>
      </c>
      <c r="F1255" t="s">
        <v>115</v>
      </c>
      <c r="G1255">
        <v>34.944000000000003</v>
      </c>
      <c r="H1255">
        <v>6</v>
      </c>
      <c r="I1255">
        <v>0.2</v>
      </c>
      <c r="J1255">
        <v>11.7936</v>
      </c>
      <c r="K12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3.4944000000000006</v>
      </c>
      <c r="L1255" s="2">
        <f>(Table3[[#This Row],[Sales]]-Table3[[#This Row],[Profit]])*(1+Table3[[#This Row],[Sub_Charge]])</f>
        <v>104.04715776000003</v>
      </c>
    </row>
    <row r="1256" spans="1:12" x14ac:dyDescent="0.3">
      <c r="A1256">
        <v>8061</v>
      </c>
      <c r="B1256" t="s">
        <v>2688</v>
      </c>
      <c r="C1256" t="s">
        <v>2689</v>
      </c>
      <c r="D1256" s="1">
        <v>42267</v>
      </c>
      <c r="E1256" s="1">
        <v>42273</v>
      </c>
      <c r="F1256" t="s">
        <v>23</v>
      </c>
      <c r="G1256">
        <v>61.4</v>
      </c>
      <c r="H1256">
        <v>5</v>
      </c>
      <c r="I1256">
        <v>0</v>
      </c>
      <c r="J1256">
        <v>28.858000000000001</v>
      </c>
      <c r="K12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3.0700000000000003</v>
      </c>
      <c r="L1256" s="2">
        <f>(Table3[[#This Row],[Sales]]-Table3[[#This Row],[Profit]])*(1+Table3[[#This Row],[Sub_Charge]])</f>
        <v>132.44594000000001</v>
      </c>
    </row>
    <row r="1257" spans="1:12" x14ac:dyDescent="0.3">
      <c r="A1257">
        <v>2326</v>
      </c>
      <c r="B1257" t="s">
        <v>2546</v>
      </c>
      <c r="C1257" t="s">
        <v>2547</v>
      </c>
      <c r="D1257" s="1">
        <v>42262</v>
      </c>
      <c r="E1257" s="1">
        <v>42266</v>
      </c>
      <c r="F1257" t="s">
        <v>54</v>
      </c>
      <c r="G1257">
        <v>79.872</v>
      </c>
      <c r="H1257">
        <v>3</v>
      </c>
      <c r="I1257">
        <v>0.2</v>
      </c>
      <c r="J1257">
        <v>29.952000000000002</v>
      </c>
      <c r="K12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57" s="2">
        <f>(Table3[[#This Row],[Sales]]-Table3[[#This Row],[Profit]])*(1+Table3[[#This Row],[Sub_Charge]])</f>
        <v>49.92</v>
      </c>
    </row>
    <row r="1258" spans="1:12" x14ac:dyDescent="0.3">
      <c r="A1258">
        <v>6354</v>
      </c>
      <c r="B1258" t="s">
        <v>2692</v>
      </c>
      <c r="C1258" t="s">
        <v>2693</v>
      </c>
      <c r="D1258" s="1">
        <v>42253</v>
      </c>
      <c r="E1258" s="1">
        <v>42259</v>
      </c>
      <c r="F1258" t="s">
        <v>23</v>
      </c>
      <c r="G1258">
        <v>8.39</v>
      </c>
      <c r="H1258">
        <v>1</v>
      </c>
      <c r="I1258">
        <v>0</v>
      </c>
      <c r="J1258">
        <v>2.0975000000000001</v>
      </c>
      <c r="K12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0.41950000000000004</v>
      </c>
      <c r="L1258" s="2">
        <f>(Table3[[#This Row],[Sales]]-Table3[[#This Row],[Profit]])*(1+Table3[[#This Row],[Sub_Charge]])</f>
        <v>8.9322037500000011</v>
      </c>
    </row>
    <row r="1259" spans="1:12" x14ac:dyDescent="0.3">
      <c r="A1259">
        <v>5605</v>
      </c>
      <c r="B1259" t="s">
        <v>2696</v>
      </c>
      <c r="C1259" t="s">
        <v>2697</v>
      </c>
      <c r="D1259" s="1">
        <v>42341</v>
      </c>
      <c r="E1259" s="1">
        <v>42345</v>
      </c>
      <c r="F1259" t="s">
        <v>23</v>
      </c>
      <c r="G1259">
        <v>590.35199999999998</v>
      </c>
      <c r="H1259">
        <v>6</v>
      </c>
      <c r="I1259">
        <v>0.2</v>
      </c>
      <c r="J1259">
        <v>206.6232</v>
      </c>
      <c r="K12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29.517600000000002</v>
      </c>
      <c r="L1259" s="2">
        <f>(Table3[[#This Row],[Sales]]-Table3[[#This Row],[Profit]])*(1+Table3[[#This Row],[Sub_Charge]])</f>
        <v>11710.482026879999</v>
      </c>
    </row>
    <row r="1260" spans="1:12" x14ac:dyDescent="0.3">
      <c r="A1260">
        <v>7720</v>
      </c>
      <c r="B1260" t="s">
        <v>2700</v>
      </c>
      <c r="C1260" t="s">
        <v>2701</v>
      </c>
      <c r="D1260" s="1">
        <v>42009</v>
      </c>
      <c r="E1260" s="1">
        <v>42014</v>
      </c>
      <c r="F1260" t="s">
        <v>23</v>
      </c>
      <c r="G1260">
        <v>59.52</v>
      </c>
      <c r="H1260">
        <v>3</v>
      </c>
      <c r="I1260">
        <v>0</v>
      </c>
      <c r="J1260">
        <v>15.475199999999999</v>
      </c>
      <c r="K12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2.9760000000000004</v>
      </c>
      <c r="L1260" s="2">
        <f>(Table3[[#This Row],[Sales]]-Table3[[#This Row],[Profit]])*(1+Table3[[#This Row],[Sub_Charge]])</f>
        <v>175.12212480000002</v>
      </c>
    </row>
    <row r="1261" spans="1:12" x14ac:dyDescent="0.3">
      <c r="A1261">
        <v>1175</v>
      </c>
      <c r="B1261" t="s">
        <v>2703</v>
      </c>
      <c r="C1261" t="s">
        <v>2704</v>
      </c>
      <c r="D1261" s="1">
        <v>42238</v>
      </c>
      <c r="E1261" s="1">
        <v>42241</v>
      </c>
      <c r="F1261" t="s">
        <v>115</v>
      </c>
      <c r="G1261">
        <v>50.112000000000002</v>
      </c>
      <c r="H1261">
        <v>6</v>
      </c>
      <c r="I1261">
        <v>0.2</v>
      </c>
      <c r="J1261">
        <v>16.2864</v>
      </c>
      <c r="K12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5.0112000000000005</v>
      </c>
      <c r="L1261" s="2">
        <f>(Table3[[#This Row],[Sales]]-Table3[[#This Row],[Profit]])*(1+Table3[[#This Row],[Sub_Charge]])</f>
        <v>203.33244672000004</v>
      </c>
    </row>
    <row r="1262" spans="1:12" x14ac:dyDescent="0.3">
      <c r="A1262">
        <v>8027</v>
      </c>
      <c r="B1262" t="s">
        <v>2549</v>
      </c>
      <c r="C1262" t="s">
        <v>2550</v>
      </c>
      <c r="D1262" s="1">
        <v>42258</v>
      </c>
      <c r="E1262" s="1">
        <v>42262</v>
      </c>
      <c r="F1262" t="s">
        <v>54</v>
      </c>
      <c r="G1262">
        <v>78.8</v>
      </c>
      <c r="H1262">
        <v>1</v>
      </c>
      <c r="I1262">
        <v>0</v>
      </c>
      <c r="J1262">
        <v>1.5760000000000001</v>
      </c>
      <c r="K12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62" s="2">
        <f>(Table3[[#This Row],[Sales]]-Table3[[#This Row],[Profit]])*(1+Table3[[#This Row],[Sub_Charge]])</f>
        <v>77.224000000000004</v>
      </c>
    </row>
    <row r="1263" spans="1:12" x14ac:dyDescent="0.3">
      <c r="A1263">
        <v>8631</v>
      </c>
      <c r="B1263" t="s">
        <v>2553</v>
      </c>
      <c r="C1263" t="s">
        <v>2554</v>
      </c>
      <c r="D1263" s="1">
        <v>42254</v>
      </c>
      <c r="E1263" s="1">
        <v>42259</v>
      </c>
      <c r="F1263" t="s">
        <v>23</v>
      </c>
      <c r="G1263">
        <v>7.24</v>
      </c>
      <c r="H1263">
        <v>4</v>
      </c>
      <c r="I1263">
        <v>0</v>
      </c>
      <c r="J1263">
        <v>2.3892000000000002</v>
      </c>
      <c r="K12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0.36200000000000004</v>
      </c>
      <c r="L1263" s="2">
        <f>(Table3[[#This Row],[Sales]]-Table3[[#This Row],[Profit]])*(1+Table3[[#This Row],[Sub_Charge]])</f>
        <v>6.6067895999999999</v>
      </c>
    </row>
    <row r="1264" spans="1:12" x14ac:dyDescent="0.3">
      <c r="A1264">
        <v>2565</v>
      </c>
      <c r="B1264" t="s">
        <v>2708</v>
      </c>
      <c r="C1264" t="s">
        <v>141</v>
      </c>
      <c r="D1264" s="1">
        <v>42080</v>
      </c>
      <c r="E1264" s="1">
        <v>42085</v>
      </c>
      <c r="F1264" t="s">
        <v>54</v>
      </c>
      <c r="G1264">
        <v>33.82</v>
      </c>
      <c r="H1264">
        <v>2</v>
      </c>
      <c r="I1264">
        <v>0</v>
      </c>
      <c r="J1264">
        <v>9.1313999999999993</v>
      </c>
      <c r="K12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64" s="2">
        <f>(Table3[[#This Row],[Sales]]-Table3[[#This Row],[Profit]])*(1+Table3[[#This Row],[Sub_Charge]])</f>
        <v>24.688600000000001</v>
      </c>
    </row>
    <row r="1265" spans="1:12" x14ac:dyDescent="0.3">
      <c r="A1265">
        <v>2328</v>
      </c>
      <c r="B1265" t="s">
        <v>2546</v>
      </c>
      <c r="C1265" t="s">
        <v>2547</v>
      </c>
      <c r="D1265" s="1">
        <v>42262</v>
      </c>
      <c r="E1265" s="1">
        <v>42266</v>
      </c>
      <c r="F1265" t="s">
        <v>54</v>
      </c>
      <c r="G1265">
        <v>12.96</v>
      </c>
      <c r="H1265">
        <v>2</v>
      </c>
      <c r="I1265">
        <v>0</v>
      </c>
      <c r="J1265">
        <v>6.2207999999999997</v>
      </c>
      <c r="K12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65" s="2">
        <f>(Table3[[#This Row],[Sales]]-Table3[[#This Row],[Profit]])*(1+Table3[[#This Row],[Sub_Charge]])</f>
        <v>6.7392000000000012</v>
      </c>
    </row>
    <row r="1266" spans="1:12" x14ac:dyDescent="0.3">
      <c r="A1266">
        <v>798</v>
      </c>
      <c r="B1266" t="s">
        <v>2711</v>
      </c>
      <c r="C1266" t="s">
        <v>933</v>
      </c>
      <c r="D1266" s="1">
        <v>42362</v>
      </c>
      <c r="E1266" s="1">
        <v>42364</v>
      </c>
      <c r="F1266" t="s">
        <v>115</v>
      </c>
      <c r="G1266">
        <v>12.96</v>
      </c>
      <c r="H1266">
        <v>2</v>
      </c>
      <c r="I1266">
        <v>0</v>
      </c>
      <c r="J1266">
        <v>6.2207999999999997</v>
      </c>
      <c r="K12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1.2960000000000003</v>
      </c>
      <c r="L1266" s="2">
        <f>(Table3[[#This Row],[Sales]]-Table3[[#This Row],[Profit]])*(1+Table3[[#This Row],[Sub_Charge]])</f>
        <v>15.473203200000004</v>
      </c>
    </row>
    <row r="1267" spans="1:12" x14ac:dyDescent="0.3">
      <c r="A1267">
        <v>4048</v>
      </c>
      <c r="B1267" t="s">
        <v>2712</v>
      </c>
      <c r="C1267" t="s">
        <v>2713</v>
      </c>
      <c r="D1267" s="1">
        <v>42201</v>
      </c>
      <c r="E1267" s="1">
        <v>42204</v>
      </c>
      <c r="F1267" t="s">
        <v>115</v>
      </c>
      <c r="G1267">
        <v>80.88</v>
      </c>
      <c r="H1267">
        <v>3</v>
      </c>
      <c r="I1267">
        <v>0</v>
      </c>
      <c r="J1267">
        <v>39.6312</v>
      </c>
      <c r="K12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8.0879999999999992</v>
      </c>
      <c r="L1267" s="2">
        <f>(Table3[[#This Row],[Sales]]-Table3[[#This Row],[Profit]])*(1+Table3[[#This Row],[Sub_Charge]])</f>
        <v>374.86909439999994</v>
      </c>
    </row>
    <row r="1268" spans="1:12" x14ac:dyDescent="0.3">
      <c r="A1268">
        <v>8202</v>
      </c>
      <c r="B1268" t="s">
        <v>2529</v>
      </c>
      <c r="C1268" t="s">
        <v>2168</v>
      </c>
      <c r="D1268" s="1">
        <v>42316</v>
      </c>
      <c r="E1268" s="1">
        <v>42316</v>
      </c>
      <c r="F1268" t="s">
        <v>158</v>
      </c>
      <c r="G1268">
        <v>67.150000000000006</v>
      </c>
      <c r="H1268">
        <v>5</v>
      </c>
      <c r="I1268">
        <v>0</v>
      </c>
      <c r="J1268">
        <v>16.787500000000001</v>
      </c>
      <c r="K12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13.430000000000001</v>
      </c>
      <c r="L1268" s="2">
        <f>(Table3[[#This Row],[Sales]]-Table3[[#This Row],[Profit]])*(1+Table3[[#This Row],[Sub_Charge]])</f>
        <v>726.73087500000008</v>
      </c>
    </row>
    <row r="1269" spans="1:12" x14ac:dyDescent="0.3">
      <c r="A1269">
        <v>2840</v>
      </c>
      <c r="B1269" t="s">
        <v>2716</v>
      </c>
      <c r="C1269" t="s">
        <v>1205</v>
      </c>
      <c r="D1269" s="1">
        <v>42250</v>
      </c>
      <c r="E1269" s="1">
        <v>42255</v>
      </c>
      <c r="F1269" t="s">
        <v>54</v>
      </c>
      <c r="G1269">
        <v>120.33</v>
      </c>
      <c r="H1269">
        <v>1</v>
      </c>
      <c r="I1269">
        <v>0</v>
      </c>
      <c r="J1269">
        <v>31.285799999999998</v>
      </c>
      <c r="K12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69" s="2">
        <f>(Table3[[#This Row],[Sales]]-Table3[[#This Row],[Profit]])*(1+Table3[[#This Row],[Sub_Charge]])</f>
        <v>89.044200000000004</v>
      </c>
    </row>
    <row r="1270" spans="1:12" x14ac:dyDescent="0.3">
      <c r="A1270">
        <v>2397</v>
      </c>
      <c r="B1270" t="s">
        <v>2717</v>
      </c>
      <c r="C1270" t="s">
        <v>2718</v>
      </c>
      <c r="D1270" s="1">
        <v>42322</v>
      </c>
      <c r="E1270" s="1">
        <v>42327</v>
      </c>
      <c r="F1270" t="s">
        <v>23</v>
      </c>
      <c r="G1270">
        <v>37</v>
      </c>
      <c r="H1270">
        <v>5</v>
      </c>
      <c r="I1270">
        <v>0</v>
      </c>
      <c r="J1270">
        <v>16.649999999999999</v>
      </c>
      <c r="K12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1.85</v>
      </c>
      <c r="L1270" s="2">
        <f>(Table3[[#This Row],[Sales]]-Table3[[#This Row],[Profit]])*(1+Table3[[#This Row],[Sub_Charge]])</f>
        <v>57.997500000000009</v>
      </c>
    </row>
    <row r="1271" spans="1:12" x14ac:dyDescent="0.3">
      <c r="A1271">
        <v>7722</v>
      </c>
      <c r="B1271" t="s">
        <v>2700</v>
      </c>
      <c r="C1271" t="s">
        <v>2701</v>
      </c>
      <c r="D1271" s="1">
        <v>42009</v>
      </c>
      <c r="E1271" s="1">
        <v>42014</v>
      </c>
      <c r="F1271" t="s">
        <v>23</v>
      </c>
      <c r="G1271">
        <v>13.167999999999999</v>
      </c>
      <c r="H1271">
        <v>2</v>
      </c>
      <c r="I1271">
        <v>0.2</v>
      </c>
      <c r="J1271">
        <v>4.6087999999999996</v>
      </c>
      <c r="K12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0.65839999999999999</v>
      </c>
      <c r="L1271" s="2">
        <f>(Table3[[#This Row],[Sales]]-Table3[[#This Row],[Profit]])*(1+Table3[[#This Row],[Sub_Charge]])</f>
        <v>14.194577280000001</v>
      </c>
    </row>
    <row r="1272" spans="1:12" x14ac:dyDescent="0.3">
      <c r="A1272">
        <v>799</v>
      </c>
      <c r="B1272" t="s">
        <v>2711</v>
      </c>
      <c r="C1272" t="s">
        <v>933</v>
      </c>
      <c r="D1272" s="1">
        <v>42362</v>
      </c>
      <c r="E1272" s="1">
        <v>42364</v>
      </c>
      <c r="F1272" t="s">
        <v>115</v>
      </c>
      <c r="G1272">
        <v>21.56</v>
      </c>
      <c r="H1272">
        <v>7</v>
      </c>
      <c r="I1272">
        <v>0</v>
      </c>
      <c r="J1272">
        <v>10.348800000000001</v>
      </c>
      <c r="K12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2.1560000000000001</v>
      </c>
      <c r="L1272" s="2">
        <f>(Table3[[#This Row],[Sales]]-Table3[[#This Row],[Profit]])*(1+Table3[[#This Row],[Sub_Charge]])</f>
        <v>35.382547199999998</v>
      </c>
    </row>
    <row r="1273" spans="1:12" x14ac:dyDescent="0.3">
      <c r="A1273">
        <v>3310</v>
      </c>
      <c r="B1273" t="s">
        <v>2721</v>
      </c>
      <c r="C1273" t="s">
        <v>2722</v>
      </c>
      <c r="D1273" s="1">
        <v>42313</v>
      </c>
      <c r="E1273" s="1">
        <v>42319</v>
      </c>
      <c r="F1273" t="s">
        <v>23</v>
      </c>
      <c r="G1273">
        <v>25.344000000000001</v>
      </c>
      <c r="H1273">
        <v>6</v>
      </c>
      <c r="I1273">
        <v>0.2</v>
      </c>
      <c r="J1273">
        <v>8.8704000000000001</v>
      </c>
      <c r="K12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1.2672000000000001</v>
      </c>
      <c r="L1273" s="2">
        <f>(Table3[[#This Row],[Sales]]-Table3[[#This Row],[Profit]])*(1+Table3[[#This Row],[Sub_Charge]])</f>
        <v>37.348945919999998</v>
      </c>
    </row>
    <row r="1274" spans="1:12" x14ac:dyDescent="0.3">
      <c r="A1274">
        <v>471</v>
      </c>
      <c r="B1274" t="s">
        <v>2725</v>
      </c>
      <c r="C1274" t="s">
        <v>2685</v>
      </c>
      <c r="D1274" s="1">
        <v>42358</v>
      </c>
      <c r="E1274" s="1">
        <v>42362</v>
      </c>
      <c r="F1274" t="s">
        <v>23</v>
      </c>
      <c r="G1274">
        <v>55.48</v>
      </c>
      <c r="H1274">
        <v>1</v>
      </c>
      <c r="I1274">
        <v>0</v>
      </c>
      <c r="J1274">
        <v>26.630400000000002</v>
      </c>
      <c r="K12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2.774</v>
      </c>
      <c r="L1274" s="2">
        <f>(Table3[[#This Row],[Sales]]-Table3[[#This Row],[Profit]])*(1+Table3[[#This Row],[Sub_Charge]])</f>
        <v>108.87839039999999</v>
      </c>
    </row>
    <row r="1275" spans="1:12" x14ac:dyDescent="0.3">
      <c r="A1275">
        <v>9924</v>
      </c>
      <c r="B1275" t="s">
        <v>2727</v>
      </c>
      <c r="C1275" t="s">
        <v>67</v>
      </c>
      <c r="D1275" s="1">
        <v>42083</v>
      </c>
      <c r="E1275" s="1">
        <v>42086</v>
      </c>
      <c r="F1275" t="s">
        <v>115</v>
      </c>
      <c r="G1275">
        <v>49.847999999999999</v>
      </c>
      <c r="H1275">
        <v>3</v>
      </c>
      <c r="I1275">
        <v>0.2</v>
      </c>
      <c r="J1275">
        <v>16.823699999999999</v>
      </c>
      <c r="K12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4.9847999999999999</v>
      </c>
      <c r="L1275" s="2">
        <f>(Table3[[#This Row],[Sales]]-Table3[[#This Row],[Profit]])*(1+Table3[[#This Row],[Sub_Charge]])</f>
        <v>197.64383063999998</v>
      </c>
    </row>
    <row r="1276" spans="1:12" x14ac:dyDescent="0.3">
      <c r="A1276">
        <v>9868</v>
      </c>
      <c r="B1276" t="s">
        <v>2729</v>
      </c>
      <c r="C1276" t="s">
        <v>1326</v>
      </c>
      <c r="D1276" s="1">
        <v>42089</v>
      </c>
      <c r="E1276" s="1">
        <v>42091</v>
      </c>
      <c r="F1276" t="s">
        <v>54</v>
      </c>
      <c r="G1276">
        <v>13.11</v>
      </c>
      <c r="H1276">
        <v>3</v>
      </c>
      <c r="I1276">
        <v>0</v>
      </c>
      <c r="J1276">
        <v>3.4085999999999999</v>
      </c>
      <c r="K12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76" s="2">
        <f>(Table3[[#This Row],[Sales]]-Table3[[#This Row],[Profit]])*(1+Table3[[#This Row],[Sub_Charge]])</f>
        <v>9.7013999999999996</v>
      </c>
    </row>
    <row r="1277" spans="1:12" x14ac:dyDescent="0.3">
      <c r="A1277">
        <v>7721</v>
      </c>
      <c r="B1277" t="s">
        <v>2700</v>
      </c>
      <c r="C1277" t="s">
        <v>2701</v>
      </c>
      <c r="D1277" s="1">
        <v>42009</v>
      </c>
      <c r="E1277" s="1">
        <v>42014</v>
      </c>
      <c r="F1277" t="s">
        <v>23</v>
      </c>
      <c r="G1277">
        <v>17.48</v>
      </c>
      <c r="H1277">
        <v>2</v>
      </c>
      <c r="I1277">
        <v>0</v>
      </c>
      <c r="J1277">
        <v>8.2156000000000002</v>
      </c>
      <c r="K12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0.87400000000000011</v>
      </c>
      <c r="L1277" s="2">
        <f>(Table3[[#This Row],[Sales]]-Table3[[#This Row],[Profit]])*(1+Table3[[#This Row],[Sub_Charge]])</f>
        <v>17.361485600000002</v>
      </c>
    </row>
    <row r="1278" spans="1:12" x14ac:dyDescent="0.3">
      <c r="A1278">
        <v>7340</v>
      </c>
      <c r="B1278" t="s">
        <v>2731</v>
      </c>
      <c r="C1278" t="s">
        <v>2000</v>
      </c>
      <c r="D1278" s="1">
        <v>42203</v>
      </c>
      <c r="E1278" s="1">
        <v>42206</v>
      </c>
      <c r="F1278" t="s">
        <v>115</v>
      </c>
      <c r="G1278">
        <v>5.76</v>
      </c>
      <c r="H1278">
        <v>2</v>
      </c>
      <c r="I1278">
        <v>0</v>
      </c>
      <c r="J1278">
        <v>1.6128</v>
      </c>
      <c r="K12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0.57599999999999996</v>
      </c>
      <c r="L1278" s="2">
        <f>(Table3[[#This Row],[Sales]]-Table3[[#This Row],[Profit]])*(1+Table3[[#This Row],[Sub_Charge]])</f>
        <v>6.5359872000000001</v>
      </c>
    </row>
    <row r="1279" spans="1:12" x14ac:dyDescent="0.3">
      <c r="A1279">
        <v>7125</v>
      </c>
      <c r="B1279" t="s">
        <v>2542</v>
      </c>
      <c r="C1279" t="s">
        <v>478</v>
      </c>
      <c r="D1279" s="1">
        <v>42225</v>
      </c>
      <c r="E1279" s="1">
        <v>42232</v>
      </c>
      <c r="F1279" t="s">
        <v>23</v>
      </c>
      <c r="G1279">
        <v>144.12</v>
      </c>
      <c r="H1279">
        <v>3</v>
      </c>
      <c r="I1279">
        <v>0</v>
      </c>
      <c r="J1279">
        <v>69.177599999999998</v>
      </c>
      <c r="K12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7.2060000000000004</v>
      </c>
      <c r="L1279" s="2">
        <f>(Table3[[#This Row],[Sales]]-Table3[[#This Row],[Profit]])*(1+Table3[[#This Row],[Sub_Charge]])</f>
        <v>614.97733440000002</v>
      </c>
    </row>
    <row r="1280" spans="1:12" x14ac:dyDescent="0.3">
      <c r="A1280">
        <v>8627</v>
      </c>
      <c r="B1280" t="s">
        <v>2553</v>
      </c>
      <c r="C1280" t="s">
        <v>2554</v>
      </c>
      <c r="D1280" s="1">
        <v>42254</v>
      </c>
      <c r="E1280" s="1">
        <v>42259</v>
      </c>
      <c r="F1280" t="s">
        <v>23</v>
      </c>
      <c r="G1280">
        <v>70.260000000000005</v>
      </c>
      <c r="H1280">
        <v>3</v>
      </c>
      <c r="I1280">
        <v>0</v>
      </c>
      <c r="J1280">
        <v>18.970199999999998</v>
      </c>
      <c r="K12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3.5130000000000003</v>
      </c>
      <c r="L1280" s="2">
        <f>(Table3[[#This Row],[Sales]]-Table3[[#This Row],[Profit]])*(1+Table3[[#This Row],[Sub_Charge]])</f>
        <v>231.47086740000003</v>
      </c>
    </row>
    <row r="1281" spans="1:12" x14ac:dyDescent="0.3">
      <c r="A1281">
        <v>9867</v>
      </c>
      <c r="B1281" t="s">
        <v>2729</v>
      </c>
      <c r="C1281" t="s">
        <v>1326</v>
      </c>
      <c r="D1281" s="1">
        <v>42089</v>
      </c>
      <c r="E1281" s="1">
        <v>42091</v>
      </c>
      <c r="F1281" t="s">
        <v>54</v>
      </c>
      <c r="G1281">
        <v>1085.42</v>
      </c>
      <c r="H1281">
        <v>7</v>
      </c>
      <c r="I1281">
        <v>0</v>
      </c>
      <c r="J1281">
        <v>282.20920000000001</v>
      </c>
      <c r="K12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81" s="2">
        <f>(Table3[[#This Row],[Sales]]-Table3[[#This Row],[Profit]])*(1+Table3[[#This Row],[Sub_Charge]])</f>
        <v>803.21080000000006</v>
      </c>
    </row>
    <row r="1282" spans="1:12" x14ac:dyDescent="0.3">
      <c r="A1282">
        <v>8062</v>
      </c>
      <c r="B1282" t="s">
        <v>2688</v>
      </c>
      <c r="C1282" t="s">
        <v>2689</v>
      </c>
      <c r="D1282" s="1">
        <v>42267</v>
      </c>
      <c r="E1282" s="1">
        <v>42273</v>
      </c>
      <c r="F1282" t="s">
        <v>23</v>
      </c>
      <c r="G1282">
        <v>24.448</v>
      </c>
      <c r="H1282">
        <v>2</v>
      </c>
      <c r="I1282">
        <v>0.2</v>
      </c>
      <c r="J1282">
        <v>8.8623999999999992</v>
      </c>
      <c r="K12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1.2224000000000002</v>
      </c>
      <c r="L1282" s="2">
        <f>(Table3[[#This Row],[Sales]]-Table3[[#This Row],[Profit]])*(1+Table3[[#This Row],[Sub_Charge]])</f>
        <v>34.637437440000006</v>
      </c>
    </row>
    <row r="1283" spans="1:12" x14ac:dyDescent="0.3">
      <c r="A1283">
        <v>841</v>
      </c>
      <c r="B1283" t="s">
        <v>2515</v>
      </c>
      <c r="C1283" t="s">
        <v>2209</v>
      </c>
      <c r="D1283" s="1">
        <v>42328</v>
      </c>
      <c r="E1283" s="1">
        <v>42333</v>
      </c>
      <c r="F1283" t="s">
        <v>23</v>
      </c>
      <c r="G1283">
        <v>11.52</v>
      </c>
      <c r="H1283">
        <v>4</v>
      </c>
      <c r="I1283">
        <v>0</v>
      </c>
      <c r="J1283">
        <v>3.3408000000000002</v>
      </c>
      <c r="K12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0.57599999999999996</v>
      </c>
      <c r="L1283" s="2">
        <f>(Table3[[#This Row],[Sales]]-Table3[[#This Row],[Profit]])*(1+Table3[[#This Row],[Sub_Charge]])</f>
        <v>12.8904192</v>
      </c>
    </row>
    <row r="1284" spans="1:12" x14ac:dyDescent="0.3">
      <c r="A1284">
        <v>797</v>
      </c>
      <c r="B1284" t="s">
        <v>2711</v>
      </c>
      <c r="C1284" t="s">
        <v>933</v>
      </c>
      <c r="D1284" s="1">
        <v>42362</v>
      </c>
      <c r="E1284" s="1">
        <v>42364</v>
      </c>
      <c r="F1284" t="s">
        <v>115</v>
      </c>
      <c r="G1284">
        <v>132.79</v>
      </c>
      <c r="H1284">
        <v>7</v>
      </c>
      <c r="I1284">
        <v>0</v>
      </c>
      <c r="J1284">
        <v>63.739199999999997</v>
      </c>
      <c r="K12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13.279</v>
      </c>
      <c r="L1284" s="2">
        <f>(Table3[[#This Row],[Sales]]-Table3[[#This Row],[Profit]])*(1+Table3[[#This Row],[Sub_Charge]])</f>
        <v>985.9763731999999</v>
      </c>
    </row>
    <row r="1285" spans="1:12" x14ac:dyDescent="0.3">
      <c r="A1285">
        <v>9928</v>
      </c>
      <c r="B1285" t="s">
        <v>2727</v>
      </c>
      <c r="C1285" t="s">
        <v>67</v>
      </c>
      <c r="D1285" s="1">
        <v>42083</v>
      </c>
      <c r="E1285" s="1">
        <v>42086</v>
      </c>
      <c r="F1285" t="s">
        <v>115</v>
      </c>
      <c r="G1285">
        <v>83.92</v>
      </c>
      <c r="H1285">
        <v>4</v>
      </c>
      <c r="I1285">
        <v>0</v>
      </c>
      <c r="J1285">
        <v>20.140799999999999</v>
      </c>
      <c r="K12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8.3920000000000012</v>
      </c>
      <c r="L1285" s="2">
        <f>(Table3[[#This Row],[Sales]]-Table3[[#This Row],[Profit]])*(1+Table3[[#This Row],[Sub_Charge]])</f>
        <v>599.01424640000016</v>
      </c>
    </row>
    <row r="1286" spans="1:12" x14ac:dyDescent="0.3">
      <c r="A1286">
        <v>9925</v>
      </c>
      <c r="B1286" t="s">
        <v>2727</v>
      </c>
      <c r="C1286" t="s">
        <v>67</v>
      </c>
      <c r="D1286" s="1">
        <v>42083</v>
      </c>
      <c r="E1286" s="1">
        <v>42086</v>
      </c>
      <c r="F1286" t="s">
        <v>115</v>
      </c>
      <c r="G1286">
        <v>23.99</v>
      </c>
      <c r="H1286">
        <v>1</v>
      </c>
      <c r="I1286">
        <v>0</v>
      </c>
      <c r="J1286">
        <v>11.994999999999999</v>
      </c>
      <c r="K12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2.399</v>
      </c>
      <c r="L1286" s="2">
        <f>(Table3[[#This Row],[Sales]]-Table3[[#This Row],[Profit]])*(1+Table3[[#This Row],[Sub_Charge]])</f>
        <v>40.771004999999995</v>
      </c>
    </row>
    <row r="1287" spans="1:12" x14ac:dyDescent="0.3">
      <c r="A1287">
        <v>840</v>
      </c>
      <c r="B1287" t="s">
        <v>2515</v>
      </c>
      <c r="C1287" t="s">
        <v>2209</v>
      </c>
      <c r="D1287" s="1">
        <v>42328</v>
      </c>
      <c r="E1287" s="1">
        <v>42333</v>
      </c>
      <c r="F1287" t="s">
        <v>23</v>
      </c>
      <c r="G1287">
        <v>60.45</v>
      </c>
      <c r="H1287">
        <v>3</v>
      </c>
      <c r="I1287">
        <v>0</v>
      </c>
      <c r="J1287">
        <v>16.3215</v>
      </c>
      <c r="K12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3.0225000000000004</v>
      </c>
      <c r="L1287" s="2">
        <f>(Table3[[#This Row],[Sales]]-Table3[[#This Row],[Profit]])*(1+Table3[[#This Row],[Sub_Charge]])</f>
        <v>177.50689125000005</v>
      </c>
    </row>
    <row r="1288" spans="1:12" x14ac:dyDescent="0.3">
      <c r="A1288">
        <v>4167</v>
      </c>
      <c r="B1288" t="s">
        <v>2735</v>
      </c>
      <c r="C1288" t="s">
        <v>2736</v>
      </c>
      <c r="D1288" s="1">
        <v>42071</v>
      </c>
      <c r="E1288" s="1">
        <v>42076</v>
      </c>
      <c r="F1288" t="s">
        <v>23</v>
      </c>
      <c r="G1288">
        <v>19.440000000000001</v>
      </c>
      <c r="H1288">
        <v>3</v>
      </c>
      <c r="I1288">
        <v>0</v>
      </c>
      <c r="J1288">
        <v>9.3312000000000008</v>
      </c>
      <c r="K12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0.97200000000000009</v>
      </c>
      <c r="L1288" s="2">
        <f>(Table3[[#This Row],[Sales]]-Table3[[#This Row],[Profit]])*(1+Table3[[#This Row],[Sub_Charge]])</f>
        <v>19.934553600000001</v>
      </c>
    </row>
    <row r="1289" spans="1:12" x14ac:dyDescent="0.3">
      <c r="A1289">
        <v>6217</v>
      </c>
      <c r="B1289" t="s">
        <v>2517</v>
      </c>
      <c r="C1289" t="s">
        <v>2518</v>
      </c>
      <c r="D1289" s="1">
        <v>42336</v>
      </c>
      <c r="E1289" s="1">
        <v>42341</v>
      </c>
      <c r="F1289" t="s">
        <v>23</v>
      </c>
      <c r="G1289">
        <v>62.24</v>
      </c>
      <c r="H1289">
        <v>8</v>
      </c>
      <c r="I1289">
        <v>0</v>
      </c>
      <c r="J1289">
        <v>29.252800000000001</v>
      </c>
      <c r="K12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3.1120000000000001</v>
      </c>
      <c r="L1289" s="2">
        <f>(Table3[[#This Row],[Sales]]-Table3[[#This Row],[Profit]])*(1+Table3[[#This Row],[Sub_Charge]])</f>
        <v>135.64336640000002</v>
      </c>
    </row>
    <row r="1290" spans="1:12" x14ac:dyDescent="0.3">
      <c r="A1290">
        <v>6187</v>
      </c>
      <c r="B1290" t="s">
        <v>2684</v>
      </c>
      <c r="C1290" t="s">
        <v>2685</v>
      </c>
      <c r="D1290" s="1">
        <v>42323</v>
      </c>
      <c r="E1290" s="1">
        <v>42325</v>
      </c>
      <c r="F1290" t="s">
        <v>115</v>
      </c>
      <c r="G1290">
        <v>70.95</v>
      </c>
      <c r="H1290">
        <v>3</v>
      </c>
      <c r="I1290">
        <v>0</v>
      </c>
      <c r="J1290">
        <v>20.575500000000002</v>
      </c>
      <c r="K12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7.0950000000000006</v>
      </c>
      <c r="L1290" s="2">
        <f>(Table3[[#This Row],[Sales]]-Table3[[#This Row],[Profit]])*(1+Table3[[#This Row],[Sub_Charge]])</f>
        <v>407.78157750000003</v>
      </c>
    </row>
    <row r="1291" spans="1:12" x14ac:dyDescent="0.3">
      <c r="A1291">
        <v>9926</v>
      </c>
      <c r="B1291" t="s">
        <v>2727</v>
      </c>
      <c r="C1291" t="s">
        <v>67</v>
      </c>
      <c r="D1291" s="1">
        <v>42083</v>
      </c>
      <c r="E1291" s="1">
        <v>42086</v>
      </c>
      <c r="F1291" t="s">
        <v>115</v>
      </c>
      <c r="G1291">
        <v>1087.9359999999999</v>
      </c>
      <c r="H1291">
        <v>8</v>
      </c>
      <c r="I1291">
        <v>0.2</v>
      </c>
      <c r="J1291">
        <v>353.57920000000001</v>
      </c>
      <c r="K12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108.7936</v>
      </c>
      <c r="L1291" s="2">
        <f>(Table3[[#This Row],[Sales]]-Table3[[#This Row],[Profit]])*(1+Table3[[#This Row],[Sub_Charge]])</f>
        <v>80627.676756479981</v>
      </c>
    </row>
    <row r="1292" spans="1:12" x14ac:dyDescent="0.3">
      <c r="A1292">
        <v>8029</v>
      </c>
      <c r="B1292" t="s">
        <v>2549</v>
      </c>
      <c r="C1292" t="s">
        <v>2550</v>
      </c>
      <c r="D1292" s="1">
        <v>42258</v>
      </c>
      <c r="E1292" s="1">
        <v>42262</v>
      </c>
      <c r="F1292" t="s">
        <v>54</v>
      </c>
      <c r="G1292">
        <v>772.68</v>
      </c>
      <c r="H1292">
        <v>4</v>
      </c>
      <c r="I1292">
        <v>0</v>
      </c>
      <c r="J1292">
        <v>108.1752</v>
      </c>
      <c r="K12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292" s="2">
        <f>(Table3[[#This Row],[Sales]]-Table3[[#This Row],[Profit]])*(1+Table3[[#This Row],[Sub_Charge]])</f>
        <v>664.50479999999993</v>
      </c>
    </row>
    <row r="1293" spans="1:12" x14ac:dyDescent="0.3">
      <c r="A1293">
        <v>6189</v>
      </c>
      <c r="B1293" t="s">
        <v>2684</v>
      </c>
      <c r="C1293" t="s">
        <v>2685</v>
      </c>
      <c r="D1293" s="1">
        <v>42323</v>
      </c>
      <c r="E1293" s="1">
        <v>42325</v>
      </c>
      <c r="F1293" t="s">
        <v>115</v>
      </c>
      <c r="G1293">
        <v>119.04</v>
      </c>
      <c r="H1293">
        <v>6</v>
      </c>
      <c r="I1293">
        <v>0</v>
      </c>
      <c r="J1293">
        <v>35.712000000000003</v>
      </c>
      <c r="K12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11.904000000000002</v>
      </c>
      <c r="L1293" s="2">
        <f>(Table3[[#This Row],[Sales]]-Table3[[#This Row],[Profit]])*(1+Table3[[#This Row],[Sub_Charge]])</f>
        <v>1075.2645120000002</v>
      </c>
    </row>
    <row r="1294" spans="1:12" x14ac:dyDescent="0.3">
      <c r="A1294">
        <v>1627</v>
      </c>
      <c r="B1294" t="s">
        <v>2740</v>
      </c>
      <c r="C1294" t="s">
        <v>2273</v>
      </c>
      <c r="D1294" s="1">
        <v>42324</v>
      </c>
      <c r="E1294" s="1">
        <v>42330</v>
      </c>
      <c r="F1294" t="s">
        <v>23</v>
      </c>
      <c r="G1294">
        <v>523.25</v>
      </c>
      <c r="I1294">
        <v>0</v>
      </c>
      <c r="J1294">
        <v>141.2775</v>
      </c>
      <c r="K12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26.162500000000001</v>
      </c>
      <c r="L1294" s="2">
        <f>(Table3[[#This Row],[Sales]]-Table3[[#This Row],[Profit]])*(1+Table3[[#This Row],[Sub_Charge]])</f>
        <v>10375.328031249999</v>
      </c>
    </row>
    <row r="1295" spans="1:12" x14ac:dyDescent="0.3">
      <c r="A1295">
        <v>1287</v>
      </c>
      <c r="B1295" t="s">
        <v>2742</v>
      </c>
      <c r="C1295" t="s">
        <v>2743</v>
      </c>
      <c r="D1295" s="1">
        <v>42189</v>
      </c>
      <c r="E1295" s="1">
        <v>42193</v>
      </c>
      <c r="F1295" t="s">
        <v>23</v>
      </c>
      <c r="G1295">
        <v>15.48</v>
      </c>
      <c r="H1295">
        <v>3</v>
      </c>
      <c r="I1295">
        <v>0</v>
      </c>
      <c r="J1295">
        <v>4.4892000000000003</v>
      </c>
      <c r="K12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0.77400000000000002</v>
      </c>
      <c r="L1295" s="2">
        <f>(Table3[[#This Row],[Sales]]-Table3[[#This Row],[Profit]])*(1+Table3[[#This Row],[Sub_Charge]])</f>
        <v>19.4976792</v>
      </c>
    </row>
    <row r="1296" spans="1:12" x14ac:dyDescent="0.3">
      <c r="A1296">
        <v>1056</v>
      </c>
      <c r="B1296" t="s">
        <v>2566</v>
      </c>
      <c r="C1296" t="s">
        <v>544</v>
      </c>
      <c r="D1296" s="1">
        <v>42098</v>
      </c>
      <c r="E1296" s="1">
        <v>42102</v>
      </c>
      <c r="F1296" t="s">
        <v>23</v>
      </c>
      <c r="G1296">
        <v>82.343999999999994</v>
      </c>
      <c r="H1296">
        <v>3</v>
      </c>
      <c r="I1296">
        <v>0.2</v>
      </c>
      <c r="J1296">
        <v>27.7911</v>
      </c>
      <c r="K12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4.1171999999999995</v>
      </c>
      <c r="L1296" s="2">
        <f>(Table3[[#This Row],[Sales]]-Table3[[#This Row],[Profit]])*(1+Table3[[#This Row],[Sub_Charge]])</f>
        <v>279.15809987999995</v>
      </c>
    </row>
    <row r="1297" spans="1:12" x14ac:dyDescent="0.3">
      <c r="A1297">
        <v>4766</v>
      </c>
      <c r="B1297" t="s">
        <v>2746</v>
      </c>
      <c r="C1297" t="s">
        <v>2747</v>
      </c>
      <c r="D1297" s="1">
        <v>42118</v>
      </c>
      <c r="E1297" s="1">
        <v>42122</v>
      </c>
      <c r="F1297" t="s">
        <v>23</v>
      </c>
      <c r="G1297">
        <v>25.99</v>
      </c>
      <c r="H1297">
        <v>1</v>
      </c>
      <c r="I1297">
        <v>0</v>
      </c>
      <c r="J1297">
        <v>7.5370999999999997</v>
      </c>
      <c r="K12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1.2995000000000001</v>
      </c>
      <c r="L1297" s="2">
        <f>(Table3[[#This Row],[Sales]]-Table3[[#This Row],[Profit]])*(1+Table3[[#This Row],[Sub_Charge]])</f>
        <v>42.432443550000002</v>
      </c>
    </row>
    <row r="1298" spans="1:12" x14ac:dyDescent="0.3">
      <c r="A1298">
        <v>194</v>
      </c>
      <c r="B1298" t="s">
        <v>2556</v>
      </c>
      <c r="C1298" t="s">
        <v>1663</v>
      </c>
      <c r="D1298" s="1">
        <v>42289</v>
      </c>
      <c r="E1298" s="1">
        <v>42291</v>
      </c>
      <c r="F1298" t="s">
        <v>115</v>
      </c>
      <c r="G1298">
        <v>19.899999999999999</v>
      </c>
      <c r="H1298">
        <v>5</v>
      </c>
      <c r="I1298">
        <v>0</v>
      </c>
      <c r="J1298">
        <v>6.5670000000000002</v>
      </c>
      <c r="K12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1.99</v>
      </c>
      <c r="L1298" s="2">
        <f>(Table3[[#This Row],[Sales]]-Table3[[#This Row],[Profit]])*(1+Table3[[#This Row],[Sub_Charge]])</f>
        <v>39.865670000000001</v>
      </c>
    </row>
    <row r="1299" spans="1:12" x14ac:dyDescent="0.3">
      <c r="A1299">
        <v>4202</v>
      </c>
      <c r="B1299" t="s">
        <v>2750</v>
      </c>
      <c r="C1299" t="s">
        <v>2089</v>
      </c>
      <c r="D1299" s="1">
        <v>42348</v>
      </c>
      <c r="E1299" s="1">
        <v>42348</v>
      </c>
      <c r="F1299" t="s">
        <v>158</v>
      </c>
      <c r="G1299">
        <v>41.28</v>
      </c>
      <c r="H1299">
        <v>6</v>
      </c>
      <c r="I1299">
        <v>0</v>
      </c>
      <c r="J1299">
        <v>18.988800000000001</v>
      </c>
      <c r="K12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8.2560000000000002</v>
      </c>
      <c r="L1299" s="2">
        <f>(Table3[[#This Row],[Sales]]-Table3[[#This Row],[Profit]])*(1+Table3[[#This Row],[Sub_Charge]])</f>
        <v>206.32734719999999</v>
      </c>
    </row>
    <row r="1300" spans="1:12" x14ac:dyDescent="0.3">
      <c r="A1300">
        <v>4203</v>
      </c>
      <c r="B1300" t="s">
        <v>2750</v>
      </c>
      <c r="C1300" t="s">
        <v>2089</v>
      </c>
      <c r="D1300" s="1">
        <v>42348</v>
      </c>
      <c r="E1300" s="1">
        <v>42348</v>
      </c>
      <c r="F1300" t="s">
        <v>158</v>
      </c>
      <c r="G1300">
        <v>184.66</v>
      </c>
      <c r="H1300">
        <v>7</v>
      </c>
      <c r="I1300">
        <v>0</v>
      </c>
      <c r="J1300">
        <v>84.943600000000004</v>
      </c>
      <c r="K13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36.932000000000002</v>
      </c>
      <c r="L1300" s="2">
        <f>(Table3[[#This Row],[Sales]]-Table3[[#This Row],[Profit]])*(1+Table3[[#This Row],[Sub_Charge]])</f>
        <v>3782.4424847999999</v>
      </c>
    </row>
    <row r="1301" spans="1:12" x14ac:dyDescent="0.3">
      <c r="A1301">
        <v>5008</v>
      </c>
      <c r="B1301" t="s">
        <v>2752</v>
      </c>
      <c r="C1301" t="s">
        <v>2137</v>
      </c>
      <c r="D1301" s="1">
        <v>42317</v>
      </c>
      <c r="E1301" s="1">
        <v>42322</v>
      </c>
      <c r="F1301" t="s">
        <v>23</v>
      </c>
      <c r="G1301">
        <v>17.940000000000001</v>
      </c>
      <c r="H1301">
        <v>3</v>
      </c>
      <c r="I1301">
        <v>0</v>
      </c>
      <c r="J1301">
        <v>3.0497999999999998</v>
      </c>
      <c r="K13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0.89700000000000013</v>
      </c>
      <c r="L1301" s="2">
        <f>(Table3[[#This Row],[Sales]]-Table3[[#This Row],[Profit]])*(1+Table3[[#This Row],[Sub_Charge]])</f>
        <v>28.246709400000007</v>
      </c>
    </row>
    <row r="1302" spans="1:12" x14ac:dyDescent="0.3">
      <c r="A1302">
        <v>8775</v>
      </c>
      <c r="B1302" t="s">
        <v>2753</v>
      </c>
      <c r="C1302" t="s">
        <v>548</v>
      </c>
      <c r="D1302" s="1">
        <v>42058</v>
      </c>
      <c r="E1302" s="1">
        <v>42063</v>
      </c>
      <c r="F1302" t="s">
        <v>23</v>
      </c>
      <c r="G1302">
        <v>10.896000000000001</v>
      </c>
      <c r="H1302">
        <v>2</v>
      </c>
      <c r="I1302">
        <v>0.2</v>
      </c>
      <c r="J1302">
        <v>3.8136000000000001</v>
      </c>
      <c r="K13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0.54480000000000006</v>
      </c>
      <c r="L1302" s="2">
        <f>(Table3[[#This Row],[Sales]]-Table3[[#This Row],[Profit]])*(1+Table3[[#This Row],[Sub_Charge]])</f>
        <v>10.940891520000001</v>
      </c>
    </row>
    <row r="1303" spans="1:12" x14ac:dyDescent="0.3">
      <c r="A1303">
        <v>6061</v>
      </c>
      <c r="B1303" t="s">
        <v>2755</v>
      </c>
      <c r="C1303" t="s">
        <v>2756</v>
      </c>
      <c r="D1303" s="1">
        <v>42104</v>
      </c>
      <c r="E1303" s="1">
        <v>42110</v>
      </c>
      <c r="F1303" t="s">
        <v>23</v>
      </c>
      <c r="G1303">
        <v>142.04</v>
      </c>
      <c r="H1303">
        <v>4</v>
      </c>
      <c r="I1303">
        <v>0</v>
      </c>
      <c r="J1303">
        <v>38.3508</v>
      </c>
      <c r="K13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7.1020000000000003</v>
      </c>
      <c r="L1303" s="2">
        <f>(Table3[[#This Row],[Sales]]-Table3[[#This Row],[Profit]])*(1+Table3[[#This Row],[Sub_Charge]])</f>
        <v>840.08989840000004</v>
      </c>
    </row>
    <row r="1304" spans="1:12" x14ac:dyDescent="0.3">
      <c r="A1304">
        <v>3323</v>
      </c>
      <c r="B1304" t="s">
        <v>2557</v>
      </c>
      <c r="C1304" t="s">
        <v>1590</v>
      </c>
      <c r="D1304" s="1">
        <v>42208</v>
      </c>
      <c r="E1304" s="1">
        <v>42212</v>
      </c>
      <c r="F1304" t="s">
        <v>23</v>
      </c>
      <c r="G1304">
        <v>68.94</v>
      </c>
      <c r="H1304">
        <v>3</v>
      </c>
      <c r="I1304">
        <v>0</v>
      </c>
      <c r="J1304">
        <v>20.681999999999999</v>
      </c>
      <c r="K13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3.4470000000000001</v>
      </c>
      <c r="L1304" s="2">
        <f>(Table3[[#This Row],[Sales]]-Table3[[#This Row],[Profit]])*(1+Table3[[#This Row],[Sub_Charge]])</f>
        <v>214.60332599999998</v>
      </c>
    </row>
    <row r="1305" spans="1:12" x14ac:dyDescent="0.3">
      <c r="A1305">
        <v>5974</v>
      </c>
      <c r="B1305" t="s">
        <v>2760</v>
      </c>
      <c r="C1305" t="s">
        <v>1077</v>
      </c>
      <c r="D1305" s="1">
        <v>42363</v>
      </c>
      <c r="E1305" s="1">
        <v>42367</v>
      </c>
      <c r="F1305" t="s">
        <v>23</v>
      </c>
      <c r="G1305">
        <v>414.96</v>
      </c>
      <c r="H1305">
        <v>2</v>
      </c>
      <c r="I1305">
        <v>0</v>
      </c>
      <c r="J1305">
        <v>124.488</v>
      </c>
      <c r="K13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20.748000000000001</v>
      </c>
      <c r="L1305" s="2">
        <f>(Table3[[#This Row],[Sales]]-Table3[[#This Row],[Profit]])*(1+Table3[[#This Row],[Sub_Charge]])</f>
        <v>6317.1850560000003</v>
      </c>
    </row>
    <row r="1306" spans="1:12" x14ac:dyDescent="0.3">
      <c r="A1306">
        <v>2209</v>
      </c>
      <c r="B1306" t="s">
        <v>2761</v>
      </c>
      <c r="C1306" t="s">
        <v>2762</v>
      </c>
      <c r="D1306" s="1">
        <v>42238</v>
      </c>
      <c r="E1306" s="1">
        <v>42242</v>
      </c>
      <c r="F1306" t="s">
        <v>23</v>
      </c>
      <c r="G1306">
        <v>16.52</v>
      </c>
      <c r="H1306">
        <v>4</v>
      </c>
      <c r="I1306">
        <v>0</v>
      </c>
      <c r="J1306">
        <v>7.5991999999999997</v>
      </c>
      <c r="K13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0.82600000000000007</v>
      </c>
      <c r="L1306" s="2">
        <f>(Table3[[#This Row],[Sales]]-Table3[[#This Row],[Profit]])*(1+Table3[[#This Row],[Sub_Charge]])</f>
        <v>16.2893808</v>
      </c>
    </row>
    <row r="1307" spans="1:12" x14ac:dyDescent="0.3">
      <c r="A1307">
        <v>1057</v>
      </c>
      <c r="B1307" t="s">
        <v>2566</v>
      </c>
      <c r="C1307" t="s">
        <v>544</v>
      </c>
      <c r="D1307" s="1">
        <v>42098</v>
      </c>
      <c r="E1307" s="1">
        <v>42102</v>
      </c>
      <c r="F1307" t="s">
        <v>23</v>
      </c>
      <c r="G1307">
        <v>9.0879999999999992</v>
      </c>
      <c r="H1307">
        <v>4</v>
      </c>
      <c r="I1307">
        <v>0.2</v>
      </c>
      <c r="J1307">
        <v>3.2944</v>
      </c>
      <c r="K13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0.45439999999999997</v>
      </c>
      <c r="L1307" s="2">
        <f>(Table3[[#This Row],[Sales]]-Table3[[#This Row],[Profit]])*(1+Table3[[#This Row],[Sub_Charge]])</f>
        <v>8.4262118399999988</v>
      </c>
    </row>
    <row r="1308" spans="1:12" x14ac:dyDescent="0.3">
      <c r="A1308">
        <v>7748</v>
      </c>
      <c r="B1308" t="s">
        <v>2765</v>
      </c>
      <c r="C1308" t="s">
        <v>2335</v>
      </c>
      <c r="D1308" s="1">
        <v>42155</v>
      </c>
      <c r="E1308" s="1">
        <v>42157</v>
      </c>
      <c r="F1308" t="s">
        <v>54</v>
      </c>
      <c r="G1308">
        <v>7.56</v>
      </c>
      <c r="H1308">
        <v>6</v>
      </c>
      <c r="I1308">
        <v>0</v>
      </c>
      <c r="J1308">
        <v>0.3024</v>
      </c>
      <c r="K13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08" s="2">
        <f>(Table3[[#This Row],[Sales]]-Table3[[#This Row],[Profit]])*(1+Table3[[#This Row],[Sub_Charge]])</f>
        <v>7.2576000000000001</v>
      </c>
    </row>
    <row r="1309" spans="1:12" x14ac:dyDescent="0.3">
      <c r="A1309">
        <v>5528</v>
      </c>
      <c r="B1309" t="s">
        <v>2766</v>
      </c>
      <c r="C1309" t="s">
        <v>2767</v>
      </c>
      <c r="D1309" s="1">
        <v>42132</v>
      </c>
      <c r="E1309" s="1">
        <v>42134</v>
      </c>
      <c r="F1309" t="s">
        <v>115</v>
      </c>
      <c r="G1309">
        <v>37.94</v>
      </c>
      <c r="H1309">
        <v>2</v>
      </c>
      <c r="I1309">
        <v>0</v>
      </c>
      <c r="J1309">
        <v>18.211200000000002</v>
      </c>
      <c r="K13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3.794</v>
      </c>
      <c r="L1309" s="2">
        <f>(Table3[[#This Row],[Sales]]-Table3[[#This Row],[Profit]])*(1+Table3[[#This Row],[Sub_Charge]])</f>
        <v>94.579867199999995</v>
      </c>
    </row>
    <row r="1310" spans="1:12" x14ac:dyDescent="0.3">
      <c r="A1310">
        <v>538</v>
      </c>
      <c r="B1310" t="s">
        <v>2770</v>
      </c>
      <c r="C1310" t="s">
        <v>1663</v>
      </c>
      <c r="D1310" s="1">
        <v>42341</v>
      </c>
      <c r="E1310" s="1">
        <v>42346</v>
      </c>
      <c r="F1310" t="s">
        <v>23</v>
      </c>
      <c r="G1310">
        <v>10.752000000000001</v>
      </c>
      <c r="H1310">
        <v>4</v>
      </c>
      <c r="I1310">
        <v>0.2</v>
      </c>
      <c r="J1310">
        <v>3.36</v>
      </c>
      <c r="K13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0.53760000000000008</v>
      </c>
      <c r="L1310" s="2">
        <f>(Table3[[#This Row],[Sales]]-Table3[[#This Row],[Profit]])*(1+Table3[[#This Row],[Sub_Charge]])</f>
        <v>11.365939200000003</v>
      </c>
    </row>
    <row r="1311" spans="1:12" x14ac:dyDescent="0.3">
      <c r="A1311">
        <v>3361</v>
      </c>
      <c r="B1311" t="s">
        <v>2558</v>
      </c>
      <c r="C1311" t="s">
        <v>2559</v>
      </c>
      <c r="D1311" s="1">
        <v>42159</v>
      </c>
      <c r="E1311" s="1">
        <v>42163</v>
      </c>
      <c r="F1311" t="s">
        <v>54</v>
      </c>
      <c r="G1311">
        <v>30.44</v>
      </c>
      <c r="H1311">
        <v>4</v>
      </c>
      <c r="I1311">
        <v>0</v>
      </c>
      <c r="J1311">
        <v>14.306800000000001</v>
      </c>
      <c r="K13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11" s="2">
        <f>(Table3[[#This Row],[Sales]]-Table3[[#This Row],[Profit]])*(1+Table3[[#This Row],[Sub_Charge]])</f>
        <v>16.133200000000002</v>
      </c>
    </row>
    <row r="1312" spans="1:12" x14ac:dyDescent="0.3">
      <c r="A1312">
        <v>7199</v>
      </c>
      <c r="B1312" t="s">
        <v>2772</v>
      </c>
      <c r="C1312" t="s">
        <v>2273</v>
      </c>
      <c r="D1312" s="1">
        <v>42227</v>
      </c>
      <c r="E1312" s="1">
        <v>42231</v>
      </c>
      <c r="F1312" t="s">
        <v>23</v>
      </c>
      <c r="G1312">
        <v>11.96</v>
      </c>
      <c r="H1312">
        <v>2</v>
      </c>
      <c r="I1312">
        <v>0</v>
      </c>
      <c r="J1312">
        <v>3.1095999999999999</v>
      </c>
      <c r="K13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0.59800000000000009</v>
      </c>
      <c r="L1312" s="2">
        <f>(Table3[[#This Row],[Sales]]-Table3[[#This Row],[Profit]])*(1+Table3[[#This Row],[Sub_Charge]])</f>
        <v>14.142939200000001</v>
      </c>
    </row>
    <row r="1313" spans="1:12" x14ac:dyDescent="0.3">
      <c r="A1313">
        <v>5814</v>
      </c>
      <c r="B1313" t="s">
        <v>2774</v>
      </c>
      <c r="C1313" t="s">
        <v>2775</v>
      </c>
      <c r="D1313" s="1">
        <v>42187</v>
      </c>
      <c r="E1313" s="1">
        <v>42188</v>
      </c>
      <c r="F1313" t="s">
        <v>115</v>
      </c>
      <c r="G1313">
        <v>19.440000000000001</v>
      </c>
      <c r="H1313">
        <v>3</v>
      </c>
      <c r="I1313">
        <v>0</v>
      </c>
      <c r="J1313">
        <v>9.3312000000000008</v>
      </c>
      <c r="K13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1.9440000000000002</v>
      </c>
      <c r="L1313" s="2">
        <f>(Table3[[#This Row],[Sales]]-Table3[[#This Row],[Profit]])*(1+Table3[[#This Row],[Sub_Charge]])</f>
        <v>29.7603072</v>
      </c>
    </row>
    <row r="1314" spans="1:12" x14ac:dyDescent="0.3">
      <c r="A1314">
        <v>4200</v>
      </c>
      <c r="B1314" t="s">
        <v>2750</v>
      </c>
      <c r="C1314" t="s">
        <v>2089</v>
      </c>
      <c r="D1314" s="1">
        <v>42348</v>
      </c>
      <c r="E1314" s="1">
        <v>42348</v>
      </c>
      <c r="F1314" t="s">
        <v>158</v>
      </c>
      <c r="G1314">
        <v>7.31</v>
      </c>
      <c r="H1314">
        <v>1</v>
      </c>
      <c r="I1314">
        <v>0</v>
      </c>
      <c r="J1314">
        <v>3.4357000000000002</v>
      </c>
      <c r="K13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1.462</v>
      </c>
      <c r="L1314" s="2">
        <f>(Table3[[#This Row],[Sales]]-Table3[[#This Row],[Profit]])*(1+Table3[[#This Row],[Sub_Charge]])</f>
        <v>9.5385265999999973</v>
      </c>
    </row>
    <row r="1315" spans="1:12" x14ac:dyDescent="0.3">
      <c r="A1315">
        <v>8774</v>
      </c>
      <c r="B1315" t="s">
        <v>2753</v>
      </c>
      <c r="C1315" t="s">
        <v>548</v>
      </c>
      <c r="D1315" s="1">
        <v>42058</v>
      </c>
      <c r="E1315" s="1">
        <v>42063</v>
      </c>
      <c r="F1315" t="s">
        <v>23</v>
      </c>
      <c r="G1315">
        <v>26.88</v>
      </c>
      <c r="H1315">
        <v>6</v>
      </c>
      <c r="I1315">
        <v>0</v>
      </c>
      <c r="J1315">
        <v>6.72</v>
      </c>
      <c r="K13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1.3440000000000001</v>
      </c>
      <c r="L1315" s="2">
        <f>(Table3[[#This Row],[Sales]]-Table3[[#This Row],[Profit]])*(1+Table3[[#This Row],[Sub_Charge]])</f>
        <v>47.255040000000008</v>
      </c>
    </row>
    <row r="1316" spans="1:12" x14ac:dyDescent="0.3">
      <c r="A1316">
        <v>6062</v>
      </c>
      <c r="B1316" t="s">
        <v>2755</v>
      </c>
      <c r="C1316" t="s">
        <v>2756</v>
      </c>
      <c r="D1316" s="1">
        <v>42104</v>
      </c>
      <c r="E1316" s="1">
        <v>42110</v>
      </c>
      <c r="F1316" t="s">
        <v>23</v>
      </c>
      <c r="G1316">
        <v>14.67</v>
      </c>
      <c r="H1316">
        <v>3</v>
      </c>
      <c r="I1316">
        <v>0</v>
      </c>
      <c r="J1316">
        <v>6.0147000000000004</v>
      </c>
      <c r="K13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0.73350000000000004</v>
      </c>
      <c r="L1316" s="2">
        <f>(Table3[[#This Row],[Sales]]-Table3[[#This Row],[Profit]])*(1+Table3[[#This Row],[Sub_Charge]])</f>
        <v>15.003962550000001</v>
      </c>
    </row>
    <row r="1317" spans="1:12" x14ac:dyDescent="0.3">
      <c r="A1317">
        <v>180</v>
      </c>
      <c r="B1317" t="s">
        <v>2780</v>
      </c>
      <c r="C1317" t="s">
        <v>1077</v>
      </c>
      <c r="D1317" s="1">
        <v>42353</v>
      </c>
      <c r="E1317" s="1">
        <v>42357</v>
      </c>
      <c r="F1317" t="s">
        <v>23</v>
      </c>
      <c r="G1317">
        <v>3.28</v>
      </c>
      <c r="H1317">
        <v>1</v>
      </c>
      <c r="I1317">
        <v>0</v>
      </c>
      <c r="J1317">
        <v>1.4104000000000001</v>
      </c>
      <c r="K13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0.16400000000000001</v>
      </c>
      <c r="L1317" s="2">
        <f>(Table3[[#This Row],[Sales]]-Table3[[#This Row],[Profit]])*(1+Table3[[#This Row],[Sub_Charge]])</f>
        <v>2.1762143999999997</v>
      </c>
    </row>
    <row r="1318" spans="1:12" x14ac:dyDescent="0.3">
      <c r="A1318">
        <v>1054</v>
      </c>
      <c r="B1318" t="s">
        <v>2566</v>
      </c>
      <c r="C1318" t="s">
        <v>544</v>
      </c>
      <c r="D1318" s="1">
        <v>42098</v>
      </c>
      <c r="E1318" s="1">
        <v>42102</v>
      </c>
      <c r="F1318" t="s">
        <v>23</v>
      </c>
      <c r="G1318">
        <v>11.16</v>
      </c>
      <c r="H1318">
        <v>2</v>
      </c>
      <c r="I1318">
        <v>0</v>
      </c>
      <c r="J1318">
        <v>4.3524000000000003</v>
      </c>
      <c r="K13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0.55800000000000005</v>
      </c>
      <c r="L1318" s="2">
        <f>(Table3[[#This Row],[Sales]]-Table3[[#This Row],[Profit]])*(1+Table3[[#This Row],[Sub_Charge]])</f>
        <v>10.6062408</v>
      </c>
    </row>
    <row r="1319" spans="1:12" x14ac:dyDescent="0.3">
      <c r="A1319">
        <v>7728</v>
      </c>
      <c r="B1319" t="s">
        <v>2782</v>
      </c>
      <c r="C1319" t="s">
        <v>1077</v>
      </c>
      <c r="D1319" s="1">
        <v>42079</v>
      </c>
      <c r="E1319" s="1">
        <v>42083</v>
      </c>
      <c r="F1319" t="s">
        <v>54</v>
      </c>
      <c r="G1319">
        <v>17.52</v>
      </c>
      <c r="H1319">
        <v>3</v>
      </c>
      <c r="I1319">
        <v>0</v>
      </c>
      <c r="J1319">
        <v>6.3071999999999999</v>
      </c>
      <c r="K13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19" s="2">
        <f>(Table3[[#This Row],[Sales]]-Table3[[#This Row],[Profit]])*(1+Table3[[#This Row],[Sub_Charge]])</f>
        <v>11.2128</v>
      </c>
    </row>
    <row r="1320" spans="1:12" x14ac:dyDescent="0.3">
      <c r="A1320">
        <v>192</v>
      </c>
      <c r="B1320" t="s">
        <v>2556</v>
      </c>
      <c r="C1320" t="s">
        <v>1663</v>
      </c>
      <c r="D1320" s="1">
        <v>42289</v>
      </c>
      <c r="E1320" s="1">
        <v>42291</v>
      </c>
      <c r="F1320" t="s">
        <v>115</v>
      </c>
      <c r="G1320">
        <v>51.84</v>
      </c>
      <c r="H1320">
        <v>8</v>
      </c>
      <c r="I1320">
        <v>0</v>
      </c>
      <c r="J1320">
        <v>24.883199999999999</v>
      </c>
      <c r="K13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5.1840000000000011</v>
      </c>
      <c r="L1320" s="2">
        <f>(Table3[[#This Row],[Sales]]-Table3[[#This Row],[Profit]])*(1+Table3[[#This Row],[Sub_Charge]])</f>
        <v>166.70085120000005</v>
      </c>
    </row>
    <row r="1321" spans="1:12" x14ac:dyDescent="0.3">
      <c r="A1321">
        <v>1586</v>
      </c>
      <c r="B1321" t="s">
        <v>2459</v>
      </c>
      <c r="C1321" t="s">
        <v>694</v>
      </c>
      <c r="D1321" s="1">
        <v>42225</v>
      </c>
      <c r="E1321" s="1">
        <v>42228</v>
      </c>
      <c r="F1321" t="s">
        <v>115</v>
      </c>
      <c r="G1321">
        <v>979.95</v>
      </c>
      <c r="H1321">
        <v>5</v>
      </c>
      <c r="I1321">
        <v>0</v>
      </c>
      <c r="J1321">
        <v>274.38600000000002</v>
      </c>
      <c r="K13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97.995000000000005</v>
      </c>
      <c r="L1321" s="2">
        <f>(Table3[[#This Row],[Sales]]-Table3[[#This Row],[Profit]])*(1+Table3[[#This Row],[Sub_Charge]])</f>
        <v>69847.308180000007</v>
      </c>
    </row>
    <row r="1322" spans="1:12" x14ac:dyDescent="0.3">
      <c r="A1322">
        <v>5920</v>
      </c>
      <c r="B1322" t="s">
        <v>2480</v>
      </c>
      <c r="C1322" t="s">
        <v>100</v>
      </c>
      <c r="D1322" s="1">
        <v>42264</v>
      </c>
      <c r="E1322" s="1">
        <v>42270</v>
      </c>
      <c r="F1322" t="s">
        <v>23</v>
      </c>
      <c r="G1322">
        <v>209.97</v>
      </c>
      <c r="H1322">
        <v>3</v>
      </c>
      <c r="I1322">
        <v>0</v>
      </c>
      <c r="J1322">
        <v>58.791600000000003</v>
      </c>
      <c r="K13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10.4985</v>
      </c>
      <c r="L1322" s="2">
        <f>(Table3[[#This Row],[Sales]]-Table3[[#This Row],[Profit]])*(1+Table3[[#This Row],[Sub_Charge]])</f>
        <v>1738.3248324000001</v>
      </c>
    </row>
    <row r="1323" spans="1:12" x14ac:dyDescent="0.3">
      <c r="A1323">
        <v>1002</v>
      </c>
      <c r="B1323" t="s">
        <v>2491</v>
      </c>
      <c r="C1323" t="s">
        <v>2492</v>
      </c>
      <c r="D1323" s="1">
        <v>42216</v>
      </c>
      <c r="E1323" s="1">
        <v>42216</v>
      </c>
      <c r="F1323" t="s">
        <v>158</v>
      </c>
      <c r="G1323">
        <v>2309.65</v>
      </c>
      <c r="H1323">
        <v>7</v>
      </c>
      <c r="I1323">
        <v>0</v>
      </c>
      <c r="J1323">
        <v>762.18449999999996</v>
      </c>
      <c r="K13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461.93000000000006</v>
      </c>
      <c r="L1323" s="2">
        <f>(Table3[[#This Row],[Sales]]-Table3[[#This Row],[Profit]])*(1+Table3[[#This Row],[Sub_Charge]])</f>
        <v>716368.20391500019</v>
      </c>
    </row>
    <row r="1324" spans="1:12" x14ac:dyDescent="0.3">
      <c r="A1324">
        <v>3376</v>
      </c>
      <c r="B1324" t="s">
        <v>2467</v>
      </c>
      <c r="C1324" t="s">
        <v>1417</v>
      </c>
      <c r="D1324" s="1">
        <v>42342</v>
      </c>
      <c r="E1324" s="1">
        <v>42348</v>
      </c>
      <c r="F1324" t="s">
        <v>23</v>
      </c>
      <c r="G1324">
        <v>39.96</v>
      </c>
      <c r="H1324">
        <v>4</v>
      </c>
      <c r="I1324">
        <v>0</v>
      </c>
      <c r="J1324">
        <v>10.3896</v>
      </c>
      <c r="K13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1.9980000000000002</v>
      </c>
      <c r="L1324" s="2">
        <f>(Table3[[#This Row],[Sales]]-Table3[[#This Row],[Profit]])*(1+Table3[[#This Row],[Sub_Charge]])</f>
        <v>88.652059200000011</v>
      </c>
    </row>
    <row r="1325" spans="1:12" x14ac:dyDescent="0.3">
      <c r="A1325">
        <v>5711</v>
      </c>
      <c r="B1325" t="s">
        <v>2458</v>
      </c>
      <c r="C1325" t="s">
        <v>25</v>
      </c>
      <c r="D1325" s="1">
        <v>42132</v>
      </c>
      <c r="E1325" s="1">
        <v>42139</v>
      </c>
      <c r="F1325" t="s">
        <v>23</v>
      </c>
      <c r="G1325">
        <v>2799.944</v>
      </c>
      <c r="H1325">
        <v>7</v>
      </c>
      <c r="I1325">
        <v>0.2</v>
      </c>
      <c r="J1325">
        <v>1014.9797</v>
      </c>
      <c r="K13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139.99719999999999</v>
      </c>
      <c r="L1325" s="2">
        <f>(Table3[[#This Row],[Sales]]-Table3[[#This Row],[Profit]])*(1+Table3[[#This Row],[Sub_Charge]])</f>
        <v>251674.96839995999</v>
      </c>
    </row>
    <row r="1326" spans="1:12" x14ac:dyDescent="0.3">
      <c r="A1326">
        <v>2556</v>
      </c>
      <c r="B1326" t="s">
        <v>2787</v>
      </c>
      <c r="C1326" t="s">
        <v>670</v>
      </c>
      <c r="D1326" s="1">
        <v>42273</v>
      </c>
      <c r="E1326" s="1">
        <v>42277</v>
      </c>
      <c r="F1326" t="s">
        <v>23</v>
      </c>
      <c r="G1326">
        <v>50</v>
      </c>
      <c r="H1326">
        <v>2</v>
      </c>
      <c r="I1326">
        <v>0</v>
      </c>
      <c r="J1326">
        <v>12</v>
      </c>
      <c r="K13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</v>
      </c>
      <c r="L1326" s="2">
        <f>(Table3[[#This Row],[Sales]]-Table3[[#This Row],[Profit]])*(1+Table3[[#This Row],[Sub_Charge]])</f>
        <v>133</v>
      </c>
    </row>
    <row r="1327" spans="1:12" x14ac:dyDescent="0.3">
      <c r="A1327">
        <v>5923</v>
      </c>
      <c r="B1327" t="s">
        <v>2480</v>
      </c>
      <c r="C1327" t="s">
        <v>100</v>
      </c>
      <c r="D1327" s="1">
        <v>42264</v>
      </c>
      <c r="E1327" s="1">
        <v>42270</v>
      </c>
      <c r="F1327" t="s">
        <v>23</v>
      </c>
      <c r="G1327">
        <v>67.8</v>
      </c>
      <c r="H1327">
        <v>4</v>
      </c>
      <c r="I1327">
        <v>0</v>
      </c>
      <c r="J1327">
        <v>1.3560000000000001</v>
      </c>
      <c r="K13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3.39</v>
      </c>
      <c r="L1327" s="2">
        <f>(Table3[[#This Row],[Sales]]-Table3[[#This Row],[Profit]])*(1+Table3[[#This Row],[Sub_Charge]])</f>
        <v>291.68916000000007</v>
      </c>
    </row>
    <row r="1328" spans="1:12" x14ac:dyDescent="0.3">
      <c r="A1328">
        <v>7953</v>
      </c>
      <c r="B1328" t="s">
        <v>2660</v>
      </c>
      <c r="C1328" t="s">
        <v>1713</v>
      </c>
      <c r="D1328" s="1">
        <v>42327</v>
      </c>
      <c r="E1328" s="1">
        <v>42332</v>
      </c>
      <c r="F1328" t="s">
        <v>23</v>
      </c>
      <c r="G1328">
        <v>861.76</v>
      </c>
      <c r="H1328">
        <v>4</v>
      </c>
      <c r="I1328">
        <v>0</v>
      </c>
      <c r="J1328">
        <v>249.91040000000001</v>
      </c>
      <c r="K13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43.088000000000001</v>
      </c>
      <c r="L1328" s="2">
        <f>(Table3[[#This Row],[Sales]]-Table3[[#This Row],[Profit]])*(1+Table3[[#This Row],[Sub_Charge]])</f>
        <v>26975.225164800002</v>
      </c>
    </row>
    <row r="1329" spans="1:12" x14ac:dyDescent="0.3">
      <c r="A1329">
        <v>923</v>
      </c>
      <c r="B1329" t="s">
        <v>2642</v>
      </c>
      <c r="C1329" t="s">
        <v>2643</v>
      </c>
      <c r="D1329" s="1">
        <v>42105</v>
      </c>
      <c r="E1329" s="1">
        <v>42109</v>
      </c>
      <c r="F1329" t="s">
        <v>23</v>
      </c>
      <c r="G1329">
        <v>21.99</v>
      </c>
      <c r="H1329">
        <v>1</v>
      </c>
      <c r="I1329">
        <v>0</v>
      </c>
      <c r="J1329">
        <v>10.555199999999999</v>
      </c>
      <c r="K13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1.0994999999999999</v>
      </c>
      <c r="L1329" s="2">
        <f>(Table3[[#This Row],[Sales]]-Table3[[#This Row],[Profit]])*(1+Table3[[#This Row],[Sub_Charge]])</f>
        <v>24.007362599999997</v>
      </c>
    </row>
    <row r="1330" spans="1:12" x14ac:dyDescent="0.3">
      <c r="A1330">
        <v>2298</v>
      </c>
      <c r="B1330" t="s">
        <v>2487</v>
      </c>
      <c r="C1330" t="s">
        <v>1496</v>
      </c>
      <c r="D1330" s="1">
        <v>42309</v>
      </c>
      <c r="E1330" s="1">
        <v>42313</v>
      </c>
      <c r="F1330" t="s">
        <v>23</v>
      </c>
      <c r="G1330">
        <v>42.95</v>
      </c>
      <c r="H1330">
        <v>1</v>
      </c>
      <c r="I1330">
        <v>0</v>
      </c>
      <c r="J1330">
        <v>1.2885</v>
      </c>
      <c r="K13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2.1475000000000004</v>
      </c>
      <c r="L1330" s="2">
        <f>(Table3[[#This Row],[Sales]]-Table3[[#This Row],[Profit]])*(1+Table3[[#This Row],[Sub_Charge]])</f>
        <v>131.12957125000003</v>
      </c>
    </row>
    <row r="1331" spans="1:12" x14ac:dyDescent="0.3">
      <c r="A1331">
        <v>4607</v>
      </c>
      <c r="B1331" t="s">
        <v>2610</v>
      </c>
      <c r="C1331" t="s">
        <v>2611</v>
      </c>
      <c r="D1331" s="1">
        <v>42152</v>
      </c>
      <c r="E1331" s="1">
        <v>42157</v>
      </c>
      <c r="F1331" t="s">
        <v>23</v>
      </c>
      <c r="G1331">
        <v>45.99</v>
      </c>
      <c r="H1331">
        <v>1</v>
      </c>
      <c r="I1331">
        <v>0</v>
      </c>
      <c r="J1331">
        <v>13.3371</v>
      </c>
      <c r="K13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2.2995000000000001</v>
      </c>
      <c r="L1331" s="2">
        <f>(Table3[[#This Row],[Sales]]-Table3[[#This Row],[Profit]])*(1+Table3[[#This Row],[Sub_Charge]])</f>
        <v>107.73824355000001</v>
      </c>
    </row>
    <row r="1332" spans="1:12" x14ac:dyDescent="0.3">
      <c r="A1332">
        <v>3385</v>
      </c>
      <c r="B1332" t="s">
        <v>2486</v>
      </c>
      <c r="C1332" t="s">
        <v>105</v>
      </c>
      <c r="D1332" s="1">
        <v>42342</v>
      </c>
      <c r="E1332" s="1">
        <v>42347</v>
      </c>
      <c r="F1332" t="s">
        <v>54</v>
      </c>
      <c r="G1332">
        <v>1799.75</v>
      </c>
      <c r="H1332">
        <v>5</v>
      </c>
      <c r="I1332">
        <v>0</v>
      </c>
      <c r="J1332">
        <v>539.92499999999995</v>
      </c>
      <c r="K13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32" s="2">
        <f>(Table3[[#This Row],[Sales]]-Table3[[#This Row],[Profit]])*(1+Table3[[#This Row],[Sub_Charge]])</f>
        <v>1259.825</v>
      </c>
    </row>
    <row r="1333" spans="1:12" x14ac:dyDescent="0.3">
      <c r="A1333">
        <v>7336</v>
      </c>
      <c r="B1333" t="s">
        <v>2507</v>
      </c>
      <c r="C1333" t="s">
        <v>2508</v>
      </c>
      <c r="D1333" s="1">
        <v>42363</v>
      </c>
      <c r="E1333" s="1">
        <v>42368</v>
      </c>
      <c r="F1333" t="s">
        <v>23</v>
      </c>
      <c r="G1333">
        <v>843.9</v>
      </c>
      <c r="H1333">
        <v>2</v>
      </c>
      <c r="I1333">
        <v>0</v>
      </c>
      <c r="J1333">
        <v>371.31599999999997</v>
      </c>
      <c r="K13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42.195</v>
      </c>
      <c r="L1333" s="2">
        <f>(Table3[[#This Row],[Sales]]-Table3[[#This Row],[Profit]])*(1+Table3[[#This Row],[Sub_Charge]])</f>
        <v>20413.265879999999</v>
      </c>
    </row>
    <row r="1334" spans="1:12" x14ac:dyDescent="0.3">
      <c r="A1334">
        <v>6629</v>
      </c>
      <c r="B1334" t="s">
        <v>2792</v>
      </c>
      <c r="C1334" t="s">
        <v>2793</v>
      </c>
      <c r="D1334" s="1">
        <v>42266</v>
      </c>
      <c r="E1334" s="1">
        <v>42269</v>
      </c>
      <c r="F1334" t="s">
        <v>54</v>
      </c>
      <c r="G1334">
        <v>279.86</v>
      </c>
      <c r="H1334">
        <v>14</v>
      </c>
      <c r="I1334">
        <v>0</v>
      </c>
      <c r="J1334">
        <v>134.33279999999999</v>
      </c>
      <c r="K13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34" s="2">
        <f>(Table3[[#This Row],[Sales]]-Table3[[#This Row],[Profit]])*(1+Table3[[#This Row],[Sub_Charge]])</f>
        <v>145.52720000000002</v>
      </c>
    </row>
    <row r="1335" spans="1:12" x14ac:dyDescent="0.3">
      <c r="A1335">
        <v>4979</v>
      </c>
      <c r="B1335" t="s">
        <v>2626</v>
      </c>
      <c r="C1335" t="s">
        <v>1123</v>
      </c>
      <c r="D1335" s="1">
        <v>42345</v>
      </c>
      <c r="E1335" s="1">
        <v>42347</v>
      </c>
      <c r="F1335" t="s">
        <v>115</v>
      </c>
      <c r="G1335">
        <v>773.94</v>
      </c>
      <c r="H1335">
        <v>6</v>
      </c>
      <c r="I1335">
        <v>0</v>
      </c>
      <c r="J1335">
        <v>224.4426</v>
      </c>
      <c r="K13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77.394000000000005</v>
      </c>
      <c r="L1335" s="2">
        <f>(Table3[[#This Row],[Sales]]-Table3[[#This Row],[Profit]])*(1+Table3[[#This Row],[Sub_Charge]])</f>
        <v>43077.299175600012</v>
      </c>
    </row>
    <row r="1336" spans="1:12" x14ac:dyDescent="0.3">
      <c r="A1336">
        <v>2392</v>
      </c>
      <c r="B1336" t="s">
        <v>2498</v>
      </c>
      <c r="C1336" t="s">
        <v>2499</v>
      </c>
      <c r="D1336" s="1">
        <v>42344</v>
      </c>
      <c r="E1336" s="1">
        <v>42348</v>
      </c>
      <c r="F1336" t="s">
        <v>23</v>
      </c>
      <c r="G1336">
        <v>1619.91</v>
      </c>
      <c r="H1336">
        <v>9</v>
      </c>
      <c r="I1336">
        <v>0</v>
      </c>
      <c r="J1336">
        <v>97.194599999999994</v>
      </c>
      <c r="K13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80.995500000000007</v>
      </c>
      <c r="L1336" s="2">
        <f>(Table3[[#This Row],[Sales]]-Table3[[#This Row],[Profit]])*(1+Table3[[#This Row],[Sub_Charge]])</f>
        <v>124855.81058070001</v>
      </c>
    </row>
    <row r="1337" spans="1:12" x14ac:dyDescent="0.3">
      <c r="A1337">
        <v>9889</v>
      </c>
      <c r="B1337" t="s">
        <v>2797</v>
      </c>
      <c r="C1337" t="s">
        <v>604</v>
      </c>
      <c r="D1337" s="1">
        <v>42224</v>
      </c>
      <c r="E1337" s="1">
        <v>42228</v>
      </c>
      <c r="F1337" t="s">
        <v>23</v>
      </c>
      <c r="G1337">
        <v>79.989999999999995</v>
      </c>
      <c r="H1337">
        <v>1</v>
      </c>
      <c r="I1337">
        <v>0</v>
      </c>
      <c r="J1337">
        <v>28.796399999999998</v>
      </c>
      <c r="K13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3.9994999999999998</v>
      </c>
      <c r="L1337" s="2">
        <f>(Table3[[#This Row],[Sales]]-Table3[[#This Row],[Profit]])*(1+Table3[[#This Row],[Sub_Charge]])</f>
        <v>255.94240319999994</v>
      </c>
    </row>
    <row r="1338" spans="1:12" x14ac:dyDescent="0.3">
      <c r="A1338">
        <v>9804</v>
      </c>
      <c r="B1338" t="s">
        <v>2476</v>
      </c>
      <c r="C1338" t="s">
        <v>2477</v>
      </c>
      <c r="D1338" s="1">
        <v>42203</v>
      </c>
      <c r="E1338" s="1">
        <v>42205</v>
      </c>
      <c r="F1338" t="s">
        <v>54</v>
      </c>
      <c r="G1338">
        <v>135.99</v>
      </c>
      <c r="H1338">
        <v>1</v>
      </c>
      <c r="I1338">
        <v>0</v>
      </c>
      <c r="J1338">
        <v>36.717300000000002</v>
      </c>
      <c r="K13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38" s="2">
        <f>(Table3[[#This Row],[Sales]]-Table3[[#This Row],[Profit]])*(1+Table3[[#This Row],[Sub_Charge]])</f>
        <v>99.272700000000015</v>
      </c>
    </row>
    <row r="1339" spans="1:12" x14ac:dyDescent="0.3">
      <c r="A1339">
        <v>5342</v>
      </c>
      <c r="B1339" t="s">
        <v>2647</v>
      </c>
      <c r="C1339" t="s">
        <v>2605</v>
      </c>
      <c r="D1339" s="1">
        <v>42317</v>
      </c>
      <c r="E1339" s="1">
        <v>42322</v>
      </c>
      <c r="F1339" t="s">
        <v>54</v>
      </c>
      <c r="G1339">
        <v>899.95</v>
      </c>
      <c r="H1339">
        <v>5</v>
      </c>
      <c r="I1339">
        <v>0</v>
      </c>
      <c r="J1339">
        <v>53.997</v>
      </c>
      <c r="K13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39" s="2">
        <f>(Table3[[#This Row],[Sales]]-Table3[[#This Row],[Profit]])*(1+Table3[[#This Row],[Sub_Charge]])</f>
        <v>845.95300000000009</v>
      </c>
    </row>
    <row r="1340" spans="1:12" x14ac:dyDescent="0.3">
      <c r="A1340">
        <v>922</v>
      </c>
      <c r="B1340" t="s">
        <v>2642</v>
      </c>
      <c r="C1340" t="s">
        <v>2643</v>
      </c>
      <c r="D1340" s="1">
        <v>42105</v>
      </c>
      <c r="E1340" s="1">
        <v>42109</v>
      </c>
      <c r="F1340" t="s">
        <v>23</v>
      </c>
      <c r="G1340">
        <v>85.14</v>
      </c>
      <c r="H1340">
        <v>3</v>
      </c>
      <c r="I1340">
        <v>0</v>
      </c>
      <c r="J1340">
        <v>34.907400000000003</v>
      </c>
      <c r="K13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4.2570000000000006</v>
      </c>
      <c r="L1340" s="2">
        <f>(Table3[[#This Row],[Sales]]-Table3[[#This Row],[Profit]])*(1+Table3[[#This Row],[Sub_Charge]])</f>
        <v>264.07277820000002</v>
      </c>
    </row>
    <row r="1341" spans="1:12" x14ac:dyDescent="0.3">
      <c r="A1341">
        <v>1580</v>
      </c>
      <c r="B1341" t="s">
        <v>2459</v>
      </c>
      <c r="C1341" t="s">
        <v>694</v>
      </c>
      <c r="D1341" s="1">
        <v>42225</v>
      </c>
      <c r="E1341" s="1">
        <v>42228</v>
      </c>
      <c r="F1341" t="s">
        <v>115</v>
      </c>
      <c r="G1341">
        <v>307.98</v>
      </c>
      <c r="H1341">
        <v>2</v>
      </c>
      <c r="I1341">
        <v>0</v>
      </c>
      <c r="J1341">
        <v>89.3142</v>
      </c>
      <c r="K13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30.798000000000002</v>
      </c>
      <c r="L1341" s="2">
        <f>(Table3[[#This Row],[Sales]]-Table3[[#This Row],[Profit]])*(1+Table3[[#This Row],[Sub_Charge]])</f>
        <v>6953.1351084000007</v>
      </c>
    </row>
    <row r="1342" spans="1:12" x14ac:dyDescent="0.3">
      <c r="A1342">
        <v>5341</v>
      </c>
      <c r="B1342" t="s">
        <v>2647</v>
      </c>
      <c r="C1342" t="s">
        <v>2605</v>
      </c>
      <c r="D1342" s="1">
        <v>42317</v>
      </c>
      <c r="E1342" s="1">
        <v>42322</v>
      </c>
      <c r="F1342" t="s">
        <v>54</v>
      </c>
      <c r="G1342">
        <v>13.98</v>
      </c>
      <c r="H1342">
        <v>2</v>
      </c>
      <c r="I1342">
        <v>0</v>
      </c>
      <c r="J1342">
        <v>6.0114000000000001</v>
      </c>
      <c r="K13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42" s="2">
        <f>(Table3[[#This Row],[Sales]]-Table3[[#This Row],[Profit]])*(1+Table3[[#This Row],[Sub_Charge]])</f>
        <v>7.9686000000000003</v>
      </c>
    </row>
    <row r="1343" spans="1:12" x14ac:dyDescent="0.3">
      <c r="A1343">
        <v>5345</v>
      </c>
      <c r="B1343" t="s">
        <v>2801</v>
      </c>
      <c r="C1343" t="s">
        <v>2802</v>
      </c>
      <c r="D1343" s="1">
        <v>42288</v>
      </c>
      <c r="E1343" s="1">
        <v>42290</v>
      </c>
      <c r="F1343" t="s">
        <v>54</v>
      </c>
      <c r="G1343">
        <v>31.95</v>
      </c>
      <c r="H1343">
        <v>1</v>
      </c>
      <c r="I1343">
        <v>0</v>
      </c>
      <c r="J1343">
        <v>2.2364999999999999</v>
      </c>
      <c r="K13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43" s="2">
        <f>(Table3[[#This Row],[Sales]]-Table3[[#This Row],[Profit]])*(1+Table3[[#This Row],[Sub_Charge]])</f>
        <v>29.7135</v>
      </c>
    </row>
    <row r="1344" spans="1:12" x14ac:dyDescent="0.3">
      <c r="A1344">
        <v>8163</v>
      </c>
      <c r="B1344" t="s">
        <v>2649</v>
      </c>
      <c r="C1344" t="s">
        <v>728</v>
      </c>
      <c r="D1344" s="1">
        <v>42275</v>
      </c>
      <c r="E1344" s="1">
        <v>42280</v>
      </c>
      <c r="F1344" t="s">
        <v>54</v>
      </c>
      <c r="G1344">
        <v>307.98</v>
      </c>
      <c r="H1344">
        <v>2</v>
      </c>
      <c r="I1344">
        <v>0</v>
      </c>
      <c r="J1344">
        <v>89.3142</v>
      </c>
      <c r="K13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44" s="2">
        <f>(Table3[[#This Row],[Sales]]-Table3[[#This Row],[Profit]])*(1+Table3[[#This Row],[Sub_Charge]])</f>
        <v>218.66580000000002</v>
      </c>
    </row>
    <row r="1345" spans="1:12" x14ac:dyDescent="0.3">
      <c r="A1345">
        <v>5516</v>
      </c>
      <c r="B1345" t="s">
        <v>2638</v>
      </c>
      <c r="C1345" t="s">
        <v>2639</v>
      </c>
      <c r="D1345" s="1">
        <v>42154</v>
      </c>
      <c r="E1345" s="1">
        <v>42156</v>
      </c>
      <c r="F1345" t="s">
        <v>115</v>
      </c>
      <c r="G1345">
        <v>128.85</v>
      </c>
      <c r="H1345">
        <v>3</v>
      </c>
      <c r="I1345">
        <v>0</v>
      </c>
      <c r="J1345">
        <v>3.8654999999999999</v>
      </c>
      <c r="K13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12.885</v>
      </c>
      <c r="L1345" s="2">
        <f>(Table3[[#This Row],[Sales]]-Table3[[#This Row],[Profit]])*(1+Table3[[#This Row],[Sub_Charge]])</f>
        <v>1735.4097824999999</v>
      </c>
    </row>
    <row r="1346" spans="1:12" x14ac:dyDescent="0.3">
      <c r="A1346">
        <v>2900</v>
      </c>
      <c r="B1346" t="s">
        <v>2580</v>
      </c>
      <c r="C1346" t="s">
        <v>592</v>
      </c>
      <c r="D1346" s="1">
        <v>42259</v>
      </c>
      <c r="E1346" s="1">
        <v>42264</v>
      </c>
      <c r="F1346" t="s">
        <v>23</v>
      </c>
      <c r="G1346">
        <v>479.98399999999998</v>
      </c>
      <c r="H1346">
        <v>2</v>
      </c>
      <c r="I1346">
        <v>0.2</v>
      </c>
      <c r="J1346">
        <v>59.997999999999998</v>
      </c>
      <c r="K13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23.999200000000002</v>
      </c>
      <c r="L1346" s="2">
        <f>(Table3[[#This Row],[Sales]]-Table3[[#This Row],[Profit]])*(1+Table3[[#This Row],[Sub_Charge]])</f>
        <v>10499.3140112</v>
      </c>
    </row>
    <row r="1347" spans="1:12" x14ac:dyDescent="0.3">
      <c r="A1347">
        <v>5921</v>
      </c>
      <c r="B1347" t="s">
        <v>2480</v>
      </c>
      <c r="C1347" t="s">
        <v>100</v>
      </c>
      <c r="D1347" s="1">
        <v>42264</v>
      </c>
      <c r="E1347" s="1">
        <v>42270</v>
      </c>
      <c r="F1347" t="s">
        <v>23</v>
      </c>
      <c r="G1347">
        <v>659.9</v>
      </c>
      <c r="H1347">
        <v>2</v>
      </c>
      <c r="I1347">
        <v>0</v>
      </c>
      <c r="J1347">
        <v>217.767</v>
      </c>
      <c r="K13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32.994999999999997</v>
      </c>
      <c r="L1347" s="2">
        <f>(Table3[[#This Row],[Sales]]-Table3[[#This Row],[Profit]])*(1+Table3[[#This Row],[Sub_Charge]])</f>
        <v>15030.311334999999</v>
      </c>
    </row>
    <row r="1348" spans="1:12" x14ac:dyDescent="0.3">
      <c r="A1348">
        <v>2300</v>
      </c>
      <c r="B1348" t="s">
        <v>2487</v>
      </c>
      <c r="C1348" t="s">
        <v>1496</v>
      </c>
      <c r="D1348" s="1">
        <v>42309</v>
      </c>
      <c r="E1348" s="1">
        <v>42313</v>
      </c>
      <c r="F1348" t="s">
        <v>23</v>
      </c>
      <c r="G1348">
        <v>503.96</v>
      </c>
      <c r="H1348">
        <v>4</v>
      </c>
      <c r="I1348">
        <v>0</v>
      </c>
      <c r="J1348">
        <v>125.99</v>
      </c>
      <c r="K13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25.198</v>
      </c>
      <c r="L1348" s="2">
        <f>(Table3[[#This Row],[Sales]]-Table3[[#This Row],[Profit]])*(1+Table3[[#This Row],[Sub_Charge]])</f>
        <v>9902.0580599999994</v>
      </c>
    </row>
    <row r="1349" spans="1:12" x14ac:dyDescent="0.3">
      <c r="A1349">
        <v>2490</v>
      </c>
      <c r="B1349" t="s">
        <v>2577</v>
      </c>
      <c r="C1349" t="s">
        <v>1822</v>
      </c>
      <c r="D1349" s="1">
        <v>42286</v>
      </c>
      <c r="E1349" s="1">
        <v>42290</v>
      </c>
      <c r="F1349" t="s">
        <v>54</v>
      </c>
      <c r="G1349">
        <v>631.96</v>
      </c>
      <c r="H1349">
        <v>4</v>
      </c>
      <c r="I1349">
        <v>0</v>
      </c>
      <c r="J1349">
        <v>303.3408</v>
      </c>
      <c r="K13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49" s="2">
        <f>(Table3[[#This Row],[Sales]]-Table3[[#This Row],[Profit]])*(1+Table3[[#This Row],[Sub_Charge]])</f>
        <v>328.61920000000003</v>
      </c>
    </row>
    <row r="1350" spans="1:12" x14ac:dyDescent="0.3">
      <c r="A1350">
        <v>1589</v>
      </c>
      <c r="B1350" t="s">
        <v>2459</v>
      </c>
      <c r="C1350" t="s">
        <v>694</v>
      </c>
      <c r="D1350" s="1">
        <v>42225</v>
      </c>
      <c r="E1350" s="1">
        <v>42228</v>
      </c>
      <c r="F1350" t="s">
        <v>115</v>
      </c>
      <c r="G1350">
        <v>247.8</v>
      </c>
      <c r="H1350">
        <v>4</v>
      </c>
      <c r="I1350">
        <v>0</v>
      </c>
      <c r="J1350">
        <v>34.692</v>
      </c>
      <c r="K13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24.78</v>
      </c>
      <c r="L1350" s="2">
        <f>(Table3[[#This Row],[Sales]]-Table3[[#This Row],[Profit]])*(1+Table3[[#This Row],[Sub_Charge]])</f>
        <v>5493.9242400000003</v>
      </c>
    </row>
    <row r="1351" spans="1:12" x14ac:dyDescent="0.3">
      <c r="A1351">
        <v>3825</v>
      </c>
      <c r="B1351" t="s">
        <v>2598</v>
      </c>
      <c r="C1351" t="s">
        <v>1980</v>
      </c>
      <c r="D1351" s="1">
        <v>42261</v>
      </c>
      <c r="E1351" s="1">
        <v>42265</v>
      </c>
      <c r="F1351" t="s">
        <v>23</v>
      </c>
      <c r="G1351">
        <v>879.98400000000004</v>
      </c>
      <c r="H1351">
        <v>2</v>
      </c>
      <c r="I1351">
        <v>0.2</v>
      </c>
      <c r="J1351">
        <v>329.99400000000003</v>
      </c>
      <c r="K13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43.999200000000002</v>
      </c>
      <c r="L1351" s="2">
        <f>(Table3[[#This Row],[Sales]]-Table3[[#This Row],[Profit]])*(1+Table3[[#This Row],[Sub_Charge]])</f>
        <v>24749.110008</v>
      </c>
    </row>
    <row r="1352" spans="1:12" x14ac:dyDescent="0.3">
      <c r="A1352">
        <v>5514</v>
      </c>
      <c r="B1352" t="s">
        <v>2638</v>
      </c>
      <c r="C1352" t="s">
        <v>2639</v>
      </c>
      <c r="D1352" s="1">
        <v>42154</v>
      </c>
      <c r="E1352" s="1">
        <v>42156</v>
      </c>
      <c r="F1352" t="s">
        <v>115</v>
      </c>
      <c r="G1352">
        <v>239.97</v>
      </c>
      <c r="H1352">
        <v>3</v>
      </c>
      <c r="I1352">
        <v>0</v>
      </c>
      <c r="J1352">
        <v>2.3997000000000002</v>
      </c>
      <c r="K13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23.997</v>
      </c>
      <c r="L1352" s="2">
        <f>(Table3[[#This Row],[Sales]]-Table3[[#This Row],[Profit]])*(1+Table3[[#This Row],[Sub_Charge]])</f>
        <v>5938.5447891000003</v>
      </c>
    </row>
    <row r="1353" spans="1:12" x14ac:dyDescent="0.3">
      <c r="A1353">
        <v>5443</v>
      </c>
      <c r="B1353" t="s">
        <v>2596</v>
      </c>
      <c r="C1353" t="s">
        <v>327</v>
      </c>
      <c r="D1353" s="1">
        <v>42111</v>
      </c>
      <c r="E1353" s="1">
        <v>42117</v>
      </c>
      <c r="F1353" t="s">
        <v>23</v>
      </c>
      <c r="G1353">
        <v>99.6</v>
      </c>
      <c r="H1353">
        <v>1</v>
      </c>
      <c r="I1353">
        <v>0</v>
      </c>
      <c r="J1353">
        <v>36.851999999999997</v>
      </c>
      <c r="K13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4.9800000000000004</v>
      </c>
      <c r="L1353" s="2">
        <f>(Table3[[#This Row],[Sales]]-Table3[[#This Row],[Profit]])*(1+Table3[[#This Row],[Sub_Charge]])</f>
        <v>375.23304000000002</v>
      </c>
    </row>
    <row r="1354" spans="1:12" x14ac:dyDescent="0.3">
      <c r="A1354">
        <v>8751</v>
      </c>
      <c r="B1354" t="s">
        <v>2600</v>
      </c>
      <c r="C1354" t="s">
        <v>388</v>
      </c>
      <c r="D1354" s="1">
        <v>42171</v>
      </c>
      <c r="E1354" s="1">
        <v>42174</v>
      </c>
      <c r="F1354" t="s">
        <v>115</v>
      </c>
      <c r="G1354">
        <v>133.97999999999999</v>
      </c>
      <c r="H1354">
        <v>2</v>
      </c>
      <c r="I1354">
        <v>0</v>
      </c>
      <c r="J1354">
        <v>33.494999999999997</v>
      </c>
      <c r="K13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13.398</v>
      </c>
      <c r="L1354" s="2">
        <f>(Table3[[#This Row],[Sales]]-Table3[[#This Row],[Profit]])*(1+Table3[[#This Row],[Sub_Charge]])</f>
        <v>1446.7830299999998</v>
      </c>
    </row>
    <row r="1355" spans="1:12" x14ac:dyDescent="0.3">
      <c r="A1355">
        <v>5119</v>
      </c>
      <c r="B1355" t="s">
        <v>2672</v>
      </c>
      <c r="C1355" t="s">
        <v>1482</v>
      </c>
      <c r="D1355" s="1">
        <v>42273</v>
      </c>
      <c r="E1355" s="1">
        <v>42280</v>
      </c>
      <c r="F1355" t="s">
        <v>23</v>
      </c>
      <c r="G1355">
        <v>629.92999999999995</v>
      </c>
      <c r="H1355">
        <v>7</v>
      </c>
      <c r="I1355">
        <v>0</v>
      </c>
      <c r="J1355">
        <v>296.06709999999998</v>
      </c>
      <c r="K13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31.496499999999997</v>
      </c>
      <c r="L1355" s="2">
        <f>(Table3[[#This Row],[Sales]]-Table3[[#This Row],[Profit]])*(1+Table3[[#This Row],[Sub_Charge]])</f>
        <v>10849.375729849999</v>
      </c>
    </row>
    <row r="1356" spans="1:12" x14ac:dyDescent="0.3">
      <c r="A1356">
        <v>2262</v>
      </c>
      <c r="B1356" t="s">
        <v>2811</v>
      </c>
      <c r="C1356" t="s">
        <v>2812</v>
      </c>
      <c r="D1356" s="1">
        <v>42356</v>
      </c>
      <c r="E1356" s="1">
        <v>42356</v>
      </c>
      <c r="F1356" t="s">
        <v>158</v>
      </c>
      <c r="G1356">
        <v>166.24</v>
      </c>
      <c r="H1356">
        <v>1</v>
      </c>
      <c r="I1356">
        <v>0</v>
      </c>
      <c r="J1356">
        <v>24.936</v>
      </c>
      <c r="K13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33.248000000000005</v>
      </c>
      <c r="L1356" s="2">
        <f>(Table3[[#This Row],[Sales]]-Table3[[#This Row],[Profit]])*(1+Table3[[#This Row],[Sub_Charge]])</f>
        <v>4839.3793920000007</v>
      </c>
    </row>
    <row r="1357" spans="1:12" x14ac:dyDescent="0.3">
      <c r="A1357">
        <v>2299</v>
      </c>
      <c r="B1357" t="s">
        <v>2487</v>
      </c>
      <c r="C1357" t="s">
        <v>1496</v>
      </c>
      <c r="D1357" s="1">
        <v>42309</v>
      </c>
      <c r="E1357" s="1">
        <v>42313</v>
      </c>
      <c r="F1357" t="s">
        <v>23</v>
      </c>
      <c r="G1357">
        <v>1399.93</v>
      </c>
      <c r="H1357">
        <v>7</v>
      </c>
      <c r="I1357">
        <v>0</v>
      </c>
      <c r="J1357">
        <v>601.96990000000005</v>
      </c>
      <c r="K13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69.996500000000012</v>
      </c>
      <c r="L1357" s="2">
        <f>(Table3[[#This Row],[Sales]]-Table3[[#This Row],[Profit]])*(1+Table3[[#This Row],[Sub_Charge]])</f>
        <v>56652.374239650009</v>
      </c>
    </row>
    <row r="1358" spans="1:12" x14ac:dyDescent="0.3">
      <c r="A1358">
        <v>7686</v>
      </c>
      <c r="B1358" t="s">
        <v>2582</v>
      </c>
      <c r="C1358" t="s">
        <v>2583</v>
      </c>
      <c r="D1358" s="1">
        <v>42049</v>
      </c>
      <c r="E1358" s="1">
        <v>42056</v>
      </c>
      <c r="F1358" t="s">
        <v>23</v>
      </c>
      <c r="G1358">
        <v>625.99</v>
      </c>
      <c r="H1358">
        <v>1</v>
      </c>
      <c r="I1358">
        <v>0</v>
      </c>
      <c r="J1358">
        <v>187.797</v>
      </c>
      <c r="K13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31.299500000000002</v>
      </c>
      <c r="L1358" s="2">
        <f>(Table3[[#This Row],[Sales]]-Table3[[#This Row],[Profit]])*(1+Table3[[#This Row],[Sub_Charge]])</f>
        <v>14153.4148035</v>
      </c>
    </row>
    <row r="1359" spans="1:12" x14ac:dyDescent="0.3">
      <c r="A1359">
        <v>8205</v>
      </c>
      <c r="B1359" t="s">
        <v>2529</v>
      </c>
      <c r="C1359" t="s">
        <v>2168</v>
      </c>
      <c r="D1359" s="1">
        <v>42316</v>
      </c>
      <c r="E1359" s="1">
        <v>42316</v>
      </c>
      <c r="F1359" t="s">
        <v>158</v>
      </c>
      <c r="G1359">
        <v>4643.8</v>
      </c>
      <c r="H1359">
        <v>4</v>
      </c>
      <c r="I1359">
        <v>0</v>
      </c>
      <c r="J1359">
        <v>2229.0239999999999</v>
      </c>
      <c r="K13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928.7600000000001</v>
      </c>
      <c r="L1359" s="2">
        <f>(Table3[[#This Row],[Sales]]-Table3[[#This Row],[Profit]])*(1+Table3[[#This Row],[Sub_Charge]])</f>
        <v>2245162.1337600006</v>
      </c>
    </row>
    <row r="1360" spans="1:12" x14ac:dyDescent="0.3">
      <c r="A1360">
        <v>2564</v>
      </c>
      <c r="B1360" t="s">
        <v>2708</v>
      </c>
      <c r="C1360" t="s">
        <v>141</v>
      </c>
      <c r="D1360" s="1">
        <v>42080</v>
      </c>
      <c r="E1360" s="1">
        <v>42085</v>
      </c>
      <c r="F1360" t="s">
        <v>54</v>
      </c>
      <c r="G1360">
        <v>15.02</v>
      </c>
      <c r="H1360">
        <v>1</v>
      </c>
      <c r="I1360">
        <v>0</v>
      </c>
      <c r="J1360">
        <v>2.7035999999999998</v>
      </c>
      <c r="K13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60" s="2">
        <f>(Table3[[#This Row],[Sales]]-Table3[[#This Row],[Profit]])*(1+Table3[[#This Row],[Sub_Charge]])</f>
        <v>12.3164</v>
      </c>
    </row>
    <row r="1361" spans="1:12" x14ac:dyDescent="0.3">
      <c r="A1361">
        <v>6355</v>
      </c>
      <c r="B1361" t="s">
        <v>2692</v>
      </c>
      <c r="C1361" t="s">
        <v>2693</v>
      </c>
      <c r="D1361" s="1">
        <v>42253</v>
      </c>
      <c r="E1361" s="1">
        <v>42259</v>
      </c>
      <c r="F1361" t="s">
        <v>23</v>
      </c>
      <c r="G1361">
        <v>337.98</v>
      </c>
      <c r="H1361">
        <v>2</v>
      </c>
      <c r="I1361">
        <v>0</v>
      </c>
      <c r="J1361">
        <v>101.39400000000001</v>
      </c>
      <c r="K13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16.899000000000001</v>
      </c>
      <c r="L1361" s="2">
        <f>(Table3[[#This Row],[Sales]]-Table3[[#This Row],[Profit]])*(1+Table3[[#This Row],[Sub_Charge]])</f>
        <v>4234.652814</v>
      </c>
    </row>
    <row r="1362" spans="1:12" x14ac:dyDescent="0.3">
      <c r="A1362">
        <v>9927</v>
      </c>
      <c r="B1362" t="s">
        <v>2727</v>
      </c>
      <c r="C1362" t="s">
        <v>67</v>
      </c>
      <c r="D1362" s="1">
        <v>42083</v>
      </c>
      <c r="E1362" s="1">
        <v>42086</v>
      </c>
      <c r="F1362" t="s">
        <v>115</v>
      </c>
      <c r="G1362">
        <v>199.98</v>
      </c>
      <c r="H1362">
        <v>2</v>
      </c>
      <c r="I1362">
        <v>0</v>
      </c>
      <c r="J1362">
        <v>53.994599999999998</v>
      </c>
      <c r="K13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19.998000000000001</v>
      </c>
      <c r="L1362" s="2">
        <f>(Table3[[#This Row],[Sales]]-Table3[[#This Row],[Profit]])*(1+Table3[[#This Row],[Sub_Charge]])</f>
        <v>3065.4014292000002</v>
      </c>
    </row>
    <row r="1363" spans="1:12" x14ac:dyDescent="0.3">
      <c r="A1363">
        <v>1019</v>
      </c>
      <c r="B1363" t="s">
        <v>2544</v>
      </c>
      <c r="C1363" t="s">
        <v>2042</v>
      </c>
      <c r="D1363" s="1">
        <v>42191</v>
      </c>
      <c r="E1363" s="1">
        <v>42195</v>
      </c>
      <c r="F1363" t="s">
        <v>23</v>
      </c>
      <c r="G1363">
        <v>124.95</v>
      </c>
      <c r="H1363">
        <v>5</v>
      </c>
      <c r="I1363">
        <v>0</v>
      </c>
      <c r="J1363">
        <v>2.4990000000000001</v>
      </c>
      <c r="K13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6.2475000000000005</v>
      </c>
      <c r="L1363" s="2">
        <f>(Table3[[#This Row],[Sales]]-Table3[[#This Row],[Profit]])*(1+Table3[[#This Row],[Sub_Charge]])</f>
        <v>887.46362250000016</v>
      </c>
    </row>
    <row r="1364" spans="1:12" x14ac:dyDescent="0.3">
      <c r="A1364">
        <v>4049</v>
      </c>
      <c r="B1364" t="s">
        <v>2712</v>
      </c>
      <c r="C1364" t="s">
        <v>2713</v>
      </c>
      <c r="D1364" s="1">
        <v>42201</v>
      </c>
      <c r="E1364" s="1">
        <v>42204</v>
      </c>
      <c r="F1364" t="s">
        <v>115</v>
      </c>
      <c r="G1364">
        <v>599.9</v>
      </c>
      <c r="H1364">
        <v>10</v>
      </c>
      <c r="I1364">
        <v>0</v>
      </c>
      <c r="J1364">
        <v>191.96799999999999</v>
      </c>
      <c r="K13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59.99</v>
      </c>
      <c r="L1364" s="2">
        <f>(Table3[[#This Row],[Sales]]-Table3[[#This Row],[Profit]])*(1+Table3[[#This Row],[Sub_Charge]])</f>
        <v>24879.772680000002</v>
      </c>
    </row>
    <row r="1365" spans="1:12" x14ac:dyDescent="0.3">
      <c r="A1365">
        <v>8028</v>
      </c>
      <c r="B1365" t="s">
        <v>2549</v>
      </c>
      <c r="C1365" t="s">
        <v>2550</v>
      </c>
      <c r="D1365" s="1">
        <v>42258</v>
      </c>
      <c r="E1365" s="1">
        <v>42262</v>
      </c>
      <c r="F1365" t="s">
        <v>54</v>
      </c>
      <c r="G1365">
        <v>19.989999999999998</v>
      </c>
      <c r="H1365">
        <v>1</v>
      </c>
      <c r="I1365">
        <v>0</v>
      </c>
      <c r="J1365">
        <v>6.7965999999999998</v>
      </c>
      <c r="K13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65" s="2">
        <f>(Table3[[#This Row],[Sales]]-Table3[[#This Row],[Profit]])*(1+Table3[[#This Row],[Sub_Charge]])</f>
        <v>13.193399999999999</v>
      </c>
    </row>
    <row r="1366" spans="1:12" x14ac:dyDescent="0.3">
      <c r="A1366">
        <v>8478</v>
      </c>
      <c r="B1366" t="s">
        <v>2821</v>
      </c>
      <c r="C1366" t="s">
        <v>2822</v>
      </c>
      <c r="D1366" s="1">
        <v>42307</v>
      </c>
      <c r="E1366" s="1">
        <v>42307</v>
      </c>
      <c r="F1366" t="s">
        <v>158</v>
      </c>
      <c r="G1366">
        <v>1035.8</v>
      </c>
      <c r="H1366">
        <v>4</v>
      </c>
      <c r="I1366">
        <v>0</v>
      </c>
      <c r="J1366">
        <v>269.30799999999999</v>
      </c>
      <c r="K13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207.16</v>
      </c>
      <c r="L1366" s="2">
        <f>(Table3[[#This Row],[Sales]]-Table3[[#This Row],[Profit]])*(1+Table3[[#This Row],[Sub_Charge]])</f>
        <v>159552.97472</v>
      </c>
    </row>
    <row r="1367" spans="1:12" x14ac:dyDescent="0.3">
      <c r="A1367">
        <v>4954</v>
      </c>
      <c r="B1367" t="s">
        <v>2825</v>
      </c>
      <c r="C1367" t="s">
        <v>2318</v>
      </c>
      <c r="D1367" s="1">
        <v>42079</v>
      </c>
      <c r="E1367" s="1">
        <v>42083</v>
      </c>
      <c r="F1367" t="s">
        <v>23</v>
      </c>
      <c r="G1367">
        <v>85.9</v>
      </c>
      <c r="H1367">
        <v>2</v>
      </c>
      <c r="I1367">
        <v>0</v>
      </c>
      <c r="J1367">
        <v>2.577</v>
      </c>
      <c r="K13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4.2950000000000008</v>
      </c>
      <c r="L1367" s="2">
        <f>(Table3[[#This Row],[Sales]]-Table3[[#This Row],[Profit]])*(1+Table3[[#This Row],[Sub_Charge]])</f>
        <v>441.19528500000013</v>
      </c>
    </row>
    <row r="1368" spans="1:12" x14ac:dyDescent="0.3">
      <c r="A1368">
        <v>8628</v>
      </c>
      <c r="B1368" t="s">
        <v>2553</v>
      </c>
      <c r="C1368" t="s">
        <v>2554</v>
      </c>
      <c r="D1368" s="1">
        <v>42254</v>
      </c>
      <c r="E1368" s="1">
        <v>42259</v>
      </c>
      <c r="F1368" t="s">
        <v>23</v>
      </c>
      <c r="G1368">
        <v>90</v>
      </c>
      <c r="H1368">
        <v>5</v>
      </c>
      <c r="I1368">
        <v>0</v>
      </c>
      <c r="J1368">
        <v>16.2</v>
      </c>
      <c r="K13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</v>
      </c>
      <c r="L1368" s="2">
        <f>(Table3[[#This Row],[Sales]]-Table3[[#This Row],[Profit]])*(1+Table3[[#This Row],[Sub_Charge]])</f>
        <v>405.9</v>
      </c>
    </row>
    <row r="1369" spans="1:12" x14ac:dyDescent="0.3">
      <c r="A1369">
        <v>5726</v>
      </c>
      <c r="B1369" t="s">
        <v>2827</v>
      </c>
      <c r="C1369" t="s">
        <v>1730</v>
      </c>
      <c r="D1369" s="1">
        <v>42272</v>
      </c>
      <c r="E1369" s="1">
        <v>42274</v>
      </c>
      <c r="F1369" t="s">
        <v>115</v>
      </c>
      <c r="G1369">
        <v>899.91</v>
      </c>
      <c r="H1369">
        <v>9</v>
      </c>
      <c r="I1369">
        <v>0</v>
      </c>
      <c r="J1369">
        <v>395.96039999999999</v>
      </c>
      <c r="K13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89.991</v>
      </c>
      <c r="L1369" s="2">
        <f>(Table3[[#This Row],[Sales]]-Table3[[#This Row],[Profit]])*(1+Table3[[#This Row],[Sub_Charge]])</f>
        <v>45854.878053599998</v>
      </c>
    </row>
    <row r="1370" spans="1:12" x14ac:dyDescent="0.3">
      <c r="A1370">
        <v>2395</v>
      </c>
      <c r="B1370" t="s">
        <v>2717</v>
      </c>
      <c r="C1370" t="s">
        <v>2718</v>
      </c>
      <c r="D1370" s="1">
        <v>42322</v>
      </c>
      <c r="E1370" s="1">
        <v>42327</v>
      </c>
      <c r="F1370" t="s">
        <v>23</v>
      </c>
      <c r="G1370">
        <v>37.6</v>
      </c>
      <c r="H1370">
        <v>2</v>
      </c>
      <c r="I1370">
        <v>0</v>
      </c>
      <c r="J1370">
        <v>2.2559999999999998</v>
      </c>
      <c r="K13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1.8800000000000001</v>
      </c>
      <c r="L1370" s="2">
        <f>(Table3[[#This Row],[Sales]]-Table3[[#This Row],[Profit]])*(1+Table3[[#This Row],[Sub_Charge]])</f>
        <v>101.79071999999999</v>
      </c>
    </row>
    <row r="1371" spans="1:12" x14ac:dyDescent="0.3">
      <c r="A1371">
        <v>2396</v>
      </c>
      <c r="B1371" t="s">
        <v>2717</v>
      </c>
      <c r="C1371" t="s">
        <v>2718</v>
      </c>
      <c r="D1371" s="1">
        <v>42322</v>
      </c>
      <c r="E1371" s="1">
        <v>42327</v>
      </c>
      <c r="F1371" t="s">
        <v>23</v>
      </c>
      <c r="G1371">
        <v>59.9</v>
      </c>
      <c r="H1371">
        <v>2</v>
      </c>
      <c r="I1371">
        <v>0</v>
      </c>
      <c r="J1371">
        <v>23.96</v>
      </c>
      <c r="K13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2.9950000000000001</v>
      </c>
      <c r="L1371" s="2">
        <f>(Table3[[#This Row],[Sales]]-Table3[[#This Row],[Profit]])*(1+Table3[[#This Row],[Sub_Charge]])</f>
        <v>143.58029999999999</v>
      </c>
    </row>
    <row r="1372" spans="1:12" x14ac:dyDescent="0.3">
      <c r="A1372">
        <v>2294</v>
      </c>
      <c r="B1372" t="s">
        <v>2830</v>
      </c>
      <c r="C1372" t="s">
        <v>2831</v>
      </c>
      <c r="D1372" s="1">
        <v>42309</v>
      </c>
      <c r="E1372" s="1">
        <v>42314</v>
      </c>
      <c r="F1372" t="s">
        <v>23</v>
      </c>
      <c r="G1372">
        <v>4.95</v>
      </c>
      <c r="H1372">
        <v>1</v>
      </c>
      <c r="I1372">
        <v>0</v>
      </c>
      <c r="J1372">
        <v>1.3365</v>
      </c>
      <c r="K13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0.24750000000000003</v>
      </c>
      <c r="L1372" s="2">
        <f>(Table3[[#This Row],[Sales]]-Table3[[#This Row],[Profit]])*(1+Table3[[#This Row],[Sub_Charge]])</f>
        <v>4.5078412500000002</v>
      </c>
    </row>
    <row r="1373" spans="1:12" x14ac:dyDescent="0.3">
      <c r="A1373">
        <v>3158</v>
      </c>
      <c r="B1373" t="s">
        <v>2531</v>
      </c>
      <c r="C1373" t="s">
        <v>492</v>
      </c>
      <c r="D1373" s="1">
        <v>42240</v>
      </c>
      <c r="E1373" s="1">
        <v>42244</v>
      </c>
      <c r="F1373" t="s">
        <v>23</v>
      </c>
      <c r="G1373">
        <v>26</v>
      </c>
      <c r="H1373">
        <v>2</v>
      </c>
      <c r="I1373">
        <v>0</v>
      </c>
      <c r="J1373">
        <v>11.7</v>
      </c>
      <c r="K13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</v>
      </c>
      <c r="L1373" s="2">
        <f>(Table3[[#This Row],[Sales]]-Table3[[#This Row],[Profit]])*(1+Table3[[#This Row],[Sub_Charge]])</f>
        <v>32.89</v>
      </c>
    </row>
    <row r="1374" spans="1:12" x14ac:dyDescent="0.3">
      <c r="A1374">
        <v>8203</v>
      </c>
      <c r="B1374" t="s">
        <v>2529</v>
      </c>
      <c r="C1374" t="s">
        <v>2168</v>
      </c>
      <c r="D1374" s="1">
        <v>42316</v>
      </c>
      <c r="E1374" s="1">
        <v>42316</v>
      </c>
      <c r="F1374" t="s">
        <v>158</v>
      </c>
      <c r="G1374">
        <v>549.98</v>
      </c>
      <c r="H1374">
        <v>2</v>
      </c>
      <c r="I1374">
        <v>0</v>
      </c>
      <c r="J1374">
        <v>142.9948</v>
      </c>
      <c r="K13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109.99600000000001</v>
      </c>
      <c r="L1374" s="2">
        <f>(Table3[[#This Row],[Sales]]-Table3[[#This Row],[Profit]])*(1+Table3[[#This Row],[Sub_Charge]])</f>
        <v>45173.729259200009</v>
      </c>
    </row>
    <row r="1375" spans="1:12" x14ac:dyDescent="0.3">
      <c r="A1375">
        <v>6969</v>
      </c>
      <c r="B1375" t="s">
        <v>2834</v>
      </c>
      <c r="C1375" t="s">
        <v>1322</v>
      </c>
      <c r="D1375" s="1">
        <v>42293</v>
      </c>
      <c r="E1375" s="1">
        <v>42297</v>
      </c>
      <c r="F1375" t="s">
        <v>54</v>
      </c>
      <c r="G1375">
        <v>824.97</v>
      </c>
      <c r="H1375">
        <v>3</v>
      </c>
      <c r="I1375">
        <v>0</v>
      </c>
      <c r="J1375">
        <v>214.4922</v>
      </c>
      <c r="K13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75" s="2">
        <f>(Table3[[#This Row],[Sales]]-Table3[[#This Row],[Profit]])*(1+Table3[[#This Row],[Sub_Charge]])</f>
        <v>610.4778</v>
      </c>
    </row>
    <row r="1376" spans="1:12" x14ac:dyDescent="0.3">
      <c r="A1376">
        <v>4201</v>
      </c>
      <c r="B1376" t="s">
        <v>2750</v>
      </c>
      <c r="C1376" t="s">
        <v>2089</v>
      </c>
      <c r="D1376" s="1">
        <v>42348</v>
      </c>
      <c r="E1376" s="1">
        <v>42348</v>
      </c>
      <c r="F1376" t="s">
        <v>158</v>
      </c>
      <c r="G1376">
        <v>799.98400000000004</v>
      </c>
      <c r="H1376">
        <v>2</v>
      </c>
      <c r="I1376">
        <v>0.2</v>
      </c>
      <c r="J1376">
        <v>249.995</v>
      </c>
      <c r="K13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159.99680000000001</v>
      </c>
      <c r="L1376" s="2">
        <f>(Table3[[#This Row],[Sales]]-Table3[[#This Row],[Profit]])*(1+Table3[[#This Row],[Sub_Charge]])</f>
        <v>88546.469035200003</v>
      </c>
    </row>
    <row r="1377" spans="1:12" x14ac:dyDescent="0.3">
      <c r="A1377">
        <v>6901</v>
      </c>
      <c r="B1377" t="s">
        <v>2835</v>
      </c>
      <c r="C1377" t="s">
        <v>2836</v>
      </c>
      <c r="D1377" s="1">
        <v>42254</v>
      </c>
      <c r="E1377" s="1">
        <v>42258</v>
      </c>
      <c r="F1377" t="s">
        <v>23</v>
      </c>
      <c r="G1377">
        <v>559.92999999999995</v>
      </c>
      <c r="H1377">
        <v>7</v>
      </c>
      <c r="I1377">
        <v>0</v>
      </c>
      <c r="J1377">
        <v>167.97900000000001</v>
      </c>
      <c r="K13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27.996499999999997</v>
      </c>
      <c r="L1377" s="2">
        <f>(Table3[[#This Row],[Sales]]-Table3[[#This Row],[Profit]])*(1+Table3[[#This Row],[Sub_Charge]])</f>
        <v>11365.207171499997</v>
      </c>
    </row>
    <row r="1378" spans="1:12" x14ac:dyDescent="0.3">
      <c r="A1378">
        <v>7200</v>
      </c>
      <c r="B1378" t="s">
        <v>2772</v>
      </c>
      <c r="C1378" t="s">
        <v>2273</v>
      </c>
      <c r="D1378" s="1">
        <v>42227</v>
      </c>
      <c r="E1378" s="1">
        <v>42231</v>
      </c>
      <c r="F1378" t="s">
        <v>23</v>
      </c>
      <c r="G1378">
        <v>138</v>
      </c>
      <c r="H1378">
        <v>2</v>
      </c>
      <c r="I1378">
        <v>0</v>
      </c>
      <c r="J1378">
        <v>34.5</v>
      </c>
      <c r="K13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6.9</v>
      </c>
      <c r="L1378" s="2">
        <f>(Table3[[#This Row],[Sales]]-Table3[[#This Row],[Profit]])*(1+Table3[[#This Row],[Sub_Charge]])</f>
        <v>817.65000000000009</v>
      </c>
    </row>
    <row r="1379" spans="1:12" x14ac:dyDescent="0.3">
      <c r="A1379">
        <v>5007</v>
      </c>
      <c r="B1379" t="s">
        <v>2752</v>
      </c>
      <c r="C1379" t="s">
        <v>2137</v>
      </c>
      <c r="D1379" s="1">
        <v>42317</v>
      </c>
      <c r="E1379" s="1">
        <v>42322</v>
      </c>
      <c r="F1379" t="s">
        <v>23</v>
      </c>
      <c r="G1379">
        <v>2321.9</v>
      </c>
      <c r="H1379">
        <v>2</v>
      </c>
      <c r="I1379">
        <v>0</v>
      </c>
      <c r="J1379">
        <v>1114.5119999999999</v>
      </c>
      <c r="K13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116.09500000000001</v>
      </c>
      <c r="L1379" s="2">
        <f>(Table3[[#This Row],[Sales]]-Table3[[#This Row],[Profit]])*(1+Table3[[#This Row],[Sub_Charge]])</f>
        <v>141379.09786000004</v>
      </c>
    </row>
    <row r="1380" spans="1:12" x14ac:dyDescent="0.3">
      <c r="A1380">
        <v>191</v>
      </c>
      <c r="B1380" t="s">
        <v>2556</v>
      </c>
      <c r="C1380" t="s">
        <v>1663</v>
      </c>
      <c r="D1380" s="1">
        <v>42289</v>
      </c>
      <c r="E1380" s="1">
        <v>42291</v>
      </c>
      <c r="F1380" t="s">
        <v>115</v>
      </c>
      <c r="G1380">
        <v>71.760000000000005</v>
      </c>
      <c r="H1380">
        <v>6</v>
      </c>
      <c r="I1380">
        <v>0</v>
      </c>
      <c r="J1380">
        <v>20.0928</v>
      </c>
      <c r="K13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7.176000000000001</v>
      </c>
      <c r="L1380" s="2">
        <f>(Table3[[#This Row],[Sales]]-Table3[[#This Row],[Profit]])*(1+Table3[[#This Row],[Sub_Charge]])</f>
        <v>422.43102720000019</v>
      </c>
    </row>
    <row r="1381" spans="1:12" x14ac:dyDescent="0.3">
      <c r="A1381">
        <v>9640</v>
      </c>
      <c r="B1381" t="s">
        <v>2839</v>
      </c>
      <c r="C1381" t="s">
        <v>2840</v>
      </c>
      <c r="D1381" s="1">
        <v>42032</v>
      </c>
      <c r="E1381" s="1">
        <v>42035</v>
      </c>
      <c r="F1381" t="s">
        <v>54</v>
      </c>
      <c r="G1381">
        <v>4297.6440000000002</v>
      </c>
      <c r="H1381">
        <v>13</v>
      </c>
      <c r="I1381">
        <v>0.4</v>
      </c>
      <c r="J1381">
        <v>-1862.3124</v>
      </c>
      <c r="K13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81" s="2">
        <f>(Table3[[#This Row],[Sales]]-Table3[[#This Row],[Profit]])*(1+Table3[[#This Row],[Sub_Charge]])</f>
        <v>6159.9564</v>
      </c>
    </row>
    <row r="1382" spans="1:12" x14ac:dyDescent="0.3">
      <c r="A1382">
        <v>8195</v>
      </c>
      <c r="B1382" t="s">
        <v>2844</v>
      </c>
      <c r="C1382" t="s">
        <v>2845</v>
      </c>
      <c r="D1382" s="1">
        <v>42338</v>
      </c>
      <c r="E1382" s="1">
        <v>42341</v>
      </c>
      <c r="F1382" t="s">
        <v>115</v>
      </c>
      <c r="G1382">
        <v>335.74400000000003</v>
      </c>
      <c r="H1382">
        <v>2</v>
      </c>
      <c r="I1382">
        <v>0.2</v>
      </c>
      <c r="J1382">
        <v>25.180800000000001</v>
      </c>
      <c r="K13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33.574400000000004</v>
      </c>
      <c r="L1382" s="2">
        <f>(Table3[[#This Row],[Sales]]-Table3[[#This Row],[Profit]])*(1+Table3[[#This Row],[Sub_Charge]])</f>
        <v>10737.536302080003</v>
      </c>
    </row>
    <row r="1383" spans="1:12" x14ac:dyDescent="0.3">
      <c r="A1383">
        <v>6702</v>
      </c>
      <c r="B1383" t="s">
        <v>2849</v>
      </c>
      <c r="C1383" t="s">
        <v>2049</v>
      </c>
      <c r="D1383" s="1">
        <v>42144</v>
      </c>
      <c r="E1383" s="1">
        <v>42148</v>
      </c>
      <c r="F1383" t="s">
        <v>23</v>
      </c>
      <c r="G1383">
        <v>163.136</v>
      </c>
      <c r="H1383">
        <v>4</v>
      </c>
      <c r="I1383">
        <v>0.2</v>
      </c>
      <c r="J1383">
        <v>20.391999999999999</v>
      </c>
      <c r="K13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8.1568000000000005</v>
      </c>
      <c r="L1383" s="2">
        <f>(Table3[[#This Row],[Sales]]-Table3[[#This Row],[Profit]])*(1+Table3[[#This Row],[Sub_Charge]])</f>
        <v>1307.0782592</v>
      </c>
    </row>
    <row r="1384" spans="1:12" x14ac:dyDescent="0.3">
      <c r="A1384">
        <v>9286</v>
      </c>
      <c r="B1384" t="s">
        <v>2852</v>
      </c>
      <c r="C1384" t="s">
        <v>2198</v>
      </c>
      <c r="D1384" s="1">
        <v>42329</v>
      </c>
      <c r="E1384" s="1">
        <v>42332</v>
      </c>
      <c r="F1384" t="s">
        <v>115</v>
      </c>
      <c r="G1384">
        <v>18.175999999999998</v>
      </c>
      <c r="H1384">
        <v>1</v>
      </c>
      <c r="I1384">
        <v>0.2</v>
      </c>
      <c r="J1384">
        <v>4.7712000000000003</v>
      </c>
      <c r="K13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1.8175999999999999</v>
      </c>
      <c r="L1384" s="2">
        <f>(Table3[[#This Row],[Sales]]-Table3[[#This Row],[Profit]])*(1+Table3[[#This Row],[Sub_Charge]])</f>
        <v>37.769364479999993</v>
      </c>
    </row>
    <row r="1385" spans="1:12" x14ac:dyDescent="0.3">
      <c r="A1385">
        <v>5758</v>
      </c>
      <c r="B1385" t="s">
        <v>2853</v>
      </c>
      <c r="C1385" t="s">
        <v>2854</v>
      </c>
      <c r="D1385" s="1">
        <v>42227</v>
      </c>
      <c r="E1385" s="1">
        <v>42232</v>
      </c>
      <c r="F1385" t="s">
        <v>23</v>
      </c>
      <c r="G1385">
        <v>46.152000000000001</v>
      </c>
      <c r="H1385">
        <v>3</v>
      </c>
      <c r="I1385">
        <v>0.2</v>
      </c>
      <c r="J1385">
        <v>12.1149</v>
      </c>
      <c r="K13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2.3076000000000003</v>
      </c>
      <c r="L1385" s="2">
        <f>(Table3[[#This Row],[Sales]]-Table3[[#This Row],[Profit]])*(1+Table3[[#This Row],[Sub_Charge]])</f>
        <v>112.58111196000002</v>
      </c>
    </row>
    <row r="1386" spans="1:12" x14ac:dyDescent="0.3">
      <c r="A1386">
        <v>8986</v>
      </c>
      <c r="B1386" t="s">
        <v>2857</v>
      </c>
      <c r="C1386" t="s">
        <v>2858</v>
      </c>
      <c r="D1386" s="1">
        <v>42341</v>
      </c>
      <c r="E1386" s="1">
        <v>42345</v>
      </c>
      <c r="F1386" t="s">
        <v>23</v>
      </c>
      <c r="G1386">
        <v>77.951999999999998</v>
      </c>
      <c r="H1386">
        <v>3</v>
      </c>
      <c r="I1386">
        <v>0.2</v>
      </c>
      <c r="J1386">
        <v>12.667199999999999</v>
      </c>
      <c r="K13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3.8976000000000002</v>
      </c>
      <c r="L1386" s="2">
        <f>(Table3[[#This Row],[Sales]]-Table3[[#This Row],[Profit]])*(1+Table3[[#This Row],[Sub_Charge]])</f>
        <v>319.73883648000009</v>
      </c>
    </row>
    <row r="1387" spans="1:12" x14ac:dyDescent="0.3">
      <c r="A1387">
        <v>8850</v>
      </c>
      <c r="B1387" t="s">
        <v>2861</v>
      </c>
      <c r="C1387" t="s">
        <v>502</v>
      </c>
      <c r="D1387" s="1">
        <v>42187</v>
      </c>
      <c r="E1387" s="1">
        <v>42189</v>
      </c>
      <c r="F1387" t="s">
        <v>115</v>
      </c>
      <c r="G1387">
        <v>159.84</v>
      </c>
      <c r="H1387">
        <v>10</v>
      </c>
      <c r="I1387">
        <v>0.2</v>
      </c>
      <c r="J1387">
        <v>45.954000000000001</v>
      </c>
      <c r="K13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15.984000000000002</v>
      </c>
      <c r="L1387" s="2">
        <f>(Table3[[#This Row],[Sales]]-Table3[[#This Row],[Profit]])*(1+Table3[[#This Row],[Sub_Charge]])</f>
        <v>1934.2398240000002</v>
      </c>
    </row>
    <row r="1388" spans="1:12" x14ac:dyDescent="0.3">
      <c r="A1388">
        <v>8646</v>
      </c>
      <c r="B1388" t="s">
        <v>2863</v>
      </c>
      <c r="C1388" t="s">
        <v>466</v>
      </c>
      <c r="D1388" s="1">
        <v>42316</v>
      </c>
      <c r="E1388" s="1">
        <v>42323</v>
      </c>
      <c r="F1388" t="s">
        <v>23</v>
      </c>
      <c r="G1388">
        <v>4.7119999999999997</v>
      </c>
      <c r="H1388">
        <v>1</v>
      </c>
      <c r="I1388">
        <v>0.2</v>
      </c>
      <c r="J1388">
        <v>1.4136</v>
      </c>
      <c r="K13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0.2356</v>
      </c>
      <c r="L1388" s="2">
        <f>(Table3[[#This Row],[Sales]]-Table3[[#This Row],[Profit]])*(1+Table3[[#This Row],[Sub_Charge]])</f>
        <v>4.0755030400000001</v>
      </c>
    </row>
    <row r="1389" spans="1:12" x14ac:dyDescent="0.3">
      <c r="A1389">
        <v>2635</v>
      </c>
      <c r="B1389" t="s">
        <v>2864</v>
      </c>
      <c r="C1389" t="s">
        <v>1652</v>
      </c>
      <c r="D1389" s="1">
        <v>42190</v>
      </c>
      <c r="E1389" s="1">
        <v>42195</v>
      </c>
      <c r="F1389" t="s">
        <v>54</v>
      </c>
      <c r="G1389">
        <v>4.9279999999999999</v>
      </c>
      <c r="H1389">
        <v>2</v>
      </c>
      <c r="I1389">
        <v>0.2</v>
      </c>
      <c r="J1389">
        <v>0.73919999999999997</v>
      </c>
      <c r="K13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89" s="2">
        <f>(Table3[[#This Row],[Sales]]-Table3[[#This Row],[Profit]])*(1+Table3[[#This Row],[Sub_Charge]])</f>
        <v>4.1887999999999996</v>
      </c>
    </row>
    <row r="1390" spans="1:12" x14ac:dyDescent="0.3">
      <c r="A1390">
        <v>8298</v>
      </c>
      <c r="B1390" t="s">
        <v>2865</v>
      </c>
      <c r="C1390" t="s">
        <v>2866</v>
      </c>
      <c r="D1390" s="1">
        <v>42190</v>
      </c>
      <c r="E1390" s="1">
        <v>42196</v>
      </c>
      <c r="F1390" t="s">
        <v>23</v>
      </c>
      <c r="G1390">
        <v>4.9279999999999999</v>
      </c>
      <c r="H1390">
        <v>2</v>
      </c>
      <c r="I1390">
        <v>0.2</v>
      </c>
      <c r="J1390">
        <v>0.73919999999999997</v>
      </c>
      <c r="K13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0.24640000000000001</v>
      </c>
      <c r="L1390" s="2">
        <f>(Table3[[#This Row],[Sales]]-Table3[[#This Row],[Profit]])*(1+Table3[[#This Row],[Sub_Charge]])</f>
        <v>5.2209203199999994</v>
      </c>
    </row>
    <row r="1391" spans="1:12" x14ac:dyDescent="0.3">
      <c r="A1391">
        <v>1833</v>
      </c>
      <c r="B1391" t="s">
        <v>2869</v>
      </c>
      <c r="C1391" t="s">
        <v>473</v>
      </c>
      <c r="D1391" s="1">
        <v>42313</v>
      </c>
      <c r="E1391" s="1">
        <v>42317</v>
      </c>
      <c r="F1391" t="s">
        <v>23</v>
      </c>
      <c r="G1391">
        <v>207</v>
      </c>
      <c r="H1391">
        <v>3</v>
      </c>
      <c r="I1391">
        <v>0.2</v>
      </c>
      <c r="J1391">
        <v>25.875</v>
      </c>
      <c r="K13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10.350000000000001</v>
      </c>
      <c r="L1391" s="2">
        <f>(Table3[[#This Row],[Sales]]-Table3[[#This Row],[Profit]])*(1+Table3[[#This Row],[Sub_Charge]])</f>
        <v>2055.7687500000002</v>
      </c>
    </row>
    <row r="1392" spans="1:12" x14ac:dyDescent="0.3">
      <c r="A1392">
        <v>7754</v>
      </c>
      <c r="B1392" t="s">
        <v>2870</v>
      </c>
      <c r="C1392" t="s">
        <v>963</v>
      </c>
      <c r="D1392" s="1">
        <v>42338</v>
      </c>
      <c r="E1392" s="1">
        <v>42341</v>
      </c>
      <c r="F1392" t="s">
        <v>115</v>
      </c>
      <c r="G1392">
        <v>17.088000000000001</v>
      </c>
      <c r="H1392">
        <v>2</v>
      </c>
      <c r="I1392">
        <v>0.2</v>
      </c>
      <c r="J1392">
        <v>1.0680000000000001</v>
      </c>
      <c r="K13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1.7088000000000001</v>
      </c>
      <c r="L1392" s="2">
        <f>(Table3[[#This Row],[Sales]]-Table3[[#This Row],[Profit]])*(1+Table3[[#This Row],[Sub_Charge]])</f>
        <v>43.394976</v>
      </c>
    </row>
    <row r="1393" spans="1:12" x14ac:dyDescent="0.3">
      <c r="A1393">
        <v>7379</v>
      </c>
      <c r="B1393" t="s">
        <v>2871</v>
      </c>
      <c r="C1393" t="s">
        <v>2872</v>
      </c>
      <c r="D1393" s="1">
        <v>42155</v>
      </c>
      <c r="E1393" s="1">
        <v>42155</v>
      </c>
      <c r="F1393" t="s">
        <v>158</v>
      </c>
      <c r="G1393">
        <v>10.272</v>
      </c>
      <c r="H1393">
        <v>3</v>
      </c>
      <c r="I1393">
        <v>0.2</v>
      </c>
      <c r="J1393">
        <v>1.1556</v>
      </c>
      <c r="K13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2.0544000000000002</v>
      </c>
      <c r="L1393" s="2">
        <f>(Table3[[#This Row],[Sales]]-Table3[[#This Row],[Profit]])*(1+Table3[[#This Row],[Sub_Charge]])</f>
        <v>27.845132160000002</v>
      </c>
    </row>
    <row r="1394" spans="1:12" x14ac:dyDescent="0.3">
      <c r="A1394">
        <v>7370</v>
      </c>
      <c r="B1394" t="s">
        <v>2875</v>
      </c>
      <c r="C1394" t="s">
        <v>122</v>
      </c>
      <c r="D1394" s="1">
        <v>42072</v>
      </c>
      <c r="E1394" s="1">
        <v>42074</v>
      </c>
      <c r="F1394" t="s">
        <v>54</v>
      </c>
      <c r="G1394">
        <v>4.6079999999999997</v>
      </c>
      <c r="H1394">
        <v>2</v>
      </c>
      <c r="I1394">
        <v>0.2</v>
      </c>
      <c r="J1394">
        <v>1.6704000000000001</v>
      </c>
      <c r="K13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394" s="2">
        <f>(Table3[[#This Row],[Sales]]-Table3[[#This Row],[Profit]])*(1+Table3[[#This Row],[Sub_Charge]])</f>
        <v>2.9375999999999998</v>
      </c>
    </row>
    <row r="1395" spans="1:12" x14ac:dyDescent="0.3">
      <c r="A1395">
        <v>7878</v>
      </c>
      <c r="B1395" t="s">
        <v>2877</v>
      </c>
      <c r="C1395" t="s">
        <v>2878</v>
      </c>
      <c r="D1395" s="1">
        <v>42075</v>
      </c>
      <c r="E1395" s="1">
        <v>42081</v>
      </c>
      <c r="F1395" t="s">
        <v>23</v>
      </c>
      <c r="G1395">
        <v>5.04</v>
      </c>
      <c r="H1395">
        <v>2</v>
      </c>
      <c r="I1395">
        <v>0.2</v>
      </c>
      <c r="J1395">
        <v>1.764</v>
      </c>
      <c r="K13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0.252</v>
      </c>
      <c r="L1395" s="2">
        <f>(Table3[[#This Row],[Sales]]-Table3[[#This Row],[Profit]])*(1+Table3[[#This Row],[Sub_Charge]])</f>
        <v>4.1015519999999999</v>
      </c>
    </row>
    <row r="1396" spans="1:12" x14ac:dyDescent="0.3">
      <c r="A1396">
        <v>6489</v>
      </c>
      <c r="B1396" t="s">
        <v>2880</v>
      </c>
      <c r="C1396" t="s">
        <v>1777</v>
      </c>
      <c r="D1396" s="1">
        <v>42084</v>
      </c>
      <c r="E1396" s="1">
        <v>42089</v>
      </c>
      <c r="F1396" t="s">
        <v>23</v>
      </c>
      <c r="G1396">
        <v>295.45600000000002</v>
      </c>
      <c r="H1396">
        <v>14</v>
      </c>
      <c r="I1396">
        <v>0.2</v>
      </c>
      <c r="J1396">
        <v>96.023200000000003</v>
      </c>
      <c r="K13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14.772800000000002</v>
      </c>
      <c r="L1396" s="2">
        <f>(Table3[[#This Row],[Sales]]-Table3[[#This Row],[Profit]])*(1+Table3[[#This Row],[Sub_Charge]])</f>
        <v>3145.6136678400007</v>
      </c>
    </row>
    <row r="1397" spans="1:12" x14ac:dyDescent="0.3">
      <c r="A1397">
        <v>8264</v>
      </c>
      <c r="B1397" t="s">
        <v>2881</v>
      </c>
      <c r="C1397" t="s">
        <v>738</v>
      </c>
      <c r="D1397" s="1">
        <v>42260</v>
      </c>
      <c r="E1397" s="1">
        <v>42264</v>
      </c>
      <c r="F1397" t="s">
        <v>23</v>
      </c>
      <c r="G1397">
        <v>13.092000000000001</v>
      </c>
      <c r="H1397">
        <v>4</v>
      </c>
      <c r="I1397">
        <v>0.7</v>
      </c>
      <c r="J1397">
        <v>-10.0372</v>
      </c>
      <c r="K13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0.65460000000000007</v>
      </c>
      <c r="L1397" s="2">
        <f>(Table3[[#This Row],[Sales]]-Table3[[#This Row],[Profit]])*(1+Table3[[#This Row],[Sub_Charge]])</f>
        <v>38.269574320000004</v>
      </c>
    </row>
    <row r="1398" spans="1:12" x14ac:dyDescent="0.3">
      <c r="A1398">
        <v>8989</v>
      </c>
      <c r="B1398" t="s">
        <v>2857</v>
      </c>
      <c r="C1398" t="s">
        <v>2858</v>
      </c>
      <c r="D1398" s="1">
        <v>42341</v>
      </c>
      <c r="E1398" s="1">
        <v>42345</v>
      </c>
      <c r="F1398" t="s">
        <v>23</v>
      </c>
      <c r="G1398">
        <v>9.3439999999999994</v>
      </c>
      <c r="H1398">
        <v>2</v>
      </c>
      <c r="I1398">
        <v>0.2</v>
      </c>
      <c r="J1398">
        <v>1.1679999999999999</v>
      </c>
      <c r="K13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0.4672</v>
      </c>
      <c r="L1398" s="2">
        <f>(Table3[[#This Row],[Sales]]-Table3[[#This Row],[Profit]])*(1+Table3[[#This Row],[Sub_Charge]])</f>
        <v>11.995827200000001</v>
      </c>
    </row>
    <row r="1399" spans="1:12" x14ac:dyDescent="0.3">
      <c r="A1399">
        <v>2095</v>
      </c>
      <c r="B1399" t="s">
        <v>2884</v>
      </c>
      <c r="C1399" t="s">
        <v>360</v>
      </c>
      <c r="D1399" s="1">
        <v>42333</v>
      </c>
      <c r="E1399" s="1">
        <v>42337</v>
      </c>
      <c r="F1399" t="s">
        <v>23</v>
      </c>
      <c r="G1399">
        <v>13.12</v>
      </c>
      <c r="H1399">
        <v>5</v>
      </c>
      <c r="I1399">
        <v>0.2</v>
      </c>
      <c r="J1399">
        <v>1.476</v>
      </c>
      <c r="K13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0.65600000000000003</v>
      </c>
      <c r="L1399" s="2">
        <f>(Table3[[#This Row],[Sales]]-Table3[[#This Row],[Profit]])*(1+Table3[[#This Row],[Sub_Charge]])</f>
        <v>19.282463999999997</v>
      </c>
    </row>
    <row r="1400" spans="1:12" x14ac:dyDescent="0.3">
      <c r="A1400">
        <v>6488</v>
      </c>
      <c r="B1400" t="s">
        <v>2880</v>
      </c>
      <c r="C1400" t="s">
        <v>1777</v>
      </c>
      <c r="D1400" s="1">
        <v>42084</v>
      </c>
      <c r="E1400" s="1">
        <v>42089</v>
      </c>
      <c r="F1400" t="s">
        <v>23</v>
      </c>
      <c r="G1400">
        <v>12.843</v>
      </c>
      <c r="H1400">
        <v>3</v>
      </c>
      <c r="I1400">
        <v>0.7</v>
      </c>
      <c r="J1400">
        <v>-9.8462999999999994</v>
      </c>
      <c r="K14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0.64215</v>
      </c>
      <c r="L1400" s="2">
        <f>(Table3[[#This Row],[Sales]]-Table3[[#This Row],[Profit]])*(1+Table3[[#This Row],[Sub_Charge]])</f>
        <v>37.259233995000002</v>
      </c>
    </row>
    <row r="1401" spans="1:12" x14ac:dyDescent="0.3">
      <c r="A1401">
        <v>1006</v>
      </c>
      <c r="B1401" t="s">
        <v>2886</v>
      </c>
      <c r="C1401" t="s">
        <v>2887</v>
      </c>
      <c r="D1401" s="1">
        <v>42321</v>
      </c>
      <c r="E1401" s="1">
        <v>42325</v>
      </c>
      <c r="F1401" t="s">
        <v>23</v>
      </c>
      <c r="G1401">
        <v>115.29600000000001</v>
      </c>
      <c r="H1401">
        <v>3</v>
      </c>
      <c r="I1401">
        <v>0.2</v>
      </c>
      <c r="J1401">
        <v>40.3536</v>
      </c>
      <c r="K14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5.764800000000001</v>
      </c>
      <c r="L1401" s="2">
        <f>(Table3[[#This Row],[Sales]]-Table3[[#This Row],[Profit]])*(1+Table3[[#This Row],[Sub_Charge]])</f>
        <v>506.97034752000013</v>
      </c>
    </row>
    <row r="1402" spans="1:12" x14ac:dyDescent="0.3">
      <c r="A1402">
        <v>8194</v>
      </c>
      <c r="B1402" t="s">
        <v>2844</v>
      </c>
      <c r="C1402" t="s">
        <v>2845</v>
      </c>
      <c r="D1402" s="1">
        <v>42338</v>
      </c>
      <c r="E1402" s="1">
        <v>42341</v>
      </c>
      <c r="F1402" t="s">
        <v>115</v>
      </c>
      <c r="G1402">
        <v>98.352000000000004</v>
      </c>
      <c r="H1402">
        <v>3</v>
      </c>
      <c r="I1402">
        <v>0.2</v>
      </c>
      <c r="J1402">
        <v>9.8352000000000004</v>
      </c>
      <c r="K14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9.8352000000000004</v>
      </c>
      <c r="L1402" s="2">
        <f>(Table3[[#This Row],[Sales]]-Table3[[#This Row],[Profit]])*(1+Table3[[#This Row],[Sub_Charge]])</f>
        <v>959.09723136000002</v>
      </c>
    </row>
    <row r="1403" spans="1:12" x14ac:dyDescent="0.3">
      <c r="A1403">
        <v>8193</v>
      </c>
      <c r="B1403" t="s">
        <v>2844</v>
      </c>
      <c r="C1403" t="s">
        <v>2845</v>
      </c>
      <c r="D1403" s="1">
        <v>42338</v>
      </c>
      <c r="E1403" s="1">
        <v>42341</v>
      </c>
      <c r="F1403" t="s">
        <v>115</v>
      </c>
      <c r="G1403">
        <v>6.048</v>
      </c>
      <c r="H1403">
        <v>7</v>
      </c>
      <c r="I1403">
        <v>0.7</v>
      </c>
      <c r="J1403">
        <v>-4.2336</v>
      </c>
      <c r="K14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0.6048</v>
      </c>
      <c r="L1403" s="2">
        <f>(Table3[[#This Row],[Sales]]-Table3[[#This Row],[Profit]])*(1+Table3[[#This Row],[Sub_Charge]])</f>
        <v>16.49991168</v>
      </c>
    </row>
    <row r="1404" spans="1:12" x14ac:dyDescent="0.3">
      <c r="A1404">
        <v>3470</v>
      </c>
      <c r="B1404" t="s">
        <v>2890</v>
      </c>
      <c r="C1404" t="s">
        <v>2891</v>
      </c>
      <c r="D1404" s="1">
        <v>42100</v>
      </c>
      <c r="E1404" s="1">
        <v>42104</v>
      </c>
      <c r="F1404" t="s">
        <v>23</v>
      </c>
      <c r="G1404">
        <v>47.951999999999998</v>
      </c>
      <c r="H1404">
        <v>3</v>
      </c>
      <c r="I1404">
        <v>0.2</v>
      </c>
      <c r="J1404">
        <v>16.183800000000002</v>
      </c>
      <c r="K14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2.3976000000000002</v>
      </c>
      <c r="L1404" s="2">
        <f>(Table3[[#This Row],[Sales]]-Table3[[#This Row],[Profit]])*(1+Table3[[#This Row],[Sub_Charge]])</f>
        <v>107.93563632</v>
      </c>
    </row>
    <row r="1405" spans="1:12" x14ac:dyDescent="0.3">
      <c r="A1405">
        <v>6487</v>
      </c>
      <c r="B1405" t="s">
        <v>2880</v>
      </c>
      <c r="C1405" t="s">
        <v>1777</v>
      </c>
      <c r="D1405" s="1">
        <v>42084</v>
      </c>
      <c r="E1405" s="1">
        <v>42089</v>
      </c>
      <c r="F1405" t="s">
        <v>23</v>
      </c>
      <c r="G1405">
        <v>962.08</v>
      </c>
      <c r="H1405">
        <v>4</v>
      </c>
      <c r="I1405">
        <v>0.2</v>
      </c>
      <c r="J1405">
        <v>156.33799999999999</v>
      </c>
      <c r="K14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48.104000000000006</v>
      </c>
      <c r="L1405" s="2">
        <f>(Table3[[#This Row],[Sales]]-Table3[[#This Row],[Profit]])*(1+Table3[[#This Row],[Sub_Charge]])</f>
        <v>39565.155168000012</v>
      </c>
    </row>
    <row r="1406" spans="1:12" x14ac:dyDescent="0.3">
      <c r="A1406">
        <v>8987</v>
      </c>
      <c r="B1406" t="s">
        <v>2857</v>
      </c>
      <c r="C1406" t="s">
        <v>2858</v>
      </c>
      <c r="D1406" s="1">
        <v>42341</v>
      </c>
      <c r="E1406" s="1">
        <v>42345</v>
      </c>
      <c r="F1406" t="s">
        <v>23</v>
      </c>
      <c r="G1406">
        <v>95.97</v>
      </c>
      <c r="H1406">
        <v>5</v>
      </c>
      <c r="I1406">
        <v>0.7</v>
      </c>
      <c r="J1406">
        <v>-73.576999999999998</v>
      </c>
      <c r="K14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4.7985000000000007</v>
      </c>
      <c r="L1406" s="2">
        <f>(Table3[[#This Row],[Sales]]-Table3[[#This Row],[Profit]])*(1+Table3[[#This Row],[Sub_Charge]])</f>
        <v>983.11827950000009</v>
      </c>
    </row>
    <row r="1407" spans="1:12" x14ac:dyDescent="0.3">
      <c r="A1407">
        <v>6703</v>
      </c>
      <c r="B1407" t="s">
        <v>2849</v>
      </c>
      <c r="C1407" t="s">
        <v>2049</v>
      </c>
      <c r="D1407" s="1">
        <v>42144</v>
      </c>
      <c r="E1407" s="1">
        <v>42148</v>
      </c>
      <c r="F1407" t="s">
        <v>23</v>
      </c>
      <c r="G1407">
        <v>6.4080000000000004</v>
      </c>
      <c r="H1407">
        <v>4</v>
      </c>
      <c r="I1407">
        <v>0.7</v>
      </c>
      <c r="J1407">
        <v>-4.9127999999999998</v>
      </c>
      <c r="K14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0.32040000000000002</v>
      </c>
      <c r="L1407" s="2">
        <f>(Table3[[#This Row],[Sales]]-Table3[[#This Row],[Profit]])*(1+Table3[[#This Row],[Sub_Charge]])</f>
        <v>14.94798432</v>
      </c>
    </row>
    <row r="1408" spans="1:12" x14ac:dyDescent="0.3">
      <c r="A1408">
        <v>84</v>
      </c>
      <c r="B1408" t="s">
        <v>2894</v>
      </c>
      <c r="C1408" t="s">
        <v>2895</v>
      </c>
      <c r="D1408" s="1">
        <v>42250</v>
      </c>
      <c r="E1408" s="1">
        <v>42255</v>
      </c>
      <c r="F1408" t="s">
        <v>23</v>
      </c>
      <c r="G1408">
        <v>200.98400000000001</v>
      </c>
      <c r="H1408">
        <v>7</v>
      </c>
      <c r="I1408">
        <v>0.2</v>
      </c>
      <c r="J1408">
        <v>62.807499999999997</v>
      </c>
      <c r="K14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10.049200000000001</v>
      </c>
      <c r="L1408" s="2">
        <f>(Table3[[#This Row],[Sales]]-Table3[[#This Row],[Profit]])*(1+Table3[[#This Row],[Sub_Charge]])</f>
        <v>1526.7397838000002</v>
      </c>
    </row>
    <row r="1409" spans="1:12" x14ac:dyDescent="0.3">
      <c r="A1409">
        <v>8644</v>
      </c>
      <c r="B1409" t="s">
        <v>2863</v>
      </c>
      <c r="C1409" t="s">
        <v>466</v>
      </c>
      <c r="D1409" s="1">
        <v>42316</v>
      </c>
      <c r="E1409" s="1">
        <v>42323</v>
      </c>
      <c r="F1409" t="s">
        <v>23</v>
      </c>
      <c r="G1409">
        <v>5.04</v>
      </c>
      <c r="H1409">
        <v>1</v>
      </c>
      <c r="I1409">
        <v>0.2</v>
      </c>
      <c r="J1409">
        <v>1.6379999999999999</v>
      </c>
      <c r="K14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0.252</v>
      </c>
      <c r="L1409" s="2">
        <f>(Table3[[#This Row],[Sales]]-Table3[[#This Row],[Profit]])*(1+Table3[[#This Row],[Sub_Charge]])</f>
        <v>4.2593040000000002</v>
      </c>
    </row>
    <row r="1410" spans="1:12" x14ac:dyDescent="0.3">
      <c r="A1410">
        <v>8852</v>
      </c>
      <c r="B1410" t="s">
        <v>2861</v>
      </c>
      <c r="C1410" t="s">
        <v>502</v>
      </c>
      <c r="D1410" s="1">
        <v>42187</v>
      </c>
      <c r="E1410" s="1">
        <v>42189</v>
      </c>
      <c r="F1410" t="s">
        <v>115</v>
      </c>
      <c r="G1410">
        <v>9.3919999999999995</v>
      </c>
      <c r="H1410">
        <v>2</v>
      </c>
      <c r="I1410">
        <v>0.2</v>
      </c>
      <c r="J1410">
        <v>3.2871999999999999</v>
      </c>
      <c r="K14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0.93920000000000003</v>
      </c>
      <c r="L1410" s="2">
        <f>(Table3[[#This Row],[Sales]]-Table3[[#This Row],[Profit]])*(1+Table3[[#This Row],[Sub_Charge]])</f>
        <v>11.838428159999998</v>
      </c>
    </row>
    <row r="1411" spans="1:12" x14ac:dyDescent="0.3">
      <c r="A1411">
        <v>2636</v>
      </c>
      <c r="B1411" t="s">
        <v>2864</v>
      </c>
      <c r="C1411" t="s">
        <v>1652</v>
      </c>
      <c r="D1411" s="1">
        <v>42190</v>
      </c>
      <c r="E1411" s="1">
        <v>42195</v>
      </c>
      <c r="F1411" t="s">
        <v>54</v>
      </c>
      <c r="G1411">
        <v>7.23</v>
      </c>
      <c r="H1411">
        <v>5</v>
      </c>
      <c r="I1411">
        <v>0.7</v>
      </c>
      <c r="J1411">
        <v>-5.7839999999999998</v>
      </c>
      <c r="K14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11" s="2">
        <f>(Table3[[#This Row],[Sales]]-Table3[[#This Row],[Profit]])*(1+Table3[[#This Row],[Sub_Charge]])</f>
        <v>13.013999999999999</v>
      </c>
    </row>
    <row r="1412" spans="1:12" x14ac:dyDescent="0.3">
      <c r="A1412">
        <v>8851</v>
      </c>
      <c r="B1412" t="s">
        <v>2861</v>
      </c>
      <c r="C1412" t="s">
        <v>502</v>
      </c>
      <c r="D1412" s="1">
        <v>42187</v>
      </c>
      <c r="E1412" s="1">
        <v>42189</v>
      </c>
      <c r="F1412" t="s">
        <v>115</v>
      </c>
      <c r="G1412">
        <v>2.8919999999999999</v>
      </c>
      <c r="H1412">
        <v>2</v>
      </c>
      <c r="I1412">
        <v>0.7</v>
      </c>
      <c r="J1412">
        <v>-2.3136000000000001</v>
      </c>
      <c r="K14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0.28920000000000001</v>
      </c>
      <c r="L1412" s="2">
        <f>(Table3[[#This Row],[Sales]]-Table3[[#This Row],[Profit]])*(1+Table3[[#This Row],[Sub_Charge]])</f>
        <v>6.7110595200000009</v>
      </c>
    </row>
    <row r="1413" spans="1:12" x14ac:dyDescent="0.3">
      <c r="A1413">
        <v>8299</v>
      </c>
      <c r="B1413" t="s">
        <v>2865</v>
      </c>
      <c r="C1413" t="s">
        <v>2866</v>
      </c>
      <c r="D1413" s="1">
        <v>42190</v>
      </c>
      <c r="E1413" s="1">
        <v>42196</v>
      </c>
      <c r="F1413" t="s">
        <v>23</v>
      </c>
      <c r="G1413">
        <v>11.784000000000001</v>
      </c>
      <c r="H1413">
        <v>3</v>
      </c>
      <c r="I1413">
        <v>0.2</v>
      </c>
      <c r="J1413">
        <v>4.2717000000000001</v>
      </c>
      <c r="K14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0.58920000000000006</v>
      </c>
      <c r="L1413" s="2">
        <f>(Table3[[#This Row],[Sales]]-Table3[[#This Row],[Profit]])*(1+Table3[[#This Row],[Sub_Charge]])</f>
        <v>11.938547160000001</v>
      </c>
    </row>
    <row r="1414" spans="1:12" x14ac:dyDescent="0.3">
      <c r="A1414">
        <v>6790</v>
      </c>
      <c r="B1414" t="s">
        <v>2900</v>
      </c>
      <c r="C1414" t="s">
        <v>2901</v>
      </c>
      <c r="D1414" s="1">
        <v>42254</v>
      </c>
      <c r="E1414" s="1">
        <v>42256</v>
      </c>
      <c r="F1414" t="s">
        <v>54</v>
      </c>
      <c r="G1414">
        <v>140.73599999999999</v>
      </c>
      <c r="H1414">
        <v>4</v>
      </c>
      <c r="I1414">
        <v>0.2</v>
      </c>
      <c r="J1414">
        <v>12.314399999999999</v>
      </c>
      <c r="K14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14" s="2">
        <f>(Table3[[#This Row],[Sales]]-Table3[[#This Row],[Profit]])*(1+Table3[[#This Row],[Sub_Charge]])</f>
        <v>128.42159999999998</v>
      </c>
    </row>
    <row r="1415" spans="1:12" x14ac:dyDescent="0.3">
      <c r="A1415">
        <v>8643</v>
      </c>
      <c r="B1415" t="s">
        <v>2863</v>
      </c>
      <c r="C1415" t="s">
        <v>466</v>
      </c>
      <c r="D1415" s="1">
        <v>42316</v>
      </c>
      <c r="E1415" s="1">
        <v>42323</v>
      </c>
      <c r="F1415" t="s">
        <v>23</v>
      </c>
      <c r="G1415">
        <v>31.504000000000001</v>
      </c>
      <c r="H1415">
        <v>11</v>
      </c>
      <c r="I1415">
        <v>0.2</v>
      </c>
      <c r="J1415">
        <v>11.814</v>
      </c>
      <c r="K14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1.5752000000000002</v>
      </c>
      <c r="L1415" s="2">
        <f>(Table3[[#This Row],[Sales]]-Table3[[#This Row],[Profit]])*(1+Table3[[#This Row],[Sub_Charge]])</f>
        <v>50.705688000000009</v>
      </c>
    </row>
    <row r="1416" spans="1:12" x14ac:dyDescent="0.3">
      <c r="A1416">
        <v>8645</v>
      </c>
      <c r="B1416" t="s">
        <v>2863</v>
      </c>
      <c r="C1416" t="s">
        <v>466</v>
      </c>
      <c r="D1416" s="1">
        <v>42316</v>
      </c>
      <c r="E1416" s="1">
        <v>42323</v>
      </c>
      <c r="F1416" t="s">
        <v>23</v>
      </c>
      <c r="G1416">
        <v>39.878999999999998</v>
      </c>
      <c r="H1416">
        <v>7</v>
      </c>
      <c r="I1416">
        <v>0.7</v>
      </c>
      <c r="J1416">
        <v>-29.244599999999998</v>
      </c>
      <c r="K14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1.9939499999999999</v>
      </c>
      <c r="L1416" s="2">
        <f>(Table3[[#This Row],[Sales]]-Table3[[#This Row],[Profit]])*(1+Table3[[#This Row],[Sub_Charge]])</f>
        <v>206.95260221999999</v>
      </c>
    </row>
    <row r="1417" spans="1:12" x14ac:dyDescent="0.3">
      <c r="A1417">
        <v>9671</v>
      </c>
      <c r="B1417" t="s">
        <v>2906</v>
      </c>
      <c r="C1417" t="s">
        <v>1184</v>
      </c>
      <c r="D1417" s="1">
        <v>42229</v>
      </c>
      <c r="E1417" s="1">
        <v>42231</v>
      </c>
      <c r="F1417" t="s">
        <v>115</v>
      </c>
      <c r="G1417">
        <v>64.680000000000007</v>
      </c>
      <c r="H1417">
        <v>7</v>
      </c>
      <c r="I1417">
        <v>0.2</v>
      </c>
      <c r="J1417">
        <v>8.0850000000000009</v>
      </c>
      <c r="K14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6.4680000000000009</v>
      </c>
      <c r="L1417" s="2">
        <f>(Table3[[#This Row],[Sales]]-Table3[[#This Row],[Profit]])*(1+Table3[[#This Row],[Sub_Charge]])</f>
        <v>422.6514600000001</v>
      </c>
    </row>
    <row r="1418" spans="1:12" x14ac:dyDescent="0.3">
      <c r="A1418">
        <v>4605</v>
      </c>
      <c r="B1418" t="s">
        <v>2909</v>
      </c>
      <c r="C1418" t="s">
        <v>1834</v>
      </c>
      <c r="D1418" s="1">
        <v>42150</v>
      </c>
      <c r="E1418" s="1">
        <v>42153</v>
      </c>
      <c r="F1418" t="s">
        <v>54</v>
      </c>
      <c r="G1418">
        <v>12.224</v>
      </c>
      <c r="H1418">
        <v>2</v>
      </c>
      <c r="I1418">
        <v>0.2</v>
      </c>
      <c r="J1418">
        <v>4.4311999999999996</v>
      </c>
      <c r="K14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18" s="2">
        <f>(Table3[[#This Row],[Sales]]-Table3[[#This Row],[Profit]])*(1+Table3[[#This Row],[Sub_Charge]])</f>
        <v>7.7928000000000006</v>
      </c>
    </row>
    <row r="1419" spans="1:12" x14ac:dyDescent="0.3">
      <c r="A1419">
        <v>6630</v>
      </c>
      <c r="B1419" t="s">
        <v>2910</v>
      </c>
      <c r="C1419" t="s">
        <v>572</v>
      </c>
      <c r="D1419" s="1">
        <v>42279</v>
      </c>
      <c r="E1419" s="1">
        <v>42283</v>
      </c>
      <c r="F1419" t="s">
        <v>23</v>
      </c>
      <c r="G1419">
        <v>7.38</v>
      </c>
      <c r="H1419">
        <v>5</v>
      </c>
      <c r="I1419">
        <v>0.7</v>
      </c>
      <c r="J1419">
        <v>-5.4119999999999999</v>
      </c>
      <c r="K14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0.36899999999999999</v>
      </c>
      <c r="L1419" s="2">
        <f>(Table3[[#This Row],[Sales]]-Table3[[#This Row],[Profit]])*(1+Table3[[#This Row],[Sub_Charge]])</f>
        <v>17.512248</v>
      </c>
    </row>
    <row r="1420" spans="1:12" x14ac:dyDescent="0.3">
      <c r="A1420">
        <v>4603</v>
      </c>
      <c r="B1420" t="s">
        <v>2909</v>
      </c>
      <c r="C1420" t="s">
        <v>1834</v>
      </c>
      <c r="D1420" s="1">
        <v>42150</v>
      </c>
      <c r="E1420" s="1">
        <v>42153</v>
      </c>
      <c r="F1420" t="s">
        <v>54</v>
      </c>
      <c r="G1420">
        <v>18.271999999999998</v>
      </c>
      <c r="H1420">
        <v>1</v>
      </c>
      <c r="I1420">
        <v>0.2</v>
      </c>
      <c r="J1420">
        <v>5.9383999999999997</v>
      </c>
      <c r="K14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20" s="2">
        <f>(Table3[[#This Row],[Sales]]-Table3[[#This Row],[Profit]])*(1+Table3[[#This Row],[Sub_Charge]])</f>
        <v>12.333599999999999</v>
      </c>
    </row>
    <row r="1421" spans="1:12" x14ac:dyDescent="0.3">
      <c r="A1421">
        <v>4604</v>
      </c>
      <c r="B1421" t="s">
        <v>2909</v>
      </c>
      <c r="C1421" t="s">
        <v>1834</v>
      </c>
      <c r="D1421" s="1">
        <v>42150</v>
      </c>
      <c r="E1421" s="1">
        <v>42153</v>
      </c>
      <c r="F1421" t="s">
        <v>54</v>
      </c>
      <c r="G1421">
        <v>153.72800000000001</v>
      </c>
      <c r="H1421">
        <v>4</v>
      </c>
      <c r="I1421">
        <v>0.2</v>
      </c>
      <c r="J1421">
        <v>53.8048</v>
      </c>
      <c r="K14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21" s="2">
        <f>(Table3[[#This Row],[Sales]]-Table3[[#This Row],[Profit]])*(1+Table3[[#This Row],[Sub_Charge]])</f>
        <v>99.923200000000008</v>
      </c>
    </row>
    <row r="1422" spans="1:12" x14ac:dyDescent="0.3">
      <c r="A1422">
        <v>8988</v>
      </c>
      <c r="B1422" t="s">
        <v>2857</v>
      </c>
      <c r="C1422" t="s">
        <v>2858</v>
      </c>
      <c r="D1422" s="1">
        <v>42341</v>
      </c>
      <c r="E1422" s="1">
        <v>42345</v>
      </c>
      <c r="F1422" t="s">
        <v>23</v>
      </c>
      <c r="G1422">
        <v>105.584</v>
      </c>
      <c r="H1422">
        <v>2</v>
      </c>
      <c r="I1422">
        <v>0.2</v>
      </c>
      <c r="J1422">
        <v>9.2385999999999999</v>
      </c>
      <c r="K14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5.2792000000000003</v>
      </c>
      <c r="L1422" s="2">
        <f>(Table3[[#This Row],[Sales]]-Table3[[#This Row],[Profit]])*(1+Table3[[#This Row],[Sub_Charge]])</f>
        <v>604.97203567999998</v>
      </c>
    </row>
    <row r="1423" spans="1:12" x14ac:dyDescent="0.3">
      <c r="A1423">
        <v>4080</v>
      </c>
      <c r="B1423" t="s">
        <v>2912</v>
      </c>
      <c r="C1423" t="s">
        <v>2913</v>
      </c>
      <c r="D1423" s="1">
        <v>42359</v>
      </c>
      <c r="E1423" s="1">
        <v>42362</v>
      </c>
      <c r="F1423" t="s">
        <v>115</v>
      </c>
      <c r="G1423">
        <v>47.975999999999999</v>
      </c>
      <c r="H1423">
        <v>3</v>
      </c>
      <c r="I1423">
        <v>0.2</v>
      </c>
      <c r="J1423">
        <v>4.7976000000000001</v>
      </c>
      <c r="K14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4.7976000000000001</v>
      </c>
      <c r="L1423" s="2">
        <f>(Table3[[#This Row],[Sales]]-Table3[[#This Row],[Profit]])*(1+Table3[[#This Row],[Sub_Charge]])</f>
        <v>250.33109183999997</v>
      </c>
    </row>
    <row r="1424" spans="1:12" x14ac:dyDescent="0.3">
      <c r="A1424">
        <v>6405</v>
      </c>
      <c r="B1424" t="s">
        <v>2916</v>
      </c>
      <c r="C1424" t="s">
        <v>2917</v>
      </c>
      <c r="D1424" s="1">
        <v>42338</v>
      </c>
      <c r="E1424" s="1">
        <v>42343</v>
      </c>
      <c r="F1424" t="s">
        <v>23</v>
      </c>
      <c r="G1424">
        <v>177.48</v>
      </c>
      <c r="H1424">
        <v>3</v>
      </c>
      <c r="I1424">
        <v>0.2</v>
      </c>
      <c r="J1424">
        <v>19.9665</v>
      </c>
      <c r="K14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8.8740000000000006</v>
      </c>
      <c r="L1424" s="2">
        <f>(Table3[[#This Row],[Sales]]-Table3[[#This Row],[Profit]])*(1+Table3[[#This Row],[Sub_Charge]])</f>
        <v>1555.2882990000001</v>
      </c>
    </row>
    <row r="1425" spans="1:12" x14ac:dyDescent="0.3">
      <c r="A1425">
        <v>8849</v>
      </c>
      <c r="B1425" t="s">
        <v>2861</v>
      </c>
      <c r="C1425" t="s">
        <v>502</v>
      </c>
      <c r="D1425" s="1">
        <v>42187</v>
      </c>
      <c r="E1425" s="1">
        <v>42189</v>
      </c>
      <c r="F1425" t="s">
        <v>115</v>
      </c>
      <c r="G1425">
        <v>74.239999999999995</v>
      </c>
      <c r="H1425">
        <v>1</v>
      </c>
      <c r="I1425">
        <v>0.2</v>
      </c>
      <c r="J1425">
        <v>8.3520000000000003</v>
      </c>
      <c r="K14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7.4239999999999995</v>
      </c>
      <c r="L1425" s="2">
        <f>(Table3[[#This Row],[Sales]]-Table3[[#This Row],[Profit]])*(1+Table3[[#This Row],[Sub_Charge]])</f>
        <v>555.04051199999992</v>
      </c>
    </row>
    <row r="1426" spans="1:12" x14ac:dyDescent="0.3">
      <c r="A1426">
        <v>9089</v>
      </c>
      <c r="B1426" t="s">
        <v>2920</v>
      </c>
      <c r="C1426" t="s">
        <v>2921</v>
      </c>
      <c r="D1426" s="1">
        <v>42353</v>
      </c>
      <c r="E1426" s="1">
        <v>42358</v>
      </c>
      <c r="F1426" t="s">
        <v>23</v>
      </c>
      <c r="G1426">
        <v>246.16800000000001</v>
      </c>
      <c r="H1426">
        <v>3</v>
      </c>
      <c r="I1426">
        <v>0.2</v>
      </c>
      <c r="J1426">
        <v>21.5397</v>
      </c>
      <c r="K14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12.308400000000001</v>
      </c>
      <c r="L1426" s="2">
        <f>(Table3[[#This Row],[Sales]]-Table3[[#This Row],[Profit]])*(1+Table3[[#This Row],[Sub_Charge]])</f>
        <v>2989.4432677200002</v>
      </c>
    </row>
    <row r="1427" spans="1:12" x14ac:dyDescent="0.3">
      <c r="A1427">
        <v>4606</v>
      </c>
      <c r="B1427" t="s">
        <v>2909</v>
      </c>
      <c r="C1427" t="s">
        <v>1834</v>
      </c>
      <c r="D1427" s="1">
        <v>42150</v>
      </c>
      <c r="E1427" s="1">
        <v>42153</v>
      </c>
      <c r="F1427" t="s">
        <v>54</v>
      </c>
      <c r="G1427">
        <v>167.94399999999999</v>
      </c>
      <c r="H1427">
        <v>7</v>
      </c>
      <c r="I1427">
        <v>0.2</v>
      </c>
      <c r="J1427">
        <v>50.383200000000002</v>
      </c>
      <c r="K14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27" s="2">
        <f>(Table3[[#This Row],[Sales]]-Table3[[#This Row],[Profit]])*(1+Table3[[#This Row],[Sub_Charge]])</f>
        <v>117.56079999999999</v>
      </c>
    </row>
    <row r="1428" spans="1:12" x14ac:dyDescent="0.3">
      <c r="A1428">
        <v>5294</v>
      </c>
      <c r="B1428" t="s">
        <v>2925</v>
      </c>
      <c r="C1428" t="s">
        <v>1717</v>
      </c>
      <c r="D1428" s="1">
        <v>42364</v>
      </c>
      <c r="E1428" s="1">
        <v>42368</v>
      </c>
      <c r="F1428" t="s">
        <v>23</v>
      </c>
      <c r="G1428">
        <v>51.588000000000001</v>
      </c>
      <c r="H1428">
        <v>1</v>
      </c>
      <c r="I1428">
        <v>0.4</v>
      </c>
      <c r="J1428">
        <v>-15.4764</v>
      </c>
      <c r="K14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2.5794000000000001</v>
      </c>
      <c r="L1428" s="2">
        <f>(Table3[[#This Row],[Sales]]-Table3[[#This Row],[Profit]])*(1+Table3[[#This Row],[Sub_Charge]])</f>
        <v>240.05031336000002</v>
      </c>
    </row>
    <row r="1429" spans="1:12" x14ac:dyDescent="0.3">
      <c r="A1429">
        <v>3154</v>
      </c>
      <c r="B1429" t="s">
        <v>2929</v>
      </c>
      <c r="C1429" t="s">
        <v>2930</v>
      </c>
      <c r="D1429" s="1">
        <v>42353</v>
      </c>
      <c r="E1429" s="1">
        <v>42356</v>
      </c>
      <c r="F1429" t="s">
        <v>115</v>
      </c>
      <c r="G1429">
        <v>262.86399999999998</v>
      </c>
      <c r="H1429">
        <v>7</v>
      </c>
      <c r="I1429">
        <v>0.2</v>
      </c>
      <c r="J1429">
        <v>69.001800000000003</v>
      </c>
      <c r="K14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26.2864</v>
      </c>
      <c r="L1429" s="2">
        <f>(Table3[[#This Row],[Sales]]-Table3[[#This Row],[Profit]])*(1+Table3[[#This Row],[Sub_Charge]])</f>
        <v>5289.8015340799993</v>
      </c>
    </row>
    <row r="1430" spans="1:12" x14ac:dyDescent="0.3">
      <c r="A1430">
        <v>9555</v>
      </c>
      <c r="B1430" t="s">
        <v>2933</v>
      </c>
      <c r="C1430" t="s">
        <v>370</v>
      </c>
      <c r="D1430" s="1">
        <v>42336</v>
      </c>
      <c r="E1430" s="1">
        <v>42340</v>
      </c>
      <c r="F1430" t="s">
        <v>23</v>
      </c>
      <c r="G1430">
        <v>71.12</v>
      </c>
      <c r="H1430">
        <v>5</v>
      </c>
      <c r="I1430">
        <v>0.2</v>
      </c>
      <c r="J1430">
        <v>9.7789999999999999</v>
      </c>
      <c r="K14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3.5560000000000005</v>
      </c>
      <c r="L1430" s="2">
        <f>(Table3[[#This Row],[Sales]]-Table3[[#This Row],[Profit]])*(1+Table3[[#This Row],[Sub_Charge]])</f>
        <v>279.46959600000008</v>
      </c>
    </row>
    <row r="1431" spans="1:12" x14ac:dyDescent="0.3">
      <c r="A1431">
        <v>2224</v>
      </c>
      <c r="B1431" t="s">
        <v>2934</v>
      </c>
      <c r="C1431" t="s">
        <v>734</v>
      </c>
      <c r="D1431" s="1">
        <v>42344</v>
      </c>
      <c r="E1431" s="1">
        <v>42344</v>
      </c>
      <c r="F1431" t="s">
        <v>158</v>
      </c>
      <c r="G1431">
        <v>70.686000000000007</v>
      </c>
      <c r="H1431">
        <v>1</v>
      </c>
      <c r="I1431">
        <v>0.3</v>
      </c>
      <c r="J1431">
        <v>-24.235199999999999</v>
      </c>
      <c r="K14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14.137200000000002</v>
      </c>
      <c r="L1431" s="2">
        <f>(Table3[[#This Row],[Sales]]-Table3[[#This Row],[Profit]])*(1+Table3[[#This Row],[Sub_Charge]])</f>
        <v>1436.8411886400002</v>
      </c>
    </row>
    <row r="1432" spans="1:12" x14ac:dyDescent="0.3">
      <c r="A1432">
        <v>178</v>
      </c>
      <c r="B1432" t="s">
        <v>2937</v>
      </c>
      <c r="C1432" t="s">
        <v>1797</v>
      </c>
      <c r="D1432" s="1">
        <v>42329</v>
      </c>
      <c r="E1432" s="1">
        <v>42331</v>
      </c>
      <c r="F1432" t="s">
        <v>54</v>
      </c>
      <c r="G1432">
        <v>396.80200000000002</v>
      </c>
      <c r="H1432">
        <v>7</v>
      </c>
      <c r="I1432">
        <v>0.3</v>
      </c>
      <c r="J1432">
        <v>-11.337199999999999</v>
      </c>
      <c r="K14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32" s="2">
        <f>(Table3[[#This Row],[Sales]]-Table3[[#This Row],[Profit]])*(1+Table3[[#This Row],[Sub_Charge]])</f>
        <v>408.13920000000002</v>
      </c>
    </row>
    <row r="1433" spans="1:12" x14ac:dyDescent="0.3">
      <c r="A1433">
        <v>2537</v>
      </c>
      <c r="B1433" t="s">
        <v>2939</v>
      </c>
      <c r="C1433" t="s">
        <v>2940</v>
      </c>
      <c r="D1433" s="1">
        <v>42031</v>
      </c>
      <c r="E1433" s="1">
        <v>42033</v>
      </c>
      <c r="F1433" t="s">
        <v>54</v>
      </c>
      <c r="G1433">
        <v>181.98599999999999</v>
      </c>
      <c r="H1433">
        <v>2</v>
      </c>
      <c r="I1433">
        <v>0.3</v>
      </c>
      <c r="J1433">
        <v>-54.595799999999997</v>
      </c>
      <c r="K14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33" s="2">
        <f>(Table3[[#This Row],[Sales]]-Table3[[#This Row],[Profit]])*(1+Table3[[#This Row],[Sub_Charge]])</f>
        <v>236.58179999999999</v>
      </c>
    </row>
    <row r="1434" spans="1:12" x14ac:dyDescent="0.3">
      <c r="A1434">
        <v>6282</v>
      </c>
      <c r="B1434" t="s">
        <v>2943</v>
      </c>
      <c r="C1434" t="s">
        <v>2944</v>
      </c>
      <c r="D1434" s="1">
        <v>42328</v>
      </c>
      <c r="E1434" s="1">
        <v>42334</v>
      </c>
      <c r="F1434" t="s">
        <v>23</v>
      </c>
      <c r="G1434">
        <v>63.823999999999998</v>
      </c>
      <c r="H1434">
        <v>2</v>
      </c>
      <c r="I1434">
        <v>0.2</v>
      </c>
      <c r="J1434">
        <v>9.5736000000000008</v>
      </c>
      <c r="K14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3.1912000000000003</v>
      </c>
      <c r="L1434" s="2">
        <f>(Table3[[#This Row],[Sales]]-Table3[[#This Row],[Profit]])*(1+Table3[[#This Row],[Sub_Charge]])</f>
        <v>227.37427648000002</v>
      </c>
    </row>
    <row r="1435" spans="1:12" x14ac:dyDescent="0.3">
      <c r="A1435">
        <v>784</v>
      </c>
      <c r="B1435" t="s">
        <v>2947</v>
      </c>
      <c r="C1435" t="s">
        <v>2948</v>
      </c>
      <c r="D1435" s="1">
        <v>42280</v>
      </c>
      <c r="E1435" s="1">
        <v>42283</v>
      </c>
      <c r="F1435" t="s">
        <v>54</v>
      </c>
      <c r="G1435">
        <v>35.49</v>
      </c>
      <c r="H1435">
        <v>1</v>
      </c>
      <c r="I1435">
        <v>0.5</v>
      </c>
      <c r="J1435">
        <v>-15.615600000000001</v>
      </c>
      <c r="K14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35" s="2">
        <f>(Table3[[#This Row],[Sales]]-Table3[[#This Row],[Profit]])*(1+Table3[[#This Row],[Sub_Charge]])</f>
        <v>51.105600000000003</v>
      </c>
    </row>
    <row r="1436" spans="1:12" x14ac:dyDescent="0.3">
      <c r="A1436">
        <v>223</v>
      </c>
      <c r="B1436" t="s">
        <v>2950</v>
      </c>
      <c r="C1436" t="s">
        <v>2951</v>
      </c>
      <c r="D1436" s="1">
        <v>42362</v>
      </c>
      <c r="E1436" s="1">
        <v>42365</v>
      </c>
      <c r="F1436" t="s">
        <v>115</v>
      </c>
      <c r="G1436">
        <v>72.703999999999994</v>
      </c>
      <c r="H1436">
        <v>4</v>
      </c>
      <c r="I1436">
        <v>0.2</v>
      </c>
      <c r="J1436">
        <v>19.084800000000001</v>
      </c>
      <c r="K14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7.2703999999999995</v>
      </c>
      <c r="L1436" s="2">
        <f>(Table3[[#This Row],[Sales]]-Table3[[#This Row],[Profit]])*(1+Table3[[#This Row],[Sub_Charge]])</f>
        <v>443.45223167999984</v>
      </c>
    </row>
    <row r="1437" spans="1:12" x14ac:dyDescent="0.3">
      <c r="A1437">
        <v>214</v>
      </c>
      <c r="B1437" t="s">
        <v>2954</v>
      </c>
      <c r="C1437" t="s">
        <v>49</v>
      </c>
      <c r="D1437" s="1">
        <v>42006</v>
      </c>
      <c r="E1437" s="1">
        <v>42013</v>
      </c>
      <c r="F1437" t="s">
        <v>23</v>
      </c>
      <c r="G1437">
        <v>452.45</v>
      </c>
      <c r="H1437">
        <v>5</v>
      </c>
      <c r="I1437">
        <v>0.5</v>
      </c>
      <c r="J1437">
        <v>-244.32300000000001</v>
      </c>
      <c r="K14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22.622500000000002</v>
      </c>
      <c r="L1437" s="2">
        <f>(Table3[[#This Row],[Sales]]-Table3[[#This Row],[Profit]])*(1+Table3[[#This Row],[Sub_Charge]])</f>
        <v>16459.520192500004</v>
      </c>
    </row>
    <row r="1438" spans="1:12" x14ac:dyDescent="0.3">
      <c r="A1438">
        <v>7009</v>
      </c>
      <c r="B1438" t="s">
        <v>2955</v>
      </c>
      <c r="C1438" t="s">
        <v>496</v>
      </c>
      <c r="D1438" s="1">
        <v>42237</v>
      </c>
      <c r="E1438" s="1">
        <v>42241</v>
      </c>
      <c r="F1438" t="s">
        <v>23</v>
      </c>
      <c r="G1438">
        <v>598.45799999999997</v>
      </c>
      <c r="H1438">
        <v>3</v>
      </c>
      <c r="I1438">
        <v>0.3</v>
      </c>
      <c r="J1438">
        <v>-42.747</v>
      </c>
      <c r="K14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29.922899999999998</v>
      </c>
      <c r="L1438" s="2">
        <f>(Table3[[#This Row],[Sales]]-Table3[[#This Row],[Profit]])*(1+Table3[[#This Row],[Sub_Charge]])</f>
        <v>19827.918094499997</v>
      </c>
    </row>
    <row r="1439" spans="1:12" x14ac:dyDescent="0.3">
      <c r="A1439">
        <v>7650</v>
      </c>
      <c r="B1439" t="s">
        <v>2957</v>
      </c>
      <c r="C1439" t="s">
        <v>933</v>
      </c>
      <c r="D1439" s="1">
        <v>42365</v>
      </c>
      <c r="E1439" s="1">
        <v>42369</v>
      </c>
      <c r="F1439" t="s">
        <v>23</v>
      </c>
      <c r="G1439">
        <v>1548.99</v>
      </c>
      <c r="H1439">
        <v>9</v>
      </c>
      <c r="I1439">
        <v>0.4</v>
      </c>
      <c r="J1439">
        <v>-464.697</v>
      </c>
      <c r="K14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77.4495</v>
      </c>
      <c r="L1439" s="2">
        <f>(Table3[[#This Row],[Sales]]-Table3[[#This Row],[Profit]])*(1+Table3[[#This Row],[Sub_Charge]])</f>
        <v>157972.73830649999</v>
      </c>
    </row>
    <row r="1440" spans="1:12" x14ac:dyDescent="0.3">
      <c r="A1440">
        <v>1152</v>
      </c>
      <c r="B1440" t="s">
        <v>2958</v>
      </c>
      <c r="C1440" t="s">
        <v>469</v>
      </c>
      <c r="D1440" s="1">
        <v>42132</v>
      </c>
      <c r="E1440" s="1">
        <v>42138</v>
      </c>
      <c r="F1440" t="s">
        <v>23</v>
      </c>
      <c r="G1440">
        <v>8.3520000000000003</v>
      </c>
      <c r="H1440">
        <v>6</v>
      </c>
      <c r="I1440">
        <v>0.2</v>
      </c>
      <c r="J1440">
        <v>1.2527999999999999</v>
      </c>
      <c r="K14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0.41760000000000003</v>
      </c>
      <c r="L1440" s="2">
        <f>(Table3[[#This Row],[Sales]]-Table3[[#This Row],[Profit]])*(1+Table3[[#This Row],[Sub_Charge]])</f>
        <v>10.063825920000001</v>
      </c>
    </row>
    <row r="1441" spans="1:12" x14ac:dyDescent="0.3">
      <c r="A1441">
        <v>9372</v>
      </c>
      <c r="B1441" t="s">
        <v>2961</v>
      </c>
      <c r="C1441" t="s">
        <v>2962</v>
      </c>
      <c r="D1441" s="1">
        <v>42153</v>
      </c>
      <c r="E1441" s="1">
        <v>42155</v>
      </c>
      <c r="F1441" t="s">
        <v>115</v>
      </c>
      <c r="G1441">
        <v>317.05799999999999</v>
      </c>
      <c r="H1441">
        <v>3</v>
      </c>
      <c r="I1441">
        <v>0.3</v>
      </c>
      <c r="J1441">
        <v>-86.058599999999998</v>
      </c>
      <c r="K14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31.7058</v>
      </c>
      <c r="L1441" s="2">
        <f>(Table3[[#This Row],[Sales]]-Table3[[#This Row],[Profit]])*(1+Table3[[#This Row],[Sub_Charge]])</f>
        <v>13184.250896279998</v>
      </c>
    </row>
    <row r="1442" spans="1:12" x14ac:dyDescent="0.3">
      <c r="A1442">
        <v>7010</v>
      </c>
      <c r="B1442" t="s">
        <v>2955</v>
      </c>
      <c r="C1442" t="s">
        <v>496</v>
      </c>
      <c r="D1442" s="1">
        <v>42237</v>
      </c>
      <c r="E1442" s="1">
        <v>42241</v>
      </c>
      <c r="F1442" t="s">
        <v>23</v>
      </c>
      <c r="G1442">
        <v>25.984000000000002</v>
      </c>
      <c r="H1442">
        <v>1</v>
      </c>
      <c r="I1442">
        <v>0.2</v>
      </c>
      <c r="J1442">
        <v>-3.8976000000000002</v>
      </c>
      <c r="K14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1.2992000000000001</v>
      </c>
      <c r="L1442" s="2">
        <f>(Table3[[#This Row],[Sales]]-Table3[[#This Row],[Profit]])*(1+Table3[[#This Row],[Sub_Charge]])</f>
        <v>68.703774719999998</v>
      </c>
    </row>
    <row r="1443" spans="1:12" x14ac:dyDescent="0.3">
      <c r="A1443">
        <v>9371</v>
      </c>
      <c r="B1443" t="s">
        <v>2961</v>
      </c>
      <c r="C1443" t="s">
        <v>2962</v>
      </c>
      <c r="D1443" s="1">
        <v>42153</v>
      </c>
      <c r="E1443" s="1">
        <v>42155</v>
      </c>
      <c r="F1443" t="s">
        <v>115</v>
      </c>
      <c r="G1443">
        <v>41.567999999999998</v>
      </c>
      <c r="H1443">
        <v>4</v>
      </c>
      <c r="I1443">
        <v>0.2</v>
      </c>
      <c r="J1443">
        <v>-4.1567999999999996</v>
      </c>
      <c r="K14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4.1567999999999996</v>
      </c>
      <c r="L1443" s="2">
        <f>(Table3[[#This Row],[Sales]]-Table3[[#This Row],[Profit]])*(1+Table3[[#This Row],[Sub_Charge]])</f>
        <v>235.79364863999996</v>
      </c>
    </row>
    <row r="1444" spans="1:12" x14ac:dyDescent="0.3">
      <c r="A1444">
        <v>9093</v>
      </c>
      <c r="B1444" t="s">
        <v>2966</v>
      </c>
      <c r="C1444" t="s">
        <v>2967</v>
      </c>
      <c r="D1444" s="1">
        <v>42183</v>
      </c>
      <c r="E1444" s="1">
        <v>42188</v>
      </c>
      <c r="F1444" t="s">
        <v>54</v>
      </c>
      <c r="G1444">
        <v>482.94</v>
      </c>
      <c r="H1444">
        <v>6</v>
      </c>
      <c r="I1444">
        <v>0.5</v>
      </c>
      <c r="J1444">
        <v>-376.69319999999999</v>
      </c>
      <c r="K14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44" s="2">
        <f>(Table3[[#This Row],[Sales]]-Table3[[#This Row],[Profit]])*(1+Table3[[#This Row],[Sub_Charge]])</f>
        <v>859.63319999999999</v>
      </c>
    </row>
    <row r="1445" spans="1:12" x14ac:dyDescent="0.3">
      <c r="A1445">
        <v>225</v>
      </c>
      <c r="B1445" t="s">
        <v>2950</v>
      </c>
      <c r="C1445" t="s">
        <v>2951</v>
      </c>
      <c r="D1445" s="1">
        <v>42362</v>
      </c>
      <c r="E1445" s="1">
        <v>42365</v>
      </c>
      <c r="F1445" t="s">
        <v>115</v>
      </c>
      <c r="H1445">
        <v>2</v>
      </c>
      <c r="I1445">
        <v>0.2</v>
      </c>
      <c r="J1445">
        <v>2.7168000000000001</v>
      </c>
      <c r="K14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45" s="2">
        <f>(Table3[[#This Row],[Sales]]-Table3[[#This Row],[Profit]])*(1+Table3[[#This Row],[Sub_Charge]])</f>
        <v>-2.7168000000000001</v>
      </c>
    </row>
    <row r="1446" spans="1:12" x14ac:dyDescent="0.3">
      <c r="A1446">
        <v>782</v>
      </c>
      <c r="B1446" t="s">
        <v>2947</v>
      </c>
      <c r="C1446" t="s">
        <v>2948</v>
      </c>
      <c r="D1446" s="1">
        <v>42280</v>
      </c>
      <c r="E1446" s="1">
        <v>42283</v>
      </c>
      <c r="F1446" t="s">
        <v>54</v>
      </c>
      <c r="G1446">
        <v>32.07</v>
      </c>
      <c r="H1446">
        <v>5</v>
      </c>
      <c r="I1446">
        <v>0.7</v>
      </c>
      <c r="J1446">
        <v>-22.449000000000002</v>
      </c>
      <c r="K14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46" s="2">
        <f>(Table3[[#This Row],[Sales]]-Table3[[#This Row],[Profit]])*(1+Table3[[#This Row],[Sub_Charge]])</f>
        <v>54.519000000000005</v>
      </c>
    </row>
    <row r="1447" spans="1:12" x14ac:dyDescent="0.3">
      <c r="A1447">
        <v>9574</v>
      </c>
      <c r="B1447" t="s">
        <v>2971</v>
      </c>
      <c r="C1447" t="s">
        <v>419</v>
      </c>
      <c r="D1447" s="1">
        <v>42271</v>
      </c>
      <c r="E1447" s="1">
        <v>42271</v>
      </c>
      <c r="F1447" t="s">
        <v>158</v>
      </c>
      <c r="G1447">
        <v>17.12</v>
      </c>
      <c r="H1447">
        <v>5</v>
      </c>
      <c r="I1447">
        <v>0.2</v>
      </c>
      <c r="J1447">
        <v>1.9259999999999999</v>
      </c>
      <c r="K14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3.4240000000000004</v>
      </c>
      <c r="L1447" s="2">
        <f>(Table3[[#This Row],[Sales]]-Table3[[#This Row],[Profit]])*(1+Table3[[#This Row],[Sub_Charge]])</f>
        <v>67.218256000000011</v>
      </c>
    </row>
    <row r="1448" spans="1:12" x14ac:dyDescent="0.3">
      <c r="A1448">
        <v>6283</v>
      </c>
      <c r="B1448" t="s">
        <v>2943</v>
      </c>
      <c r="C1448" t="s">
        <v>2944</v>
      </c>
      <c r="D1448" s="1">
        <v>42328</v>
      </c>
      <c r="E1448" s="1">
        <v>42334</v>
      </c>
      <c r="F1448" t="s">
        <v>23</v>
      </c>
      <c r="G1448">
        <v>141.55199999999999</v>
      </c>
      <c r="H1448">
        <v>3</v>
      </c>
      <c r="I1448">
        <v>0.2</v>
      </c>
      <c r="J1448">
        <v>-26.541</v>
      </c>
      <c r="K14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7.0776000000000003</v>
      </c>
      <c r="L1448" s="2">
        <f>(Table3[[#This Row],[Sales]]-Table3[[#This Row],[Profit]])*(1+Table3[[#This Row],[Sub_Charge]])</f>
        <v>1357.7880167999999</v>
      </c>
    </row>
    <row r="1449" spans="1:12" x14ac:dyDescent="0.3">
      <c r="A1449">
        <v>222</v>
      </c>
      <c r="B1449" t="s">
        <v>2950</v>
      </c>
      <c r="C1449" t="s">
        <v>2951</v>
      </c>
      <c r="D1449" s="1">
        <v>42362</v>
      </c>
      <c r="E1449" s="1">
        <v>42365</v>
      </c>
      <c r="F1449" t="s">
        <v>115</v>
      </c>
      <c r="G1449">
        <v>19.776</v>
      </c>
      <c r="H1449">
        <v>4</v>
      </c>
      <c r="I1449">
        <v>0.7</v>
      </c>
      <c r="J1449">
        <v>-13.8432</v>
      </c>
      <c r="K14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1.9776</v>
      </c>
      <c r="L1449" s="2">
        <f>(Table3[[#This Row],[Sales]]-Table3[[#This Row],[Profit]])*(1+Table3[[#This Row],[Sub_Charge]])</f>
        <v>100.10452991999999</v>
      </c>
    </row>
    <row r="1450" spans="1:12" x14ac:dyDescent="0.3">
      <c r="A1450">
        <v>9519</v>
      </c>
      <c r="B1450" t="s">
        <v>2973</v>
      </c>
      <c r="C1450" t="s">
        <v>56</v>
      </c>
      <c r="D1450" s="1">
        <v>42240</v>
      </c>
      <c r="E1450" s="1">
        <v>42242</v>
      </c>
      <c r="F1450" t="s">
        <v>54</v>
      </c>
      <c r="G1450">
        <v>435.50400000000002</v>
      </c>
      <c r="H1450">
        <v>3</v>
      </c>
      <c r="I1450">
        <v>0.2</v>
      </c>
      <c r="J1450">
        <v>48.994199999999999</v>
      </c>
      <c r="K14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50" s="2">
        <f>(Table3[[#This Row],[Sales]]-Table3[[#This Row],[Profit]])*(1+Table3[[#This Row],[Sub_Charge]])</f>
        <v>386.50980000000004</v>
      </c>
    </row>
    <row r="1451" spans="1:12" x14ac:dyDescent="0.3">
      <c r="A1451">
        <v>9518</v>
      </c>
      <c r="B1451" t="s">
        <v>2973</v>
      </c>
      <c r="C1451" t="s">
        <v>56</v>
      </c>
      <c r="D1451" s="1">
        <v>42240</v>
      </c>
      <c r="E1451" s="1">
        <v>42242</v>
      </c>
      <c r="F1451" t="s">
        <v>54</v>
      </c>
      <c r="G1451">
        <v>6.9119999999999999</v>
      </c>
      <c r="H1451">
        <v>3</v>
      </c>
      <c r="I1451">
        <v>0.2</v>
      </c>
      <c r="J1451">
        <v>2.5055999999999998</v>
      </c>
      <c r="K14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51" s="2">
        <f>(Table3[[#This Row],[Sales]]-Table3[[#This Row],[Profit]])*(1+Table3[[#This Row],[Sub_Charge]])</f>
        <v>4.4063999999999997</v>
      </c>
    </row>
    <row r="1452" spans="1:12" x14ac:dyDescent="0.3">
      <c r="A1452">
        <v>221</v>
      </c>
      <c r="B1452" t="s">
        <v>2950</v>
      </c>
      <c r="C1452" t="s">
        <v>2951</v>
      </c>
      <c r="D1452" s="1">
        <v>42362</v>
      </c>
      <c r="E1452" s="1">
        <v>42365</v>
      </c>
      <c r="F1452" t="s">
        <v>115</v>
      </c>
      <c r="G1452">
        <v>22.704000000000001</v>
      </c>
      <c r="H1452">
        <v>6</v>
      </c>
      <c r="I1452">
        <v>0.2</v>
      </c>
      <c r="J1452">
        <v>8.2302</v>
      </c>
      <c r="K14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2.2704</v>
      </c>
      <c r="L1452" s="2">
        <f>(Table3[[#This Row],[Sales]]-Table3[[#This Row],[Profit]])*(1+Table3[[#This Row],[Sub_Charge]])</f>
        <v>47.335115520000002</v>
      </c>
    </row>
    <row r="1453" spans="1:12" x14ac:dyDescent="0.3">
      <c r="A1453">
        <v>9573</v>
      </c>
      <c r="B1453" t="s">
        <v>2971</v>
      </c>
      <c r="C1453" t="s">
        <v>419</v>
      </c>
      <c r="D1453" s="1">
        <v>42271</v>
      </c>
      <c r="E1453" s="1">
        <v>42271</v>
      </c>
      <c r="F1453" t="s">
        <v>158</v>
      </c>
      <c r="G1453">
        <v>24.423999999999999</v>
      </c>
      <c r="H1453">
        <v>1</v>
      </c>
      <c r="I1453">
        <v>0.2</v>
      </c>
      <c r="J1453">
        <v>7.9378000000000002</v>
      </c>
      <c r="K14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4.8848000000000003</v>
      </c>
      <c r="L1453" s="2">
        <f>(Table3[[#This Row],[Sales]]-Table3[[#This Row],[Profit]])*(1+Table3[[#This Row],[Sub_Charge]])</f>
        <v>97.017989760000006</v>
      </c>
    </row>
    <row r="1454" spans="1:12" x14ac:dyDescent="0.3">
      <c r="A1454">
        <v>9571</v>
      </c>
      <c r="B1454" t="s">
        <v>2971</v>
      </c>
      <c r="C1454" t="s">
        <v>419</v>
      </c>
      <c r="D1454" s="1">
        <v>42271</v>
      </c>
      <c r="E1454" s="1">
        <v>42271</v>
      </c>
      <c r="F1454" t="s">
        <v>158</v>
      </c>
      <c r="G1454">
        <v>33.567999999999998</v>
      </c>
      <c r="H1454">
        <v>2</v>
      </c>
      <c r="I1454">
        <v>0.2</v>
      </c>
      <c r="J1454">
        <v>1.6783999999999999</v>
      </c>
      <c r="K14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6.7135999999999996</v>
      </c>
      <c r="L1454" s="2">
        <f>(Table3[[#This Row],[Sales]]-Table3[[#This Row],[Profit]])*(1+Table3[[#This Row],[Sub_Charge]])</f>
        <v>245.98361855999997</v>
      </c>
    </row>
    <row r="1455" spans="1:12" x14ac:dyDescent="0.3">
      <c r="A1455">
        <v>9077</v>
      </c>
      <c r="B1455" t="s">
        <v>2976</v>
      </c>
      <c r="C1455" t="s">
        <v>2977</v>
      </c>
      <c r="D1455" s="1">
        <v>42313</v>
      </c>
      <c r="E1455" s="1">
        <v>42316</v>
      </c>
      <c r="F1455" t="s">
        <v>115</v>
      </c>
      <c r="G1455">
        <v>27.2</v>
      </c>
      <c r="H1455">
        <v>4</v>
      </c>
      <c r="I1455">
        <v>0.2</v>
      </c>
      <c r="J1455">
        <v>2.04</v>
      </c>
      <c r="K14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2.72</v>
      </c>
      <c r="L1455" s="2">
        <f>(Table3[[#This Row],[Sales]]-Table3[[#This Row],[Profit]])*(1+Table3[[#This Row],[Sub_Charge]])</f>
        <v>93.595200000000006</v>
      </c>
    </row>
    <row r="1456" spans="1:12" x14ac:dyDescent="0.3">
      <c r="A1456">
        <v>9556</v>
      </c>
      <c r="B1456" t="s">
        <v>2933</v>
      </c>
      <c r="C1456" t="s">
        <v>370</v>
      </c>
      <c r="D1456" s="1">
        <v>42336</v>
      </c>
      <c r="E1456" s="1">
        <v>42340</v>
      </c>
      <c r="F1456" t="s">
        <v>23</v>
      </c>
      <c r="G1456">
        <v>3.008</v>
      </c>
      <c r="H1456">
        <v>2</v>
      </c>
      <c r="I1456">
        <v>0.2</v>
      </c>
      <c r="J1456">
        <v>0.56399999999999995</v>
      </c>
      <c r="K14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0.15040000000000001</v>
      </c>
      <c r="L1456" s="2">
        <f>(Table3[[#This Row],[Sales]]-Table3[[#This Row],[Profit]])*(1+Table3[[#This Row],[Sub_Charge]])</f>
        <v>2.8115776000000001</v>
      </c>
    </row>
    <row r="1457" spans="1:12" x14ac:dyDescent="0.3">
      <c r="A1457">
        <v>4324</v>
      </c>
      <c r="B1457" t="s">
        <v>2980</v>
      </c>
      <c r="C1457" t="s">
        <v>1476</v>
      </c>
      <c r="D1457" s="1">
        <v>42049</v>
      </c>
      <c r="E1457" s="1">
        <v>42054</v>
      </c>
      <c r="F1457" t="s">
        <v>23</v>
      </c>
      <c r="G1457">
        <v>2.286</v>
      </c>
      <c r="H1457">
        <v>2</v>
      </c>
      <c r="I1457">
        <v>0.7</v>
      </c>
      <c r="J1457">
        <v>-1.6763999999999999</v>
      </c>
      <c r="K14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0.11430000000000001</v>
      </c>
      <c r="L1457" s="2">
        <f>(Table3[[#This Row],[Sales]]-Table3[[#This Row],[Profit]])*(1+Table3[[#This Row],[Sub_Charge]])</f>
        <v>4.4153023200000003</v>
      </c>
    </row>
    <row r="1458" spans="1:12" x14ac:dyDescent="0.3">
      <c r="A1458">
        <v>179</v>
      </c>
      <c r="B1458" t="s">
        <v>2937</v>
      </c>
      <c r="C1458" t="s">
        <v>1797</v>
      </c>
      <c r="D1458" s="1">
        <v>42329</v>
      </c>
      <c r="E1458" s="1">
        <v>42331</v>
      </c>
      <c r="F1458" t="s">
        <v>54</v>
      </c>
      <c r="G1458">
        <v>15.88</v>
      </c>
      <c r="H1458">
        <v>5</v>
      </c>
      <c r="I1458">
        <v>0.2</v>
      </c>
      <c r="J1458">
        <v>-3.7715000000000001</v>
      </c>
      <c r="K14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58" s="2">
        <f>(Table3[[#This Row],[Sales]]-Table3[[#This Row],[Profit]])*(1+Table3[[#This Row],[Sub_Charge]])</f>
        <v>19.651500000000002</v>
      </c>
    </row>
    <row r="1459" spans="1:12" x14ac:dyDescent="0.3">
      <c r="A1459">
        <v>220</v>
      </c>
      <c r="B1459" t="s">
        <v>2950</v>
      </c>
      <c r="C1459" t="s">
        <v>2951</v>
      </c>
      <c r="D1459" s="1">
        <v>42362</v>
      </c>
      <c r="E1459" s="1">
        <v>42365</v>
      </c>
      <c r="F1459" t="s">
        <v>115</v>
      </c>
      <c r="G1459">
        <v>5.5839999999999996</v>
      </c>
      <c r="H1459">
        <v>2</v>
      </c>
      <c r="I1459">
        <v>0.2</v>
      </c>
      <c r="J1459">
        <v>1.8148</v>
      </c>
      <c r="K14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0.55840000000000001</v>
      </c>
      <c r="L1459" s="2">
        <f>(Table3[[#This Row],[Sales]]-Table3[[#This Row],[Profit]])*(1+Table3[[#This Row],[Sub_Charge]])</f>
        <v>5.8739212799999994</v>
      </c>
    </row>
    <row r="1460" spans="1:12" x14ac:dyDescent="0.3">
      <c r="A1460">
        <v>4322</v>
      </c>
      <c r="B1460" t="s">
        <v>2980</v>
      </c>
      <c r="C1460" t="s">
        <v>1476</v>
      </c>
      <c r="D1460" s="1">
        <v>42049</v>
      </c>
      <c r="E1460" s="1">
        <v>42054</v>
      </c>
      <c r="F1460" t="s">
        <v>23</v>
      </c>
      <c r="G1460">
        <v>14.952</v>
      </c>
      <c r="H1460">
        <v>2</v>
      </c>
      <c r="I1460">
        <v>0.7</v>
      </c>
      <c r="J1460">
        <v>-11.961600000000001</v>
      </c>
      <c r="K14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0.74760000000000004</v>
      </c>
      <c r="L1460" s="2">
        <f>(Table3[[#This Row],[Sales]]-Table3[[#This Row],[Profit]])*(1+Table3[[#This Row],[Sub_Charge]])</f>
        <v>47.034207360000003</v>
      </c>
    </row>
    <row r="1461" spans="1:12" x14ac:dyDescent="0.3">
      <c r="A1461">
        <v>4325</v>
      </c>
      <c r="B1461" t="s">
        <v>2980</v>
      </c>
      <c r="C1461" t="s">
        <v>1476</v>
      </c>
      <c r="D1461" s="1">
        <v>42049</v>
      </c>
      <c r="E1461" s="1">
        <v>42054</v>
      </c>
      <c r="F1461" t="s">
        <v>23</v>
      </c>
      <c r="G1461">
        <v>14.352</v>
      </c>
      <c r="H1461">
        <v>3</v>
      </c>
      <c r="I1461">
        <v>0.2</v>
      </c>
      <c r="J1461">
        <v>0.89700000000000002</v>
      </c>
      <c r="K14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0.71760000000000002</v>
      </c>
      <c r="L1461" s="2">
        <f>(Table3[[#This Row],[Sales]]-Table3[[#This Row],[Profit]])*(1+Table3[[#This Row],[Sub_Charge]])</f>
        <v>23.110308</v>
      </c>
    </row>
    <row r="1462" spans="1:12" x14ac:dyDescent="0.3">
      <c r="A1462">
        <v>543</v>
      </c>
      <c r="B1462" t="s">
        <v>2984</v>
      </c>
      <c r="C1462" t="s">
        <v>268</v>
      </c>
      <c r="D1462" s="1">
        <v>42356</v>
      </c>
      <c r="E1462" s="1">
        <v>42361</v>
      </c>
      <c r="F1462" t="s">
        <v>23</v>
      </c>
      <c r="G1462">
        <v>646.77599999999995</v>
      </c>
      <c r="H1462">
        <v>9</v>
      </c>
      <c r="I1462">
        <v>0.2</v>
      </c>
      <c r="J1462">
        <v>-145.52459999999999</v>
      </c>
      <c r="K14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32.338799999999999</v>
      </c>
      <c r="L1462" s="2">
        <f>(Table3[[#This Row],[Sales]]-Table3[[#This Row],[Profit]])*(1+Table3[[#This Row],[Sub_Charge]])</f>
        <v>26414.351243279998</v>
      </c>
    </row>
    <row r="1463" spans="1:12" x14ac:dyDescent="0.3">
      <c r="A1463">
        <v>2223</v>
      </c>
      <c r="B1463" t="s">
        <v>2934</v>
      </c>
      <c r="C1463" t="s">
        <v>734</v>
      </c>
      <c r="D1463" s="1">
        <v>42344</v>
      </c>
      <c r="E1463" s="1">
        <v>42344</v>
      </c>
      <c r="F1463" t="s">
        <v>158</v>
      </c>
      <c r="G1463">
        <v>37.375999999999998</v>
      </c>
      <c r="H1463">
        <v>8</v>
      </c>
      <c r="I1463">
        <v>0.2</v>
      </c>
      <c r="J1463">
        <v>4.6719999999999997</v>
      </c>
      <c r="K14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7.4752000000000001</v>
      </c>
      <c r="L1463" s="2">
        <f>(Table3[[#This Row],[Sales]]-Table3[[#This Row],[Profit]])*(1+Table3[[#This Row],[Sub_Charge]])</f>
        <v>277.17294080000005</v>
      </c>
    </row>
    <row r="1464" spans="1:12" x14ac:dyDescent="0.3">
      <c r="A1464">
        <v>9570</v>
      </c>
      <c r="B1464" t="s">
        <v>2971</v>
      </c>
      <c r="C1464" t="s">
        <v>419</v>
      </c>
      <c r="D1464" s="1">
        <v>42271</v>
      </c>
      <c r="E1464" s="1">
        <v>42271</v>
      </c>
      <c r="F1464" t="s">
        <v>158</v>
      </c>
      <c r="G1464">
        <v>6.7320000000000002</v>
      </c>
      <c r="H1464">
        <v>6</v>
      </c>
      <c r="I1464">
        <v>0.7</v>
      </c>
      <c r="J1464">
        <v>-4.4880000000000004</v>
      </c>
      <c r="K14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1.3464</v>
      </c>
      <c r="L1464" s="2">
        <f>(Table3[[#This Row],[Sales]]-Table3[[#This Row],[Profit]])*(1+Table3[[#This Row],[Sub_Charge]])</f>
        <v>26.326608</v>
      </c>
    </row>
    <row r="1465" spans="1:12" x14ac:dyDescent="0.3">
      <c r="A1465">
        <v>8293</v>
      </c>
      <c r="B1465" t="s">
        <v>2986</v>
      </c>
      <c r="C1465" t="s">
        <v>388</v>
      </c>
      <c r="D1465" s="1">
        <v>42349</v>
      </c>
      <c r="E1465" s="1">
        <v>42353</v>
      </c>
      <c r="F1465" t="s">
        <v>23</v>
      </c>
      <c r="G1465">
        <v>10.332000000000001</v>
      </c>
      <c r="H1465">
        <v>3</v>
      </c>
      <c r="I1465">
        <v>0.7</v>
      </c>
      <c r="J1465">
        <v>-7.5768000000000004</v>
      </c>
      <c r="K14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0.51660000000000006</v>
      </c>
      <c r="L1465" s="2">
        <f>(Table3[[#This Row],[Sales]]-Table3[[#This Row],[Profit]])*(1+Table3[[#This Row],[Sub_Charge]])</f>
        <v>27.160486079999998</v>
      </c>
    </row>
    <row r="1466" spans="1:12" x14ac:dyDescent="0.3">
      <c r="A1466">
        <v>9076</v>
      </c>
      <c r="B1466" t="s">
        <v>2976</v>
      </c>
      <c r="C1466" t="s">
        <v>2977</v>
      </c>
      <c r="D1466" s="1">
        <v>42313</v>
      </c>
      <c r="E1466" s="1">
        <v>42316</v>
      </c>
      <c r="F1466" t="s">
        <v>115</v>
      </c>
      <c r="G1466">
        <v>7.218</v>
      </c>
      <c r="H1466">
        <v>3</v>
      </c>
      <c r="I1466">
        <v>0.7</v>
      </c>
      <c r="J1466">
        <v>-5.5338000000000003</v>
      </c>
      <c r="K14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0.7218</v>
      </c>
      <c r="L1466" s="2">
        <f>(Table3[[#This Row],[Sales]]-Table3[[#This Row],[Profit]])*(1+Table3[[#This Row],[Sub_Charge]])</f>
        <v>21.956049239999999</v>
      </c>
    </row>
    <row r="1467" spans="1:12" x14ac:dyDescent="0.3">
      <c r="A1467">
        <v>9572</v>
      </c>
      <c r="B1467" t="s">
        <v>2971</v>
      </c>
      <c r="C1467" t="s">
        <v>419</v>
      </c>
      <c r="D1467" s="1">
        <v>42271</v>
      </c>
      <c r="E1467" s="1">
        <v>42271</v>
      </c>
      <c r="F1467" t="s">
        <v>158</v>
      </c>
      <c r="G1467">
        <v>15.84</v>
      </c>
      <c r="H1467">
        <v>2</v>
      </c>
      <c r="I1467">
        <v>0.2</v>
      </c>
      <c r="J1467">
        <v>5.5439999999999996</v>
      </c>
      <c r="K14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3.1680000000000001</v>
      </c>
      <c r="L1467" s="2">
        <f>(Table3[[#This Row],[Sales]]-Table3[[#This Row],[Profit]])*(1+Table3[[#This Row],[Sub_Charge]])</f>
        <v>42.913727999999999</v>
      </c>
    </row>
    <row r="1468" spans="1:12" x14ac:dyDescent="0.3">
      <c r="A1468">
        <v>7755</v>
      </c>
      <c r="B1468" t="s">
        <v>2987</v>
      </c>
      <c r="C1468" t="s">
        <v>2988</v>
      </c>
      <c r="D1468" s="1">
        <v>42359</v>
      </c>
      <c r="E1468" s="1">
        <v>42361</v>
      </c>
      <c r="F1468" t="s">
        <v>54</v>
      </c>
      <c r="G1468">
        <v>3.008</v>
      </c>
      <c r="H1468">
        <v>2</v>
      </c>
      <c r="I1468">
        <v>0.2</v>
      </c>
      <c r="J1468">
        <v>0.33839999999999998</v>
      </c>
      <c r="K14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68" s="2">
        <f>(Table3[[#This Row],[Sales]]-Table3[[#This Row],[Profit]])*(1+Table3[[#This Row],[Sub_Charge]])</f>
        <v>2.6696</v>
      </c>
    </row>
    <row r="1469" spans="1:12" x14ac:dyDescent="0.3">
      <c r="A1469">
        <v>1066</v>
      </c>
      <c r="B1469" t="s">
        <v>2991</v>
      </c>
      <c r="C1469" t="s">
        <v>1610</v>
      </c>
      <c r="D1469" s="1">
        <v>42110</v>
      </c>
      <c r="E1469" s="1">
        <v>42115</v>
      </c>
      <c r="F1469" t="s">
        <v>23</v>
      </c>
      <c r="G1469">
        <v>1.448</v>
      </c>
      <c r="H1469">
        <v>1</v>
      </c>
      <c r="I1469">
        <v>0.2</v>
      </c>
      <c r="J1469">
        <v>0.23530000000000001</v>
      </c>
      <c r="K14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7.2400000000000006E-2</v>
      </c>
      <c r="L1469" s="2">
        <f>(Table3[[#This Row],[Sales]]-Table3[[#This Row],[Profit]])*(1+Table3[[#This Row],[Sub_Charge]])</f>
        <v>1.3004994799999998</v>
      </c>
    </row>
    <row r="1470" spans="1:12" x14ac:dyDescent="0.3">
      <c r="A1470">
        <v>9022</v>
      </c>
      <c r="B1470" t="s">
        <v>2993</v>
      </c>
      <c r="C1470" t="s">
        <v>2962</v>
      </c>
      <c r="D1470" s="1">
        <v>42323</v>
      </c>
      <c r="E1470" s="1">
        <v>42328</v>
      </c>
      <c r="F1470" t="s">
        <v>23</v>
      </c>
      <c r="G1470">
        <v>166.92</v>
      </c>
      <c r="H1470">
        <v>13</v>
      </c>
      <c r="I1470">
        <v>0.7</v>
      </c>
      <c r="J1470">
        <v>-116.84399999999999</v>
      </c>
      <c r="K14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8.3460000000000001</v>
      </c>
      <c r="L1470" s="2">
        <f>(Table3[[#This Row],[Sales]]-Table3[[#This Row],[Profit]])*(1+Table3[[#This Row],[Sub_Charge]])</f>
        <v>2652.058344</v>
      </c>
    </row>
    <row r="1471" spans="1:12" x14ac:dyDescent="0.3">
      <c r="A1471">
        <v>1064</v>
      </c>
      <c r="B1471" t="s">
        <v>2991</v>
      </c>
      <c r="C1471" t="s">
        <v>1610</v>
      </c>
      <c r="D1471" s="1">
        <v>42110</v>
      </c>
      <c r="E1471" s="1">
        <v>42115</v>
      </c>
      <c r="F1471" t="s">
        <v>23</v>
      </c>
      <c r="G1471">
        <v>7.8719999999999999</v>
      </c>
      <c r="H1471">
        <v>3</v>
      </c>
      <c r="I1471">
        <v>0.2</v>
      </c>
      <c r="J1471">
        <v>1.2791999999999999</v>
      </c>
      <c r="K14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0.39360000000000001</v>
      </c>
      <c r="L1471" s="2">
        <f>(Table3[[#This Row],[Sales]]-Table3[[#This Row],[Profit]])*(1+Table3[[#This Row],[Sub_Charge]])</f>
        <v>9.1877260800000009</v>
      </c>
    </row>
    <row r="1472" spans="1:12" x14ac:dyDescent="0.3">
      <c r="A1472">
        <v>9092</v>
      </c>
      <c r="B1472" t="s">
        <v>2966</v>
      </c>
      <c r="C1472" t="s">
        <v>2967</v>
      </c>
      <c r="D1472" s="1">
        <v>42183</v>
      </c>
      <c r="E1472" s="1">
        <v>42188</v>
      </c>
      <c r="F1472" t="s">
        <v>54</v>
      </c>
      <c r="G1472">
        <v>15.552</v>
      </c>
      <c r="H1472">
        <v>3</v>
      </c>
      <c r="I1472">
        <v>0.2</v>
      </c>
      <c r="J1472">
        <v>5.4432</v>
      </c>
      <c r="K14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72" s="2">
        <f>(Table3[[#This Row],[Sales]]-Table3[[#This Row],[Profit]])*(1+Table3[[#This Row],[Sub_Charge]])</f>
        <v>10.108799999999999</v>
      </c>
    </row>
    <row r="1473" spans="1:12" x14ac:dyDescent="0.3">
      <c r="A1473">
        <v>9797</v>
      </c>
      <c r="B1473" t="s">
        <v>2994</v>
      </c>
      <c r="C1473" t="s">
        <v>2995</v>
      </c>
      <c r="D1473" s="1">
        <v>42016</v>
      </c>
      <c r="E1473" s="1">
        <v>42021</v>
      </c>
      <c r="F1473" t="s">
        <v>23</v>
      </c>
      <c r="G1473">
        <v>10.368</v>
      </c>
      <c r="H1473">
        <v>2</v>
      </c>
      <c r="I1473">
        <v>0.2</v>
      </c>
      <c r="J1473">
        <v>1.5551999999999999</v>
      </c>
      <c r="K14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0.51840000000000008</v>
      </c>
      <c r="L1473" s="2">
        <f>(Table3[[#This Row],[Sales]]-Table3[[#This Row],[Profit]])*(1+Table3[[#This Row],[Sub_Charge]])</f>
        <v>13.381355520000003</v>
      </c>
    </row>
    <row r="1474" spans="1:12" x14ac:dyDescent="0.3">
      <c r="A1474">
        <v>213</v>
      </c>
      <c r="B1474" t="s">
        <v>2954</v>
      </c>
      <c r="C1474" t="s">
        <v>49</v>
      </c>
      <c r="D1474" s="1">
        <v>42006</v>
      </c>
      <c r="E1474" s="1">
        <v>42013</v>
      </c>
      <c r="F1474" t="s">
        <v>23</v>
      </c>
      <c r="G1474">
        <v>23.68</v>
      </c>
      <c r="H1474">
        <v>2</v>
      </c>
      <c r="I1474">
        <v>0.2</v>
      </c>
      <c r="J1474">
        <v>8.8800000000000008</v>
      </c>
      <c r="K14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1.1839999999999999</v>
      </c>
      <c r="L1474" s="2">
        <f>(Table3[[#This Row],[Sales]]-Table3[[#This Row],[Profit]])*(1+Table3[[#This Row],[Sub_Charge]])</f>
        <v>32.3232</v>
      </c>
    </row>
    <row r="1475" spans="1:12" x14ac:dyDescent="0.3">
      <c r="A1475">
        <v>1062</v>
      </c>
      <c r="B1475" t="s">
        <v>2991</v>
      </c>
      <c r="C1475" t="s">
        <v>1610</v>
      </c>
      <c r="D1475" s="1">
        <v>42110</v>
      </c>
      <c r="E1475" s="1">
        <v>42115</v>
      </c>
      <c r="F1475" t="s">
        <v>23</v>
      </c>
      <c r="G1475">
        <v>45.216000000000001</v>
      </c>
      <c r="H1475">
        <v>3</v>
      </c>
      <c r="I1475">
        <v>0.2</v>
      </c>
      <c r="J1475">
        <v>4.5216000000000003</v>
      </c>
      <c r="K14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2.2608000000000001</v>
      </c>
      <c r="L1475" s="2">
        <f>(Table3[[#This Row],[Sales]]-Table3[[#This Row],[Profit]])*(1+Table3[[#This Row],[Sub_Charge]])</f>
        <v>132.69629952000003</v>
      </c>
    </row>
    <row r="1476" spans="1:12" x14ac:dyDescent="0.3">
      <c r="A1476">
        <v>7651</v>
      </c>
      <c r="B1476" t="s">
        <v>2957</v>
      </c>
      <c r="C1476" t="s">
        <v>933</v>
      </c>
      <c r="D1476" s="1">
        <v>42365</v>
      </c>
      <c r="E1476" s="1">
        <v>42369</v>
      </c>
      <c r="F1476" t="s">
        <v>23</v>
      </c>
      <c r="G1476">
        <v>19.872</v>
      </c>
      <c r="H1476">
        <v>3</v>
      </c>
      <c r="I1476">
        <v>0.2</v>
      </c>
      <c r="J1476">
        <v>6.7068000000000003</v>
      </c>
      <c r="K14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0.99360000000000004</v>
      </c>
      <c r="L1476" s="2">
        <f>(Table3[[#This Row],[Sales]]-Table3[[#This Row],[Profit]])*(1+Table3[[#This Row],[Sub_Charge]])</f>
        <v>26.246142719999998</v>
      </c>
    </row>
    <row r="1477" spans="1:12" x14ac:dyDescent="0.3">
      <c r="A1477">
        <v>1067</v>
      </c>
      <c r="B1477" t="s">
        <v>2991</v>
      </c>
      <c r="C1477" t="s">
        <v>1610</v>
      </c>
      <c r="D1477" s="1">
        <v>42110</v>
      </c>
      <c r="E1477" s="1">
        <v>42115</v>
      </c>
      <c r="F1477" t="s">
        <v>23</v>
      </c>
      <c r="G1477">
        <v>55.47</v>
      </c>
      <c r="H1477">
        <v>5</v>
      </c>
      <c r="I1477">
        <v>0.7</v>
      </c>
      <c r="J1477">
        <v>-46.225000000000001</v>
      </c>
      <c r="K14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2.7735000000000003</v>
      </c>
      <c r="L1477" s="2">
        <f>(Table3[[#This Row],[Sales]]-Table3[[#This Row],[Profit]])*(1+Table3[[#This Row],[Sub_Charge]])</f>
        <v>383.7460825</v>
      </c>
    </row>
    <row r="1478" spans="1:12" x14ac:dyDescent="0.3">
      <c r="A1478">
        <v>1063</v>
      </c>
      <c r="B1478" t="s">
        <v>2991</v>
      </c>
      <c r="C1478" t="s">
        <v>1610</v>
      </c>
      <c r="D1478" s="1">
        <v>42110</v>
      </c>
      <c r="E1478" s="1">
        <v>42115</v>
      </c>
      <c r="F1478" t="s">
        <v>23</v>
      </c>
      <c r="G1478">
        <v>10.416</v>
      </c>
      <c r="H1478">
        <v>7</v>
      </c>
      <c r="I1478">
        <v>0.2</v>
      </c>
      <c r="J1478">
        <v>-2.2134</v>
      </c>
      <c r="K14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0.52080000000000004</v>
      </c>
      <c r="L1478" s="2">
        <f>(Table3[[#This Row],[Sales]]-Table3[[#This Row],[Profit]])*(1+Table3[[#This Row],[Sub_Charge]])</f>
        <v>19.206791519999999</v>
      </c>
    </row>
    <row r="1479" spans="1:12" x14ac:dyDescent="0.3">
      <c r="A1479">
        <v>7008</v>
      </c>
      <c r="B1479" t="s">
        <v>2955</v>
      </c>
      <c r="C1479" t="s">
        <v>496</v>
      </c>
      <c r="D1479" s="1">
        <v>42237</v>
      </c>
      <c r="E1479" s="1">
        <v>42241</v>
      </c>
      <c r="F1479" t="s">
        <v>23</v>
      </c>
      <c r="G1479">
        <v>12.827999999999999</v>
      </c>
      <c r="H1479">
        <v>2</v>
      </c>
      <c r="I1479">
        <v>0.7</v>
      </c>
      <c r="J1479">
        <v>-8.9795999999999996</v>
      </c>
      <c r="K14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0.64139999999999997</v>
      </c>
      <c r="L1479" s="2">
        <f>(Table3[[#This Row],[Sales]]-Table3[[#This Row],[Profit]])*(1+Table3[[#This Row],[Sub_Charge]])</f>
        <v>35.794994639999999</v>
      </c>
    </row>
    <row r="1480" spans="1:12" x14ac:dyDescent="0.3">
      <c r="A1480">
        <v>9373</v>
      </c>
      <c r="B1480" t="s">
        <v>2961</v>
      </c>
      <c r="C1480" t="s">
        <v>2962</v>
      </c>
      <c r="D1480" s="1">
        <v>42153</v>
      </c>
      <c r="E1480" s="1">
        <v>42155</v>
      </c>
      <c r="F1480" t="s">
        <v>115</v>
      </c>
      <c r="G1480">
        <v>8.0399999999999991</v>
      </c>
      <c r="H1480">
        <v>5</v>
      </c>
      <c r="I1480">
        <v>0.2</v>
      </c>
      <c r="J1480">
        <v>2.9144999999999999</v>
      </c>
      <c r="K14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0.80399999999999994</v>
      </c>
      <c r="L1480" s="2">
        <f>(Table3[[#This Row],[Sales]]-Table3[[#This Row],[Profit]])*(1+Table3[[#This Row],[Sub_Charge]])</f>
        <v>9.2464019999999962</v>
      </c>
    </row>
    <row r="1481" spans="1:12" x14ac:dyDescent="0.3">
      <c r="A1481">
        <v>9881</v>
      </c>
      <c r="B1481" t="s">
        <v>3002</v>
      </c>
      <c r="C1481" t="s">
        <v>1044</v>
      </c>
      <c r="D1481" s="1">
        <v>42153</v>
      </c>
      <c r="E1481" s="1">
        <v>42155</v>
      </c>
      <c r="F1481" t="s">
        <v>115</v>
      </c>
      <c r="G1481">
        <v>85.055999999999997</v>
      </c>
      <c r="H1481">
        <v>3</v>
      </c>
      <c r="I1481">
        <v>0.2</v>
      </c>
      <c r="J1481">
        <v>28.706399999999999</v>
      </c>
      <c r="K14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8.5055999999999994</v>
      </c>
      <c r="L1481" s="2">
        <f>(Table3[[#This Row],[Sales]]-Table3[[#This Row],[Profit]])*(1+Table3[[#This Row],[Sub_Charge]])</f>
        <v>535.63675775999991</v>
      </c>
    </row>
    <row r="1482" spans="1:12" x14ac:dyDescent="0.3">
      <c r="A1482">
        <v>8274</v>
      </c>
      <c r="B1482" t="s">
        <v>3003</v>
      </c>
      <c r="C1482" t="s">
        <v>555</v>
      </c>
      <c r="D1482" s="1">
        <v>42168</v>
      </c>
      <c r="E1482" s="1">
        <v>42170</v>
      </c>
      <c r="F1482" t="s">
        <v>54</v>
      </c>
      <c r="G1482">
        <v>3.4239999999999999</v>
      </c>
      <c r="H1482">
        <v>1</v>
      </c>
      <c r="I1482">
        <v>0.2</v>
      </c>
      <c r="J1482">
        <v>0.29959999999999998</v>
      </c>
      <c r="K14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82" s="2">
        <f>(Table3[[#This Row],[Sales]]-Table3[[#This Row],[Profit]])*(1+Table3[[#This Row],[Sub_Charge]])</f>
        <v>3.1244000000000001</v>
      </c>
    </row>
    <row r="1483" spans="1:12" x14ac:dyDescent="0.3">
      <c r="A1483">
        <v>5082</v>
      </c>
      <c r="B1483" t="s">
        <v>3004</v>
      </c>
      <c r="C1483" t="s">
        <v>1077</v>
      </c>
      <c r="D1483" s="1">
        <v>42356</v>
      </c>
      <c r="E1483" s="1">
        <v>42356</v>
      </c>
      <c r="F1483" t="s">
        <v>158</v>
      </c>
      <c r="G1483">
        <v>20.736000000000001</v>
      </c>
      <c r="H1483">
        <v>4</v>
      </c>
      <c r="I1483">
        <v>0.2</v>
      </c>
      <c r="J1483">
        <v>7.2576000000000001</v>
      </c>
      <c r="K14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4.1472000000000007</v>
      </c>
      <c r="L1483" s="2">
        <f>(Table3[[#This Row],[Sales]]-Table3[[#This Row],[Profit]])*(1+Table3[[#This Row],[Sub_Charge]])</f>
        <v>69.376020480000008</v>
      </c>
    </row>
    <row r="1484" spans="1:12" x14ac:dyDescent="0.3">
      <c r="A1484">
        <v>6841</v>
      </c>
      <c r="B1484" t="s">
        <v>3005</v>
      </c>
      <c r="C1484" t="s">
        <v>3006</v>
      </c>
      <c r="D1484" s="1">
        <v>42344</v>
      </c>
      <c r="E1484" s="1">
        <v>42345</v>
      </c>
      <c r="F1484" t="s">
        <v>115</v>
      </c>
      <c r="G1484">
        <v>14.832000000000001</v>
      </c>
      <c r="H1484">
        <v>3</v>
      </c>
      <c r="I1484">
        <v>0.7</v>
      </c>
      <c r="J1484">
        <v>-10.382400000000001</v>
      </c>
      <c r="K14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1.4832000000000001</v>
      </c>
      <c r="L1484" s="2">
        <f>(Table3[[#This Row],[Sales]]-Table3[[#This Row],[Profit]])*(1+Table3[[#This Row],[Sub_Charge]])</f>
        <v>62.612398080000006</v>
      </c>
    </row>
    <row r="1485" spans="1:12" x14ac:dyDescent="0.3">
      <c r="A1485">
        <v>8276</v>
      </c>
      <c r="B1485" t="s">
        <v>3008</v>
      </c>
      <c r="C1485" t="s">
        <v>3009</v>
      </c>
      <c r="D1485" s="1">
        <v>42181</v>
      </c>
      <c r="E1485" s="1">
        <v>42185</v>
      </c>
      <c r="F1485" t="s">
        <v>23</v>
      </c>
      <c r="G1485">
        <v>43.055999999999997</v>
      </c>
      <c r="H1485">
        <v>9</v>
      </c>
      <c r="I1485">
        <v>0.2</v>
      </c>
      <c r="J1485">
        <v>15.607799999999999</v>
      </c>
      <c r="K14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2.1528</v>
      </c>
      <c r="L1485" s="2">
        <f>(Table3[[#This Row],[Sales]]-Table3[[#This Row],[Profit]])*(1+Table3[[#This Row],[Sub_Charge]])</f>
        <v>86.538684959999998</v>
      </c>
    </row>
    <row r="1486" spans="1:12" x14ac:dyDescent="0.3">
      <c r="A1486">
        <v>783</v>
      </c>
      <c r="B1486" t="s">
        <v>2947</v>
      </c>
      <c r="C1486" t="s">
        <v>2948</v>
      </c>
      <c r="D1486" s="1">
        <v>42280</v>
      </c>
      <c r="E1486" s="1">
        <v>42283</v>
      </c>
      <c r="F1486" t="s">
        <v>54</v>
      </c>
      <c r="G1486">
        <v>24</v>
      </c>
      <c r="H1486">
        <v>2</v>
      </c>
      <c r="I1486">
        <v>0.2</v>
      </c>
      <c r="J1486">
        <v>-2.7</v>
      </c>
      <c r="K14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86" s="2">
        <f>(Table3[[#This Row],[Sales]]-Table3[[#This Row],[Profit]])*(1+Table3[[#This Row],[Sub_Charge]])</f>
        <v>26.7</v>
      </c>
    </row>
    <row r="1487" spans="1:12" x14ac:dyDescent="0.3">
      <c r="A1487">
        <v>785</v>
      </c>
      <c r="B1487" t="s">
        <v>2947</v>
      </c>
      <c r="C1487" t="s">
        <v>2948</v>
      </c>
      <c r="D1487" s="1">
        <v>42280</v>
      </c>
      <c r="E1487" s="1">
        <v>42283</v>
      </c>
      <c r="F1487" t="s">
        <v>54</v>
      </c>
      <c r="G1487">
        <v>47.984000000000002</v>
      </c>
      <c r="H1487">
        <v>2</v>
      </c>
      <c r="I1487">
        <v>0.2</v>
      </c>
      <c r="J1487">
        <v>0.5998</v>
      </c>
      <c r="K14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87" s="2">
        <f>(Table3[[#This Row],[Sales]]-Table3[[#This Row],[Profit]])*(1+Table3[[#This Row],[Sub_Charge]])</f>
        <v>47.3842</v>
      </c>
    </row>
    <row r="1488" spans="1:12" x14ac:dyDescent="0.3">
      <c r="A1488">
        <v>8769</v>
      </c>
      <c r="B1488" t="s">
        <v>3014</v>
      </c>
      <c r="C1488" t="s">
        <v>1341</v>
      </c>
      <c r="D1488" s="1">
        <v>42282</v>
      </c>
      <c r="E1488" s="1">
        <v>42286</v>
      </c>
      <c r="F1488" t="s">
        <v>23</v>
      </c>
      <c r="G1488">
        <v>288</v>
      </c>
      <c r="H1488">
        <v>4</v>
      </c>
      <c r="I1488">
        <v>0.2</v>
      </c>
      <c r="J1488">
        <v>57.6</v>
      </c>
      <c r="K14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14.4</v>
      </c>
      <c r="L1488" s="2">
        <f>(Table3[[#This Row],[Sales]]-Table3[[#This Row],[Profit]])*(1+Table3[[#This Row],[Sub_Charge]])</f>
        <v>3548.1600000000003</v>
      </c>
    </row>
    <row r="1489" spans="1:12" x14ac:dyDescent="0.3">
      <c r="A1489">
        <v>2222</v>
      </c>
      <c r="B1489" t="s">
        <v>2934</v>
      </c>
      <c r="C1489" t="s">
        <v>734</v>
      </c>
      <c r="D1489" s="1">
        <v>42344</v>
      </c>
      <c r="E1489" s="1">
        <v>42344</v>
      </c>
      <c r="F1489" t="s">
        <v>158</v>
      </c>
      <c r="G1489">
        <v>485.94</v>
      </c>
      <c r="H1489">
        <v>2</v>
      </c>
      <c r="I1489">
        <v>0.4</v>
      </c>
      <c r="J1489">
        <v>-89.088999999999999</v>
      </c>
      <c r="K14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97.188000000000002</v>
      </c>
      <c r="L1489" s="2">
        <f>(Table3[[#This Row],[Sales]]-Table3[[#This Row],[Profit]])*(1+Table3[[#This Row],[Sub_Charge]])</f>
        <v>56460.947452</v>
      </c>
    </row>
    <row r="1490" spans="1:12" x14ac:dyDescent="0.3">
      <c r="A1490">
        <v>2538</v>
      </c>
      <c r="B1490" t="s">
        <v>2939</v>
      </c>
      <c r="C1490" t="s">
        <v>2940</v>
      </c>
      <c r="D1490" s="1">
        <v>42031</v>
      </c>
      <c r="E1490" s="1">
        <v>42033</v>
      </c>
      <c r="F1490" t="s">
        <v>54</v>
      </c>
      <c r="G1490">
        <v>431.976</v>
      </c>
      <c r="H1490">
        <v>4</v>
      </c>
      <c r="I1490">
        <v>0.4</v>
      </c>
      <c r="J1490">
        <v>-100.7944</v>
      </c>
      <c r="K14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90" s="2">
        <f>(Table3[[#This Row],[Sales]]-Table3[[#This Row],[Profit]])*(1+Table3[[#This Row],[Sub_Charge]])</f>
        <v>532.7704</v>
      </c>
    </row>
    <row r="1491" spans="1:12" x14ac:dyDescent="0.3">
      <c r="A1491">
        <v>5611</v>
      </c>
      <c r="B1491" t="s">
        <v>3015</v>
      </c>
      <c r="C1491" t="s">
        <v>419</v>
      </c>
      <c r="D1491" s="1">
        <v>42282</v>
      </c>
      <c r="E1491" s="1">
        <v>42284</v>
      </c>
      <c r="F1491" t="s">
        <v>115</v>
      </c>
      <c r="G1491">
        <v>53.04</v>
      </c>
      <c r="H1491">
        <v>3</v>
      </c>
      <c r="I1491">
        <v>0.2</v>
      </c>
      <c r="J1491">
        <v>-4.641</v>
      </c>
      <c r="K14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5.3040000000000003</v>
      </c>
      <c r="L1491" s="2">
        <f>(Table3[[#This Row],[Sales]]-Table3[[#This Row],[Profit]])*(1+Table3[[#This Row],[Sub_Charge]])</f>
        <v>363.62102399999998</v>
      </c>
    </row>
    <row r="1492" spans="1:12" x14ac:dyDescent="0.3">
      <c r="A1492">
        <v>224</v>
      </c>
      <c r="B1492" t="s">
        <v>2950</v>
      </c>
      <c r="C1492" t="s">
        <v>2951</v>
      </c>
      <c r="D1492" s="1">
        <v>42362</v>
      </c>
      <c r="E1492" s="1">
        <v>42365</v>
      </c>
      <c r="F1492" t="s">
        <v>115</v>
      </c>
      <c r="G1492">
        <v>479.988</v>
      </c>
      <c r="H1492">
        <v>4</v>
      </c>
      <c r="I1492">
        <v>0.7</v>
      </c>
      <c r="J1492">
        <v>-383.99040000000002</v>
      </c>
      <c r="K14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47.998800000000003</v>
      </c>
      <c r="L1492" s="2">
        <f>(Table3[[#This Row],[Sales]]-Table3[[#This Row],[Profit]])*(1+Table3[[#This Row],[Sub_Charge]])</f>
        <v>42333.904825919999</v>
      </c>
    </row>
    <row r="1493" spans="1:12" x14ac:dyDescent="0.3">
      <c r="A1493">
        <v>3152</v>
      </c>
      <c r="B1493" t="s">
        <v>2929</v>
      </c>
      <c r="C1493" t="s">
        <v>2930</v>
      </c>
      <c r="D1493" s="1">
        <v>42353</v>
      </c>
      <c r="E1493" s="1">
        <v>42356</v>
      </c>
      <c r="F1493" t="s">
        <v>115</v>
      </c>
      <c r="G1493">
        <v>1799.9939999999999</v>
      </c>
      <c r="H1493">
        <v>2</v>
      </c>
      <c r="I1493">
        <v>0.7</v>
      </c>
      <c r="J1493">
        <v>-2639.9911999999999</v>
      </c>
      <c r="K14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179.99940000000001</v>
      </c>
      <c r="L1493" s="2">
        <f>(Table3[[#This Row],[Sales]]-Table3[[#This Row],[Profit]])*(1+Table3[[#This Row],[Sub_Charge]])</f>
        <v>803634.65720888006</v>
      </c>
    </row>
    <row r="1494" spans="1:12" x14ac:dyDescent="0.3">
      <c r="A1494">
        <v>763</v>
      </c>
      <c r="B1494" t="s">
        <v>3020</v>
      </c>
      <c r="C1494" t="s">
        <v>3021</v>
      </c>
      <c r="D1494" s="1">
        <v>42043</v>
      </c>
      <c r="E1494" s="1">
        <v>42048</v>
      </c>
      <c r="F1494" t="s">
        <v>23</v>
      </c>
      <c r="G1494">
        <v>107.982</v>
      </c>
      <c r="H1494">
        <v>3</v>
      </c>
      <c r="I1494">
        <v>0.4</v>
      </c>
      <c r="J1494">
        <v>-26.9955</v>
      </c>
      <c r="K14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5.3991000000000007</v>
      </c>
      <c r="L1494" s="2">
        <f>(Table3[[#This Row],[Sales]]-Table3[[#This Row],[Profit]])*(1+Table3[[#This Row],[Sub_Charge]])</f>
        <v>863.73452025000006</v>
      </c>
    </row>
    <row r="1495" spans="1:12" x14ac:dyDescent="0.3">
      <c r="A1495">
        <v>3151</v>
      </c>
      <c r="B1495" t="s">
        <v>2929</v>
      </c>
      <c r="C1495" t="s">
        <v>2930</v>
      </c>
      <c r="D1495" s="1">
        <v>42353</v>
      </c>
      <c r="E1495" s="1">
        <v>42356</v>
      </c>
      <c r="F1495" t="s">
        <v>115</v>
      </c>
      <c r="G1495">
        <v>2025.36</v>
      </c>
      <c r="H1495">
        <v>6</v>
      </c>
      <c r="I1495">
        <v>0.2</v>
      </c>
      <c r="J1495">
        <v>607.60799999999995</v>
      </c>
      <c r="K14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202.536</v>
      </c>
      <c r="L1495" s="2">
        <f>(Table3[[#This Row],[Sales]]-Table3[[#This Row],[Profit]])*(1+Table3[[#This Row],[Sub_Charge]])</f>
        <v>288563.57107200002</v>
      </c>
    </row>
    <row r="1496" spans="1:12" x14ac:dyDescent="0.3">
      <c r="A1496">
        <v>3153</v>
      </c>
      <c r="B1496" t="s">
        <v>2929</v>
      </c>
      <c r="C1496" t="s">
        <v>2930</v>
      </c>
      <c r="D1496" s="1">
        <v>42353</v>
      </c>
      <c r="E1496" s="1">
        <v>42356</v>
      </c>
      <c r="F1496" t="s">
        <v>115</v>
      </c>
      <c r="G1496">
        <v>101.988</v>
      </c>
      <c r="H1496">
        <v>2</v>
      </c>
      <c r="I1496">
        <v>0.4</v>
      </c>
      <c r="J1496">
        <v>-16.998000000000001</v>
      </c>
      <c r="K14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10.1988</v>
      </c>
      <c r="L1496" s="2">
        <f>(Table3[[#This Row],[Sales]]-Table3[[#This Row],[Profit]])*(1+Table3[[#This Row],[Sub_Charge]])</f>
        <v>1332.5004168</v>
      </c>
    </row>
    <row r="1497" spans="1:12" x14ac:dyDescent="0.3">
      <c r="A1497">
        <v>4326</v>
      </c>
      <c r="B1497" t="s">
        <v>2980</v>
      </c>
      <c r="C1497" t="s">
        <v>1476</v>
      </c>
      <c r="D1497" s="1">
        <v>42049</v>
      </c>
      <c r="E1497" s="1">
        <v>42054</v>
      </c>
      <c r="F1497" t="s">
        <v>23</v>
      </c>
      <c r="G1497">
        <v>71.975999999999999</v>
      </c>
      <c r="H1497">
        <v>3</v>
      </c>
      <c r="I1497">
        <v>0.2</v>
      </c>
      <c r="J1497">
        <v>0.89970000000000006</v>
      </c>
      <c r="K14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3.5988000000000002</v>
      </c>
      <c r="L1497" s="2">
        <f>(Table3[[#This Row],[Sales]]-Table3[[#This Row],[Profit]])*(1+Table3[[#This Row],[Sub_Charge]])</f>
        <v>326.86568844000004</v>
      </c>
    </row>
    <row r="1498" spans="1:12" x14ac:dyDescent="0.3">
      <c r="A1498">
        <v>4323</v>
      </c>
      <c r="B1498" t="s">
        <v>2980</v>
      </c>
      <c r="C1498" t="s">
        <v>1476</v>
      </c>
      <c r="D1498" s="1">
        <v>42049</v>
      </c>
      <c r="E1498" s="1">
        <v>42054</v>
      </c>
      <c r="F1498" t="s">
        <v>23</v>
      </c>
      <c r="G1498">
        <v>323.98200000000003</v>
      </c>
      <c r="H1498">
        <v>3</v>
      </c>
      <c r="I1498">
        <v>0.4</v>
      </c>
      <c r="J1498">
        <v>-80.995500000000007</v>
      </c>
      <c r="K14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16.199100000000001</v>
      </c>
      <c r="L1498" s="2">
        <f>(Table3[[#This Row],[Sales]]-Table3[[#This Row],[Profit]])*(1+Table3[[#This Row],[Sub_Charge]])</f>
        <v>6965.2485202500011</v>
      </c>
    </row>
    <row r="1499" spans="1:12" x14ac:dyDescent="0.3">
      <c r="A1499">
        <v>2539</v>
      </c>
      <c r="B1499" t="s">
        <v>2939</v>
      </c>
      <c r="C1499" t="s">
        <v>2940</v>
      </c>
      <c r="D1499" s="1">
        <v>42031</v>
      </c>
      <c r="E1499" s="1">
        <v>42033</v>
      </c>
      <c r="F1499" t="s">
        <v>54</v>
      </c>
      <c r="G1499">
        <v>155.37</v>
      </c>
      <c r="H1499">
        <v>1</v>
      </c>
      <c r="I1499">
        <v>0.4</v>
      </c>
      <c r="J1499">
        <v>-36.253</v>
      </c>
      <c r="K14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499" s="2">
        <f>(Table3[[#This Row],[Sales]]-Table3[[#This Row],[Profit]])*(1+Table3[[#This Row],[Sub_Charge]])</f>
        <v>191.62299999999999</v>
      </c>
    </row>
    <row r="1500" spans="1:12" x14ac:dyDescent="0.3">
      <c r="A1500">
        <v>8438</v>
      </c>
      <c r="B1500" t="s">
        <v>3026</v>
      </c>
      <c r="C1500" t="s">
        <v>859</v>
      </c>
      <c r="D1500" s="1">
        <v>42348</v>
      </c>
      <c r="E1500" s="1">
        <v>42354</v>
      </c>
      <c r="F1500" t="s">
        <v>23</v>
      </c>
      <c r="G1500">
        <v>25.488</v>
      </c>
      <c r="H1500">
        <v>2</v>
      </c>
      <c r="I1500">
        <v>0.2</v>
      </c>
      <c r="J1500">
        <v>4.4603999999999999</v>
      </c>
      <c r="K15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1.2744</v>
      </c>
      <c r="L1500" s="2">
        <f>(Table3[[#This Row],[Sales]]-Table3[[#This Row],[Profit]])*(1+Table3[[#This Row],[Sub_Charge]])</f>
        <v>47.82517344</v>
      </c>
    </row>
    <row r="1501" spans="1:12" x14ac:dyDescent="0.3">
      <c r="A1501">
        <v>9517</v>
      </c>
      <c r="B1501" t="s">
        <v>2973</v>
      </c>
      <c r="C1501" t="s">
        <v>56</v>
      </c>
      <c r="D1501" s="1">
        <v>42240</v>
      </c>
      <c r="E1501" s="1">
        <v>42242</v>
      </c>
      <c r="F1501" t="s">
        <v>54</v>
      </c>
      <c r="G1501">
        <v>26.981999999999999</v>
      </c>
      <c r="H1501">
        <v>3</v>
      </c>
      <c r="I1501">
        <v>0.4</v>
      </c>
      <c r="J1501">
        <v>4.0472999999999999</v>
      </c>
      <c r="K15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01" s="2">
        <f>(Table3[[#This Row],[Sales]]-Table3[[#This Row],[Profit]])*(1+Table3[[#This Row],[Sub_Charge]])</f>
        <v>22.934699999999999</v>
      </c>
    </row>
    <row r="1502" spans="1:12" x14ac:dyDescent="0.3">
      <c r="A1502">
        <v>3045</v>
      </c>
      <c r="B1502" t="s">
        <v>3028</v>
      </c>
      <c r="C1502" t="s">
        <v>3029</v>
      </c>
      <c r="D1502" s="1">
        <v>42124</v>
      </c>
      <c r="E1502" s="1">
        <v>42126</v>
      </c>
      <c r="F1502" t="s">
        <v>54</v>
      </c>
      <c r="G1502">
        <v>1022.97</v>
      </c>
      <c r="H1502">
        <v>5</v>
      </c>
      <c r="I1502">
        <v>0.4</v>
      </c>
      <c r="J1502">
        <v>-255.74250000000001</v>
      </c>
      <c r="K15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02" s="2">
        <f>(Table3[[#This Row],[Sales]]-Table3[[#This Row],[Profit]])*(1+Table3[[#This Row],[Sub_Charge]])</f>
        <v>1278.7125000000001</v>
      </c>
    </row>
    <row r="1503" spans="1:12" x14ac:dyDescent="0.3">
      <c r="A1503">
        <v>1065</v>
      </c>
      <c r="B1503" t="s">
        <v>2991</v>
      </c>
      <c r="C1503" t="s">
        <v>1610</v>
      </c>
      <c r="D1503" s="1">
        <v>42110</v>
      </c>
      <c r="E1503" s="1">
        <v>42115</v>
      </c>
      <c r="F1503" t="s">
        <v>23</v>
      </c>
      <c r="G1503">
        <v>118.782</v>
      </c>
      <c r="H1503">
        <v>3</v>
      </c>
      <c r="I1503">
        <v>0.4</v>
      </c>
      <c r="J1503">
        <v>-27.715800000000002</v>
      </c>
      <c r="K15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5.9390999999999998</v>
      </c>
      <c r="L1503" s="2">
        <f>(Table3[[#This Row],[Sales]]-Table3[[#This Row],[Profit]])*(1+Table3[[#This Row],[Sub_Charge]])</f>
        <v>1016.5628839799998</v>
      </c>
    </row>
    <row r="1504" spans="1:12" x14ac:dyDescent="0.3">
      <c r="A1504">
        <v>216</v>
      </c>
      <c r="B1504" t="s">
        <v>2954</v>
      </c>
      <c r="C1504" t="s">
        <v>49</v>
      </c>
      <c r="D1504" s="1">
        <v>42006</v>
      </c>
      <c r="E1504" s="1">
        <v>42013</v>
      </c>
      <c r="F1504" t="s">
        <v>23</v>
      </c>
      <c r="G1504">
        <v>1188</v>
      </c>
      <c r="H1504">
        <v>9</v>
      </c>
      <c r="I1504">
        <v>0.7</v>
      </c>
      <c r="J1504">
        <v>-950.4</v>
      </c>
      <c r="K15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59.400000000000006</v>
      </c>
      <c r="L1504" s="2">
        <f>(Table3[[#This Row],[Sales]]-Table3[[#This Row],[Profit]])*(1+Table3[[#This Row],[Sub_Charge]])</f>
        <v>129159.36000000002</v>
      </c>
    </row>
    <row r="1505" spans="1:12" x14ac:dyDescent="0.3">
      <c r="A1505">
        <v>9801</v>
      </c>
      <c r="B1505" t="s">
        <v>2994</v>
      </c>
      <c r="C1505" t="s">
        <v>2995</v>
      </c>
      <c r="D1505" s="1">
        <v>42016</v>
      </c>
      <c r="E1505" s="1">
        <v>42021</v>
      </c>
      <c r="F1505" t="s">
        <v>23</v>
      </c>
      <c r="G1505">
        <v>107.11799999999999</v>
      </c>
      <c r="H1505">
        <v>3</v>
      </c>
      <c r="I1505">
        <v>0.4</v>
      </c>
      <c r="J1505">
        <v>-21.4236</v>
      </c>
      <c r="K15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5.3559000000000001</v>
      </c>
      <c r="L1505" s="2">
        <f>(Table3[[#This Row],[Sales]]-Table3[[#This Row],[Profit]])*(1+Table3[[#This Row],[Sub_Charge]])</f>
        <v>816.99755543999993</v>
      </c>
    </row>
    <row r="1506" spans="1:12" x14ac:dyDescent="0.3">
      <c r="A1506">
        <v>217</v>
      </c>
      <c r="B1506" t="s">
        <v>2954</v>
      </c>
      <c r="C1506" t="s">
        <v>49</v>
      </c>
      <c r="D1506" s="1">
        <v>42006</v>
      </c>
      <c r="E1506" s="1">
        <v>42013</v>
      </c>
      <c r="F1506" t="s">
        <v>23</v>
      </c>
      <c r="G1506">
        <v>89.584000000000003</v>
      </c>
      <c r="H1506">
        <v>2</v>
      </c>
      <c r="I1506">
        <v>0.2</v>
      </c>
      <c r="J1506">
        <v>4.4791999999999996</v>
      </c>
      <c r="K15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4.4792000000000005</v>
      </c>
      <c r="L1506" s="2">
        <f>(Table3[[#This Row],[Sales]]-Table3[[#This Row],[Profit]])*(1+Table3[[#This Row],[Sub_Charge]])</f>
        <v>466.30622016000001</v>
      </c>
    </row>
    <row r="1507" spans="1:12" x14ac:dyDescent="0.3">
      <c r="A1507">
        <v>9798</v>
      </c>
      <c r="B1507" t="s">
        <v>2994</v>
      </c>
      <c r="C1507" t="s">
        <v>2995</v>
      </c>
      <c r="D1507" s="1">
        <v>42016</v>
      </c>
      <c r="E1507" s="1">
        <v>42021</v>
      </c>
      <c r="F1507" t="s">
        <v>23</v>
      </c>
      <c r="G1507">
        <v>235.18799999999999</v>
      </c>
      <c r="H1507">
        <v>2</v>
      </c>
      <c r="I1507">
        <v>0.4</v>
      </c>
      <c r="J1507">
        <v>-43.117800000000003</v>
      </c>
      <c r="K15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11.759399999999999</v>
      </c>
      <c r="L1507" s="2">
        <f>(Table3[[#This Row],[Sales]]-Table3[[#This Row],[Profit]])*(1+Table3[[#This Row],[Sub_Charge]])</f>
        <v>3551.0150245199993</v>
      </c>
    </row>
    <row r="1508" spans="1:12" x14ac:dyDescent="0.3">
      <c r="A1508">
        <v>9799</v>
      </c>
      <c r="B1508" t="s">
        <v>2994</v>
      </c>
      <c r="C1508" t="s">
        <v>2995</v>
      </c>
      <c r="D1508" s="1">
        <v>42016</v>
      </c>
      <c r="E1508" s="1">
        <v>42021</v>
      </c>
      <c r="F1508" t="s">
        <v>23</v>
      </c>
      <c r="G1508">
        <v>26.376000000000001</v>
      </c>
      <c r="H1508">
        <v>4</v>
      </c>
      <c r="I1508">
        <v>0.4</v>
      </c>
      <c r="J1508">
        <v>2.6375999999999999</v>
      </c>
      <c r="K15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1.3188000000000002</v>
      </c>
      <c r="L1508" s="2">
        <f>(Table3[[#This Row],[Sales]]-Table3[[#This Row],[Profit]])*(1+Table3[[#This Row],[Sub_Charge]])</f>
        <v>55.044601920000012</v>
      </c>
    </row>
    <row r="1509" spans="1:12" x14ac:dyDescent="0.3">
      <c r="A1509">
        <v>9800</v>
      </c>
      <c r="B1509" t="s">
        <v>2994</v>
      </c>
      <c r="C1509" t="s">
        <v>2995</v>
      </c>
      <c r="D1509" s="1">
        <v>42016</v>
      </c>
      <c r="E1509" s="1">
        <v>42021</v>
      </c>
      <c r="F1509" t="s">
        <v>23</v>
      </c>
      <c r="G1509">
        <v>10.384</v>
      </c>
      <c r="H1509">
        <v>2</v>
      </c>
      <c r="I1509">
        <v>0.2</v>
      </c>
      <c r="J1509">
        <v>2.2065999999999999</v>
      </c>
      <c r="K15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0.51919999999999999</v>
      </c>
      <c r="L1509" s="2">
        <f>(Table3[[#This Row],[Sales]]-Table3[[#This Row],[Profit]])*(1+Table3[[#This Row],[Sub_Charge]])</f>
        <v>12.423106080000002</v>
      </c>
    </row>
    <row r="1510" spans="1:12" x14ac:dyDescent="0.3">
      <c r="A1510">
        <v>215</v>
      </c>
      <c r="B1510" t="s">
        <v>2954</v>
      </c>
      <c r="C1510" t="s">
        <v>49</v>
      </c>
      <c r="D1510" s="1">
        <v>42006</v>
      </c>
      <c r="E1510" s="1">
        <v>42013</v>
      </c>
      <c r="F1510" t="s">
        <v>23</v>
      </c>
      <c r="G1510">
        <v>62.981999999999999</v>
      </c>
      <c r="H1510">
        <v>3</v>
      </c>
      <c r="I1510">
        <v>0.4</v>
      </c>
      <c r="J1510">
        <v>-14.6958</v>
      </c>
      <c r="K15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3.1491000000000002</v>
      </c>
      <c r="L1510" s="2">
        <f>(Table3[[#This Row],[Sales]]-Table3[[#This Row],[Profit]])*(1+Table3[[#This Row],[Sub_Charge]])</f>
        <v>322.29295998000009</v>
      </c>
    </row>
    <row r="1511" spans="1:12" x14ac:dyDescent="0.3">
      <c r="A1511">
        <v>8010</v>
      </c>
      <c r="B1511" t="s">
        <v>3037</v>
      </c>
      <c r="C1511" t="s">
        <v>3038</v>
      </c>
      <c r="D1511" s="1">
        <v>42325</v>
      </c>
      <c r="E1511" s="1">
        <v>42332</v>
      </c>
      <c r="F1511" t="s">
        <v>23</v>
      </c>
      <c r="G1511">
        <v>1323.9</v>
      </c>
      <c r="H1511">
        <v>5</v>
      </c>
      <c r="I1511">
        <v>0</v>
      </c>
      <c r="J1511">
        <v>383.93099999999998</v>
      </c>
      <c r="K15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66.195000000000007</v>
      </c>
      <c r="L1511" s="2">
        <f>(Table3[[#This Row],[Sales]]-Table3[[#This Row],[Profit]])*(1+Table3[[#This Row],[Sub_Charge]])</f>
        <v>63161.216955000011</v>
      </c>
    </row>
    <row r="1512" spans="1:12" x14ac:dyDescent="0.3">
      <c r="A1512">
        <v>8009</v>
      </c>
      <c r="B1512" t="s">
        <v>3037</v>
      </c>
      <c r="C1512" t="s">
        <v>3038</v>
      </c>
      <c r="D1512" s="1">
        <v>42325</v>
      </c>
      <c r="E1512" s="1">
        <v>42332</v>
      </c>
      <c r="F1512" t="s">
        <v>23</v>
      </c>
      <c r="G1512">
        <v>106.32</v>
      </c>
      <c r="H1512">
        <v>3</v>
      </c>
      <c r="I1512">
        <v>0</v>
      </c>
      <c r="J1512">
        <v>49.970399999999998</v>
      </c>
      <c r="K15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5.3159999999999998</v>
      </c>
      <c r="L1512" s="2">
        <f>(Table3[[#This Row],[Sales]]-Table3[[#This Row],[Profit]])*(1+Table3[[#This Row],[Sub_Charge]])</f>
        <v>355.90407359999995</v>
      </c>
    </row>
    <row r="1513" spans="1:12" x14ac:dyDescent="0.3">
      <c r="A1513">
        <v>8008</v>
      </c>
      <c r="B1513" t="s">
        <v>3037</v>
      </c>
      <c r="C1513" t="s">
        <v>3038</v>
      </c>
      <c r="D1513" s="1">
        <v>42325</v>
      </c>
      <c r="E1513" s="1">
        <v>42332</v>
      </c>
      <c r="F1513" t="s">
        <v>23</v>
      </c>
      <c r="G1513">
        <v>541.24</v>
      </c>
      <c r="H1513">
        <v>4</v>
      </c>
      <c r="I1513">
        <v>0</v>
      </c>
      <c r="J1513">
        <v>5.4123999999999999</v>
      </c>
      <c r="K15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27.062000000000001</v>
      </c>
      <c r="L1513" s="2">
        <f>(Table3[[#This Row],[Sales]]-Table3[[#This Row],[Profit]])*(1+Table3[[#This Row],[Sub_Charge]])</f>
        <v>15036.394111199999</v>
      </c>
    </row>
    <row r="1514" spans="1:12" x14ac:dyDescent="0.3">
      <c r="A1514">
        <v>2631</v>
      </c>
      <c r="B1514" t="s">
        <v>3042</v>
      </c>
      <c r="C1514" t="s">
        <v>3043</v>
      </c>
      <c r="D1514" s="1">
        <v>42257</v>
      </c>
      <c r="E1514" s="1">
        <v>42262</v>
      </c>
      <c r="F1514" t="s">
        <v>23</v>
      </c>
      <c r="G1514">
        <v>14.94</v>
      </c>
      <c r="H1514">
        <v>3</v>
      </c>
      <c r="I1514">
        <v>0</v>
      </c>
      <c r="J1514">
        <v>7.0217999999999998</v>
      </c>
      <c r="K15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0.747</v>
      </c>
      <c r="L1514" s="2">
        <f>(Table3[[#This Row],[Sales]]-Table3[[#This Row],[Profit]])*(1+Table3[[#This Row],[Sub_Charge]])</f>
        <v>13.833095399999998</v>
      </c>
    </row>
    <row r="1515" spans="1:12" x14ac:dyDescent="0.3">
      <c r="A1515">
        <v>4074</v>
      </c>
      <c r="B1515" t="s">
        <v>3046</v>
      </c>
      <c r="C1515" t="s">
        <v>3047</v>
      </c>
      <c r="D1515" s="1">
        <v>42271</v>
      </c>
      <c r="E1515" s="1">
        <v>42274</v>
      </c>
      <c r="F1515" t="s">
        <v>115</v>
      </c>
      <c r="G1515">
        <v>821.94</v>
      </c>
      <c r="H1515">
        <v>6</v>
      </c>
      <c r="I1515">
        <v>0</v>
      </c>
      <c r="J1515">
        <v>213.70439999999999</v>
      </c>
      <c r="K15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82.194000000000017</v>
      </c>
      <c r="L1515" s="2">
        <f>(Table3[[#This Row],[Sales]]-Table3[[#This Row],[Profit]])*(1+Table3[[#This Row],[Sub_Charge]])</f>
        <v>50601.552506400018</v>
      </c>
    </row>
    <row r="1516" spans="1:12" x14ac:dyDescent="0.3">
      <c r="A1516">
        <v>8180</v>
      </c>
      <c r="B1516" t="s">
        <v>3051</v>
      </c>
      <c r="C1516" t="s">
        <v>1969</v>
      </c>
      <c r="D1516" s="1">
        <v>42218</v>
      </c>
      <c r="E1516" s="1">
        <v>42222</v>
      </c>
      <c r="F1516" t="s">
        <v>23</v>
      </c>
      <c r="G1516">
        <v>277.5</v>
      </c>
      <c r="H1516">
        <v>4</v>
      </c>
      <c r="I1516">
        <v>0.5</v>
      </c>
      <c r="J1516">
        <v>-188.7</v>
      </c>
      <c r="K15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13.875</v>
      </c>
      <c r="L1516" s="2">
        <f>(Table3[[#This Row],[Sales]]-Table3[[#This Row],[Profit]])*(1+Table3[[#This Row],[Sub_Charge]])</f>
        <v>6934.7249999999995</v>
      </c>
    </row>
    <row r="1517" spans="1:12" x14ac:dyDescent="0.3">
      <c r="A1517">
        <v>6226</v>
      </c>
      <c r="B1517" t="s">
        <v>3054</v>
      </c>
      <c r="C1517" t="s">
        <v>2449</v>
      </c>
      <c r="D1517" s="1">
        <v>42282</v>
      </c>
      <c r="E1517" s="1">
        <v>42286</v>
      </c>
      <c r="F1517" t="s">
        <v>23</v>
      </c>
      <c r="G1517">
        <v>66.293999999999997</v>
      </c>
      <c r="H1517">
        <v>1</v>
      </c>
      <c r="I1517">
        <v>0.7</v>
      </c>
      <c r="J1517">
        <v>-103.86060000000001</v>
      </c>
      <c r="K15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3.3147000000000002</v>
      </c>
      <c r="L1517" s="2">
        <f>(Table3[[#This Row],[Sales]]-Table3[[#This Row],[Profit]])*(1+Table3[[#This Row],[Sub_Charge]])</f>
        <v>734.16605262000007</v>
      </c>
    </row>
    <row r="1518" spans="1:12" x14ac:dyDescent="0.3">
      <c r="A1518">
        <v>8743</v>
      </c>
      <c r="B1518" t="s">
        <v>3057</v>
      </c>
      <c r="C1518" t="s">
        <v>3058</v>
      </c>
      <c r="D1518" s="1">
        <v>42279</v>
      </c>
      <c r="E1518" s="1">
        <v>42281</v>
      </c>
      <c r="F1518" t="s">
        <v>115</v>
      </c>
      <c r="G1518">
        <v>11.032</v>
      </c>
      <c r="H1518">
        <v>1</v>
      </c>
      <c r="I1518">
        <v>0.2</v>
      </c>
      <c r="J1518">
        <v>3.0337999999999998</v>
      </c>
      <c r="K15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1.1032</v>
      </c>
      <c r="L1518" s="2">
        <f>(Table3[[#This Row],[Sales]]-Table3[[#This Row],[Profit]])*(1+Table3[[#This Row],[Sub_Charge]])</f>
        <v>16.821814240000002</v>
      </c>
    </row>
    <row r="1519" spans="1:12" x14ac:dyDescent="0.3">
      <c r="A1519">
        <v>6227</v>
      </c>
      <c r="B1519" t="s">
        <v>3054</v>
      </c>
      <c r="C1519" t="s">
        <v>2449</v>
      </c>
      <c r="D1519" s="1">
        <v>42282</v>
      </c>
      <c r="E1519" s="1">
        <v>42286</v>
      </c>
      <c r="F1519" t="s">
        <v>23</v>
      </c>
      <c r="G1519">
        <v>291.16800000000001</v>
      </c>
      <c r="H1519">
        <v>4</v>
      </c>
      <c r="I1519">
        <v>0.2</v>
      </c>
      <c r="J1519">
        <v>-14.558400000000001</v>
      </c>
      <c r="K15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14.558400000000001</v>
      </c>
      <c r="L1519" s="2">
        <f>(Table3[[#This Row],[Sales]]-Table3[[#This Row],[Profit]])*(1+Table3[[#This Row],[Sub_Charge]])</f>
        <v>4756.6136217600006</v>
      </c>
    </row>
    <row r="1520" spans="1:12" x14ac:dyDescent="0.3">
      <c r="A1520">
        <v>9600</v>
      </c>
      <c r="B1520" t="s">
        <v>3062</v>
      </c>
      <c r="C1520" t="s">
        <v>1788</v>
      </c>
      <c r="D1520" s="1">
        <v>42108</v>
      </c>
      <c r="E1520" s="1">
        <v>42112</v>
      </c>
      <c r="F1520" t="s">
        <v>23</v>
      </c>
      <c r="G1520">
        <v>35.207999999999998</v>
      </c>
      <c r="H1520">
        <v>1</v>
      </c>
      <c r="I1520">
        <v>0.2</v>
      </c>
      <c r="J1520">
        <v>2.6406000000000001</v>
      </c>
      <c r="K15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1.7604</v>
      </c>
      <c r="L1520" s="2">
        <f>(Table3[[#This Row],[Sales]]-Table3[[#This Row],[Profit]])*(1+Table3[[#This Row],[Sub_Charge]])</f>
        <v>89.899050959999983</v>
      </c>
    </row>
    <row r="1521" spans="1:12" x14ac:dyDescent="0.3">
      <c r="A1521">
        <v>286</v>
      </c>
      <c r="B1521" t="s">
        <v>3064</v>
      </c>
      <c r="C1521" t="s">
        <v>2389</v>
      </c>
      <c r="D1521" s="1">
        <v>42273</v>
      </c>
      <c r="E1521" s="1">
        <v>42279</v>
      </c>
      <c r="F1521" t="s">
        <v>23</v>
      </c>
      <c r="G1521">
        <v>31.103999999999999</v>
      </c>
      <c r="H1521">
        <v>6</v>
      </c>
      <c r="I1521">
        <v>0.2</v>
      </c>
      <c r="J1521">
        <v>10.8864</v>
      </c>
      <c r="K15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1.5552000000000001</v>
      </c>
      <c r="L1521" s="2">
        <f>(Table3[[#This Row],[Sales]]-Table3[[#This Row],[Profit]])*(1+Table3[[#This Row],[Sub_Charge]])</f>
        <v>51.660011519999998</v>
      </c>
    </row>
    <row r="1522" spans="1:12" x14ac:dyDescent="0.3">
      <c r="A1522">
        <v>2802</v>
      </c>
      <c r="B1522" t="s">
        <v>3065</v>
      </c>
      <c r="C1522" t="s">
        <v>746</v>
      </c>
      <c r="D1522" s="1">
        <v>42309</v>
      </c>
      <c r="E1522" s="1">
        <v>42312</v>
      </c>
      <c r="F1522" t="s">
        <v>115</v>
      </c>
      <c r="G1522">
        <v>7.88</v>
      </c>
      <c r="H1522">
        <v>1</v>
      </c>
      <c r="I1522">
        <v>0.2</v>
      </c>
      <c r="J1522">
        <v>1.7729999999999999</v>
      </c>
      <c r="K15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0.78800000000000003</v>
      </c>
      <c r="L1522" s="2">
        <f>(Table3[[#This Row],[Sales]]-Table3[[#This Row],[Profit]])*(1+Table3[[#This Row],[Sub_Charge]])</f>
        <v>10.919316</v>
      </c>
    </row>
    <row r="1523" spans="1:12" x14ac:dyDescent="0.3">
      <c r="A1523">
        <v>7768</v>
      </c>
      <c r="B1523" t="s">
        <v>3068</v>
      </c>
      <c r="C1523" t="s">
        <v>1421</v>
      </c>
      <c r="D1523" s="1">
        <v>42240</v>
      </c>
      <c r="E1523" s="1">
        <v>42242</v>
      </c>
      <c r="F1523" t="s">
        <v>115</v>
      </c>
      <c r="G1523">
        <v>7.1520000000000001</v>
      </c>
      <c r="H1523">
        <v>3</v>
      </c>
      <c r="I1523">
        <v>0.2</v>
      </c>
      <c r="J1523">
        <v>0.71519999999999995</v>
      </c>
      <c r="K15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0.71520000000000006</v>
      </c>
      <c r="L1523" s="2">
        <f>(Table3[[#This Row],[Sales]]-Table3[[#This Row],[Profit]])*(1+Table3[[#This Row],[Sub_Charge]])</f>
        <v>11.04039936</v>
      </c>
    </row>
    <row r="1524" spans="1:12" x14ac:dyDescent="0.3">
      <c r="A1524">
        <v>284</v>
      </c>
      <c r="B1524" t="s">
        <v>3064</v>
      </c>
      <c r="C1524" t="s">
        <v>2389</v>
      </c>
      <c r="D1524" s="1">
        <v>42273</v>
      </c>
      <c r="E1524" s="1">
        <v>42279</v>
      </c>
      <c r="F1524" t="s">
        <v>23</v>
      </c>
      <c r="G1524">
        <v>141.76</v>
      </c>
      <c r="H1524">
        <v>5</v>
      </c>
      <c r="I1524">
        <v>0.2</v>
      </c>
      <c r="J1524">
        <v>47.844000000000001</v>
      </c>
      <c r="K15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7.0880000000000001</v>
      </c>
      <c r="L1524" s="2">
        <f>(Table3[[#This Row],[Sales]]-Table3[[#This Row],[Profit]])*(1+Table3[[#This Row],[Sub_Charge]])</f>
        <v>759.59260800000004</v>
      </c>
    </row>
    <row r="1525" spans="1:12" x14ac:dyDescent="0.3">
      <c r="A1525">
        <v>6646</v>
      </c>
      <c r="B1525" t="s">
        <v>3069</v>
      </c>
      <c r="C1525" t="s">
        <v>3070</v>
      </c>
      <c r="D1525" s="1">
        <v>42226</v>
      </c>
      <c r="E1525" s="1">
        <v>42232</v>
      </c>
      <c r="F1525" t="s">
        <v>23</v>
      </c>
      <c r="G1525">
        <v>133.47200000000001</v>
      </c>
      <c r="H1525">
        <v>4</v>
      </c>
      <c r="I1525">
        <v>0.2</v>
      </c>
      <c r="J1525">
        <v>15.015599999999999</v>
      </c>
      <c r="K15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6.6736000000000004</v>
      </c>
      <c r="L1525" s="2">
        <f>(Table3[[#This Row],[Sales]]-Table3[[#This Row],[Profit]])*(1+Table3[[#This Row],[Sub_Charge]])</f>
        <v>908.98703104000003</v>
      </c>
    </row>
    <row r="1526" spans="1:12" x14ac:dyDescent="0.3">
      <c r="A1526">
        <v>8780</v>
      </c>
      <c r="B1526" t="s">
        <v>3074</v>
      </c>
      <c r="C1526" t="s">
        <v>2948</v>
      </c>
      <c r="D1526" s="1">
        <v>42083</v>
      </c>
      <c r="E1526" s="1">
        <v>42085</v>
      </c>
      <c r="F1526" t="s">
        <v>54</v>
      </c>
      <c r="G1526">
        <v>29.303999999999998</v>
      </c>
      <c r="H1526">
        <v>3</v>
      </c>
      <c r="I1526">
        <v>0.2</v>
      </c>
      <c r="J1526">
        <v>2.5640999999999998</v>
      </c>
      <c r="K15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26" s="2">
        <f>(Table3[[#This Row],[Sales]]-Table3[[#This Row],[Profit]])*(1+Table3[[#This Row],[Sub_Charge]])</f>
        <v>26.739899999999999</v>
      </c>
    </row>
    <row r="1527" spans="1:12" x14ac:dyDescent="0.3">
      <c r="A1527">
        <v>1979</v>
      </c>
      <c r="B1527" t="s">
        <v>3075</v>
      </c>
      <c r="C1527" t="s">
        <v>2341</v>
      </c>
      <c r="D1527" s="1">
        <v>42132</v>
      </c>
      <c r="E1527" s="1">
        <v>42136</v>
      </c>
      <c r="F1527" t="s">
        <v>23</v>
      </c>
      <c r="G1527">
        <v>5.2480000000000002</v>
      </c>
      <c r="H1527">
        <v>2</v>
      </c>
      <c r="I1527">
        <v>0.2</v>
      </c>
      <c r="J1527">
        <v>0.59040000000000004</v>
      </c>
      <c r="K15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0.26240000000000002</v>
      </c>
      <c r="L1527" s="2">
        <f>(Table3[[#This Row],[Sales]]-Table3[[#This Row],[Profit]])*(1+Table3[[#This Row],[Sub_Charge]])</f>
        <v>5.8797542400000005</v>
      </c>
    </row>
    <row r="1528" spans="1:12" x14ac:dyDescent="0.3">
      <c r="A1528">
        <v>4258</v>
      </c>
      <c r="B1528" t="s">
        <v>3076</v>
      </c>
      <c r="C1528" t="s">
        <v>929</v>
      </c>
      <c r="D1528" s="1">
        <v>42251</v>
      </c>
      <c r="E1528" s="1">
        <v>42256</v>
      </c>
      <c r="F1528" t="s">
        <v>23</v>
      </c>
      <c r="G1528">
        <v>9.7620000000000005</v>
      </c>
      <c r="H1528">
        <v>2</v>
      </c>
      <c r="I1528">
        <v>0.7</v>
      </c>
      <c r="J1528">
        <v>-6.8334000000000001</v>
      </c>
      <c r="K15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0.48810000000000003</v>
      </c>
      <c r="L1528" s="2">
        <f>(Table3[[#This Row],[Sales]]-Table3[[#This Row],[Profit]])*(1+Table3[[#This Row],[Sub_Charge]])</f>
        <v>24.695614740000003</v>
      </c>
    </row>
    <row r="1529" spans="1:12" x14ac:dyDescent="0.3">
      <c r="A1529">
        <v>5721</v>
      </c>
      <c r="B1529" t="s">
        <v>3078</v>
      </c>
      <c r="C1529" t="s">
        <v>929</v>
      </c>
      <c r="D1529" s="1">
        <v>42322</v>
      </c>
      <c r="E1529" s="1">
        <v>42325</v>
      </c>
      <c r="F1529" t="s">
        <v>115</v>
      </c>
      <c r="G1529">
        <v>8.7200000000000006</v>
      </c>
      <c r="H1529">
        <v>5</v>
      </c>
      <c r="I1529">
        <v>0.2</v>
      </c>
      <c r="J1529">
        <v>2.2890000000000001</v>
      </c>
      <c r="K15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0.87200000000000011</v>
      </c>
      <c r="L1529" s="2">
        <f>(Table3[[#This Row],[Sales]]-Table3[[#This Row],[Profit]])*(1+Table3[[#This Row],[Sub_Charge]])</f>
        <v>12.038832000000003</v>
      </c>
    </row>
    <row r="1530" spans="1:12" x14ac:dyDescent="0.3">
      <c r="A1530">
        <v>8081</v>
      </c>
      <c r="B1530" t="s">
        <v>3080</v>
      </c>
      <c r="C1530" t="s">
        <v>974</v>
      </c>
      <c r="D1530" s="1">
        <v>42303</v>
      </c>
      <c r="E1530" s="1">
        <v>42309</v>
      </c>
      <c r="F1530" t="s">
        <v>23</v>
      </c>
      <c r="G1530">
        <v>146.54400000000001</v>
      </c>
      <c r="H1530">
        <v>6</v>
      </c>
      <c r="I1530">
        <v>0.2</v>
      </c>
      <c r="J1530">
        <v>47.626800000000003</v>
      </c>
      <c r="K15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7.3272000000000013</v>
      </c>
      <c r="L1530" s="2">
        <f>(Table3[[#This Row],[Sales]]-Table3[[#This Row],[Profit]])*(1+Table3[[#This Row],[Sub_Charge]])</f>
        <v>823.70330784000021</v>
      </c>
    </row>
    <row r="1531" spans="1:12" x14ac:dyDescent="0.3">
      <c r="A1531">
        <v>8085</v>
      </c>
      <c r="B1531" t="s">
        <v>3080</v>
      </c>
      <c r="C1531" t="s">
        <v>974</v>
      </c>
      <c r="D1531" s="1">
        <v>42303</v>
      </c>
      <c r="E1531" s="1">
        <v>42309</v>
      </c>
      <c r="F1531" t="s">
        <v>23</v>
      </c>
      <c r="G1531">
        <v>718.64</v>
      </c>
      <c r="H1531">
        <v>10</v>
      </c>
      <c r="I1531">
        <v>0.2</v>
      </c>
      <c r="J1531">
        <v>-161.69399999999999</v>
      </c>
      <c r="K15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35.932000000000002</v>
      </c>
      <c r="L1531" s="2">
        <f>(Table3[[#This Row],[Sales]]-Table3[[#This Row],[Profit]])*(1+Table3[[#This Row],[Sub_Charge]])</f>
        <v>32512.495287999998</v>
      </c>
    </row>
    <row r="1532" spans="1:12" x14ac:dyDescent="0.3">
      <c r="A1532">
        <v>8083</v>
      </c>
      <c r="B1532" t="s">
        <v>3080</v>
      </c>
      <c r="C1532" t="s">
        <v>974</v>
      </c>
      <c r="D1532" s="1">
        <v>42303</v>
      </c>
      <c r="E1532" s="1">
        <v>42309</v>
      </c>
      <c r="F1532" t="s">
        <v>23</v>
      </c>
      <c r="G1532">
        <v>203.88</v>
      </c>
      <c r="H1532">
        <v>5</v>
      </c>
      <c r="I1532">
        <v>0.2</v>
      </c>
      <c r="J1532">
        <v>20.388000000000002</v>
      </c>
      <c r="K15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10.194000000000001</v>
      </c>
      <c r="L1532" s="2">
        <f>(Table3[[#This Row],[Sales]]-Table3[[#This Row],[Profit]])*(1+Table3[[#This Row],[Sub_Charge]])</f>
        <v>2054.0094480000002</v>
      </c>
    </row>
    <row r="1533" spans="1:12" x14ac:dyDescent="0.3">
      <c r="A1533">
        <v>8084</v>
      </c>
      <c r="B1533" t="s">
        <v>3080</v>
      </c>
      <c r="C1533" t="s">
        <v>974</v>
      </c>
      <c r="D1533" s="1">
        <v>42303</v>
      </c>
      <c r="E1533" s="1">
        <v>42309</v>
      </c>
      <c r="F1533" t="s">
        <v>23</v>
      </c>
      <c r="G1533">
        <v>14.301</v>
      </c>
      <c r="H1533">
        <v>7</v>
      </c>
      <c r="I1533">
        <v>0.7</v>
      </c>
      <c r="J1533">
        <v>-10.487399999999999</v>
      </c>
      <c r="K15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0.71505000000000007</v>
      </c>
      <c r="L1533" s="2">
        <f>(Table3[[#This Row],[Sales]]-Table3[[#This Row],[Profit]])*(1+Table3[[#This Row],[Sub_Charge]])</f>
        <v>42.51334542</v>
      </c>
    </row>
    <row r="1534" spans="1:12" x14ac:dyDescent="0.3">
      <c r="A1534">
        <v>8082</v>
      </c>
      <c r="B1534" t="s">
        <v>3080</v>
      </c>
      <c r="C1534" t="s">
        <v>974</v>
      </c>
      <c r="D1534" s="1">
        <v>42303</v>
      </c>
      <c r="E1534" s="1">
        <v>42309</v>
      </c>
      <c r="F1534" t="s">
        <v>23</v>
      </c>
      <c r="G1534">
        <v>131.904</v>
      </c>
      <c r="H1534">
        <v>3</v>
      </c>
      <c r="I1534">
        <v>0.2</v>
      </c>
      <c r="J1534">
        <v>47.815199999999997</v>
      </c>
      <c r="K15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6.5952000000000002</v>
      </c>
      <c r="L1534" s="2">
        <f>(Table3[[#This Row],[Sales]]-Table3[[#This Row],[Profit]])*(1+Table3[[#This Row],[Sub_Charge]])</f>
        <v>638.6712537599999</v>
      </c>
    </row>
    <row r="1535" spans="1:12" x14ac:dyDescent="0.3">
      <c r="A1535">
        <v>6644</v>
      </c>
      <c r="B1535" t="s">
        <v>3069</v>
      </c>
      <c r="C1535" t="s">
        <v>3070</v>
      </c>
      <c r="D1535" s="1">
        <v>42226</v>
      </c>
      <c r="E1535" s="1">
        <v>42232</v>
      </c>
      <c r="F1535" t="s">
        <v>23</v>
      </c>
      <c r="G1535">
        <v>438.36799999999999</v>
      </c>
      <c r="H1535">
        <v>4</v>
      </c>
      <c r="I1535">
        <v>0.2</v>
      </c>
      <c r="J1535">
        <v>38.357199999999999</v>
      </c>
      <c r="K15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21.918400000000002</v>
      </c>
      <c r="L1535" s="2">
        <f>(Table3[[#This Row],[Sales]]-Table3[[#This Row],[Profit]])*(1+Table3[[#This Row],[Sub_Charge]])</f>
        <v>9167.6075187200004</v>
      </c>
    </row>
    <row r="1536" spans="1:12" x14ac:dyDescent="0.3">
      <c r="A1536">
        <v>9489</v>
      </c>
      <c r="B1536" t="s">
        <v>3084</v>
      </c>
      <c r="C1536" t="s">
        <v>1784</v>
      </c>
      <c r="D1536" s="1">
        <v>42278</v>
      </c>
      <c r="E1536" s="1">
        <v>42281</v>
      </c>
      <c r="F1536" t="s">
        <v>115</v>
      </c>
      <c r="G1536">
        <v>572.79999999999995</v>
      </c>
      <c r="H1536">
        <v>2</v>
      </c>
      <c r="I1536">
        <v>0.2</v>
      </c>
      <c r="J1536">
        <v>50.12</v>
      </c>
      <c r="K15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57.28</v>
      </c>
      <c r="L1536" s="2">
        <f>(Table3[[#This Row],[Sales]]-Table3[[#This Row],[Profit]])*(1+Table3[[#This Row],[Sub_Charge]])</f>
        <v>30461.790399999998</v>
      </c>
    </row>
    <row r="1537" spans="1:12" x14ac:dyDescent="0.3">
      <c r="A1537">
        <v>6645</v>
      </c>
      <c r="B1537" t="s">
        <v>3069</v>
      </c>
      <c r="C1537" t="s">
        <v>3070</v>
      </c>
      <c r="D1537" s="1">
        <v>42226</v>
      </c>
      <c r="E1537" s="1">
        <v>42232</v>
      </c>
      <c r="F1537" t="s">
        <v>23</v>
      </c>
      <c r="G1537">
        <v>139.94399999999999</v>
      </c>
      <c r="H1537">
        <v>7</v>
      </c>
      <c r="I1537">
        <v>0.2</v>
      </c>
      <c r="J1537">
        <v>-31.487400000000001</v>
      </c>
      <c r="K15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6.9971999999999994</v>
      </c>
      <c r="L1537" s="2">
        <f>(Table3[[#This Row],[Sales]]-Table3[[#This Row],[Profit]])*(1+Table3[[#This Row],[Sub_Charge]])</f>
        <v>1370.9711920799998</v>
      </c>
    </row>
    <row r="1538" spans="1:12" x14ac:dyDescent="0.3">
      <c r="A1538">
        <v>2234</v>
      </c>
      <c r="B1538" t="s">
        <v>3085</v>
      </c>
      <c r="C1538" t="s">
        <v>3086</v>
      </c>
      <c r="D1538" s="1">
        <v>42352</v>
      </c>
      <c r="E1538" s="1">
        <v>42354</v>
      </c>
      <c r="F1538" t="s">
        <v>54</v>
      </c>
      <c r="G1538">
        <v>319.96800000000002</v>
      </c>
      <c r="H1538">
        <v>4</v>
      </c>
      <c r="I1538">
        <v>0.2</v>
      </c>
      <c r="J1538">
        <v>35.996400000000001</v>
      </c>
      <c r="K15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38" s="2">
        <f>(Table3[[#This Row],[Sales]]-Table3[[#This Row],[Profit]])*(1+Table3[[#This Row],[Sub_Charge]])</f>
        <v>283.97160000000002</v>
      </c>
    </row>
    <row r="1539" spans="1:12" x14ac:dyDescent="0.3">
      <c r="A1539">
        <v>285</v>
      </c>
      <c r="B1539" t="s">
        <v>3064</v>
      </c>
      <c r="C1539" t="s">
        <v>2389</v>
      </c>
      <c r="D1539" s="1">
        <v>42273</v>
      </c>
      <c r="E1539" s="1">
        <v>42279</v>
      </c>
      <c r="F1539" t="s">
        <v>23</v>
      </c>
      <c r="G1539">
        <v>239.8</v>
      </c>
      <c r="H1539">
        <v>5</v>
      </c>
      <c r="I1539">
        <v>0.2</v>
      </c>
      <c r="J1539">
        <v>47.96</v>
      </c>
      <c r="K15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11.990000000000002</v>
      </c>
      <c r="L1539" s="2">
        <f>(Table3[[#This Row],[Sales]]-Table3[[#This Row],[Profit]])*(1+Table3[[#This Row],[Sub_Charge]])</f>
        <v>2492.0016000000005</v>
      </c>
    </row>
    <row r="1540" spans="1:12" x14ac:dyDescent="0.3">
      <c r="A1540">
        <v>8744</v>
      </c>
      <c r="B1540" t="s">
        <v>3057</v>
      </c>
      <c r="C1540" t="s">
        <v>3058</v>
      </c>
      <c r="D1540" s="1">
        <v>42279</v>
      </c>
      <c r="E1540" s="1">
        <v>42281</v>
      </c>
      <c r="F1540" t="s">
        <v>115</v>
      </c>
      <c r="G1540">
        <v>53.04</v>
      </c>
      <c r="H1540">
        <v>3</v>
      </c>
      <c r="I1540">
        <v>0.2</v>
      </c>
      <c r="J1540">
        <v>-4.641</v>
      </c>
      <c r="K15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5.3040000000000003</v>
      </c>
      <c r="L1540" s="2">
        <f>(Table3[[#This Row],[Sales]]-Table3[[#This Row],[Profit]])*(1+Table3[[#This Row],[Sub_Charge]])</f>
        <v>363.62102399999998</v>
      </c>
    </row>
    <row r="1541" spans="1:12" x14ac:dyDescent="0.3">
      <c r="A1541">
        <v>5723</v>
      </c>
      <c r="B1541" t="s">
        <v>3078</v>
      </c>
      <c r="C1541" t="s">
        <v>929</v>
      </c>
      <c r="D1541" s="1">
        <v>42322</v>
      </c>
      <c r="E1541" s="1">
        <v>42325</v>
      </c>
      <c r="F1541" t="s">
        <v>115</v>
      </c>
      <c r="G1541">
        <v>159.96799999999999</v>
      </c>
      <c r="H1541">
        <v>4</v>
      </c>
      <c r="I1541">
        <v>0.2</v>
      </c>
      <c r="J1541">
        <v>29.994</v>
      </c>
      <c r="K15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15.9968</v>
      </c>
      <c r="L1541" s="2">
        <f>(Table3[[#This Row],[Sales]]-Table3[[#This Row],[Profit]])*(1+Table3[[#This Row],[Sub_Charge]])</f>
        <v>2209.1420831999999</v>
      </c>
    </row>
    <row r="1542" spans="1:12" x14ac:dyDescent="0.3">
      <c r="A1542">
        <v>5722</v>
      </c>
      <c r="B1542" t="s">
        <v>3078</v>
      </c>
      <c r="C1542" t="s">
        <v>929</v>
      </c>
      <c r="D1542" s="1">
        <v>42322</v>
      </c>
      <c r="E1542" s="1">
        <v>42325</v>
      </c>
      <c r="F1542" t="s">
        <v>115</v>
      </c>
      <c r="G1542">
        <v>91.176000000000002</v>
      </c>
      <c r="H1542">
        <v>3</v>
      </c>
      <c r="I1542">
        <v>0.2</v>
      </c>
      <c r="J1542">
        <v>4.5587999999999997</v>
      </c>
      <c r="K15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9.1176000000000013</v>
      </c>
      <c r="L1542" s="2">
        <f>(Table3[[#This Row],[Sales]]-Table3[[#This Row],[Profit]])*(1+Table3[[#This Row],[Sub_Charge]])</f>
        <v>876.35818272000006</v>
      </c>
    </row>
    <row r="1543" spans="1:12" x14ac:dyDescent="0.3">
      <c r="A1543">
        <v>2049</v>
      </c>
      <c r="B1543" t="s">
        <v>3089</v>
      </c>
      <c r="C1543" t="s">
        <v>1638</v>
      </c>
      <c r="D1543" s="1">
        <v>42196</v>
      </c>
      <c r="E1543" s="1">
        <v>42198</v>
      </c>
      <c r="F1543" t="s">
        <v>115</v>
      </c>
      <c r="G1543">
        <v>289.8</v>
      </c>
      <c r="H1543">
        <v>7</v>
      </c>
      <c r="I1543">
        <v>0.2</v>
      </c>
      <c r="J1543">
        <v>36.225000000000001</v>
      </c>
      <c r="K15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28.980000000000004</v>
      </c>
      <c r="L1543" s="2">
        <f>(Table3[[#This Row],[Sales]]-Table3[[#This Row],[Profit]])*(1+Table3[[#This Row],[Sub_Charge]])</f>
        <v>7602.1785000000018</v>
      </c>
    </row>
    <row r="1544" spans="1:12" x14ac:dyDescent="0.3">
      <c r="A1544">
        <v>28</v>
      </c>
      <c r="B1544" t="s">
        <v>3093</v>
      </c>
      <c r="C1544" t="s">
        <v>2389</v>
      </c>
      <c r="D1544" s="1">
        <v>42264</v>
      </c>
      <c r="E1544" s="1">
        <v>42268</v>
      </c>
      <c r="F1544" t="s">
        <v>23</v>
      </c>
      <c r="G1544">
        <v>3083.43</v>
      </c>
      <c r="H1544">
        <v>7</v>
      </c>
      <c r="I1544">
        <v>0.5</v>
      </c>
      <c r="J1544">
        <v>-1665.0522000000001</v>
      </c>
      <c r="K15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154.17150000000001</v>
      </c>
      <c r="L1544" s="2">
        <f>(Table3[[#This Row],[Sales]]-Table3[[#This Row],[Profit]])*(1+Table3[[#This Row],[Sub_Charge]])</f>
        <v>736829.10569730005</v>
      </c>
    </row>
    <row r="1545" spans="1:12" x14ac:dyDescent="0.3">
      <c r="A1545">
        <v>30</v>
      </c>
      <c r="B1545" t="s">
        <v>3093</v>
      </c>
      <c r="C1545" t="s">
        <v>2389</v>
      </c>
      <c r="D1545" s="1">
        <v>42264</v>
      </c>
      <c r="E1545" s="1">
        <v>42268</v>
      </c>
      <c r="F1545" t="s">
        <v>23</v>
      </c>
      <c r="G1545">
        <v>124.2</v>
      </c>
      <c r="H1545">
        <v>3</v>
      </c>
      <c r="I1545">
        <v>0.2</v>
      </c>
      <c r="J1545">
        <v>15.525</v>
      </c>
      <c r="K15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6.2100000000000009</v>
      </c>
      <c r="L1545" s="2">
        <f>(Table3[[#This Row],[Sales]]-Table3[[#This Row],[Profit]])*(1+Table3[[#This Row],[Sub_Charge]])</f>
        <v>783.54675000000009</v>
      </c>
    </row>
    <row r="1546" spans="1:12" x14ac:dyDescent="0.3">
      <c r="A1546">
        <v>2981</v>
      </c>
      <c r="B1546" t="s">
        <v>3094</v>
      </c>
      <c r="C1546" t="s">
        <v>3095</v>
      </c>
      <c r="D1546" s="1">
        <v>42167</v>
      </c>
      <c r="E1546" s="1">
        <v>42172</v>
      </c>
      <c r="F1546" t="s">
        <v>23</v>
      </c>
      <c r="G1546">
        <v>43.295999999999999</v>
      </c>
      <c r="H1546">
        <v>2</v>
      </c>
      <c r="I1546">
        <v>0.2</v>
      </c>
      <c r="J1546">
        <v>4.3296000000000001</v>
      </c>
      <c r="K15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2.1648000000000001</v>
      </c>
      <c r="L1546" s="2">
        <f>(Table3[[#This Row],[Sales]]-Table3[[#This Row],[Profit]])*(1+Table3[[#This Row],[Sub_Charge]])</f>
        <v>123.32086272000001</v>
      </c>
    </row>
    <row r="1547" spans="1:12" x14ac:dyDescent="0.3">
      <c r="A1547">
        <v>2054</v>
      </c>
      <c r="B1547" t="s">
        <v>3089</v>
      </c>
      <c r="C1547" t="s">
        <v>1638</v>
      </c>
      <c r="D1547" s="1">
        <v>42196</v>
      </c>
      <c r="E1547" s="1">
        <v>42198</v>
      </c>
      <c r="F1547" t="s">
        <v>115</v>
      </c>
      <c r="G1547">
        <v>25.344000000000001</v>
      </c>
      <c r="H1547">
        <v>6</v>
      </c>
      <c r="I1547">
        <v>0.2</v>
      </c>
      <c r="J1547">
        <v>3.4847999999999999</v>
      </c>
      <c r="K15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2.5344000000000002</v>
      </c>
      <c r="L1547" s="2">
        <f>(Table3[[#This Row],[Sales]]-Table3[[#This Row],[Profit]])*(1+Table3[[#This Row],[Sub_Charge]])</f>
        <v>77.259156480000016</v>
      </c>
    </row>
    <row r="1548" spans="1:12" x14ac:dyDescent="0.3">
      <c r="A1548">
        <v>2052</v>
      </c>
      <c r="B1548" t="s">
        <v>3089</v>
      </c>
      <c r="C1548" t="s">
        <v>1638</v>
      </c>
      <c r="D1548" s="1">
        <v>42196</v>
      </c>
      <c r="E1548" s="1">
        <v>42198</v>
      </c>
      <c r="F1548" t="s">
        <v>115</v>
      </c>
      <c r="G1548">
        <v>341.488</v>
      </c>
      <c r="H1548">
        <v>8</v>
      </c>
      <c r="I1548">
        <v>0.3</v>
      </c>
      <c r="J1548">
        <v>-73.176000000000002</v>
      </c>
      <c r="K15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34.148800000000001</v>
      </c>
      <c r="L1548" s="2">
        <f>(Table3[[#This Row],[Sales]]-Table3[[#This Row],[Profit]])*(1+Table3[[#This Row],[Sub_Charge]])</f>
        <v>14574.9420032</v>
      </c>
    </row>
    <row r="1549" spans="1:12" x14ac:dyDescent="0.3">
      <c r="A1549">
        <v>8181</v>
      </c>
      <c r="B1549" t="s">
        <v>3099</v>
      </c>
      <c r="C1549" t="s">
        <v>3100</v>
      </c>
      <c r="D1549" s="1">
        <v>42329</v>
      </c>
      <c r="E1549" s="1">
        <v>42333</v>
      </c>
      <c r="F1549" t="s">
        <v>23</v>
      </c>
      <c r="G1549">
        <v>1252.704</v>
      </c>
      <c r="H1549">
        <v>8</v>
      </c>
      <c r="I1549">
        <v>0.4</v>
      </c>
      <c r="J1549">
        <v>-480.20319999999998</v>
      </c>
      <c r="K15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62.635199999999998</v>
      </c>
      <c r="L1549" s="2">
        <f>(Table3[[#This Row],[Sales]]-Table3[[#This Row],[Profit]])*(1+Table3[[#This Row],[Sub_Charge]])</f>
        <v>110273.89625343999</v>
      </c>
    </row>
    <row r="1550" spans="1:12" x14ac:dyDescent="0.3">
      <c r="A1550">
        <v>4662</v>
      </c>
      <c r="B1550" t="s">
        <v>3103</v>
      </c>
      <c r="C1550" t="s">
        <v>296</v>
      </c>
      <c r="D1550" s="1">
        <v>42127</v>
      </c>
      <c r="E1550" s="1">
        <v>42131</v>
      </c>
      <c r="F1550" t="s">
        <v>23</v>
      </c>
      <c r="G1550">
        <v>844.11599999999999</v>
      </c>
      <c r="H1550">
        <v>6</v>
      </c>
      <c r="I1550">
        <v>0.3</v>
      </c>
      <c r="J1550">
        <v>-36.176400000000001</v>
      </c>
      <c r="K15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42.205800000000004</v>
      </c>
      <c r="L1550" s="2">
        <f>(Table3[[#This Row],[Sales]]-Table3[[#This Row],[Profit]])*(1+Table3[[#This Row],[Sub_Charge]])</f>
        <v>38033.737375920005</v>
      </c>
    </row>
    <row r="1551" spans="1:12" x14ac:dyDescent="0.3">
      <c r="A1551">
        <v>2205</v>
      </c>
      <c r="B1551" t="s">
        <v>3104</v>
      </c>
      <c r="C1551" t="s">
        <v>190</v>
      </c>
      <c r="D1551" s="1">
        <v>42184</v>
      </c>
      <c r="E1551" s="1">
        <v>42190</v>
      </c>
      <c r="F1551" t="s">
        <v>23</v>
      </c>
      <c r="G1551">
        <v>20.103999999999999</v>
      </c>
      <c r="H1551">
        <v>1</v>
      </c>
      <c r="I1551">
        <v>0.2</v>
      </c>
      <c r="J1551">
        <v>1.7591000000000001</v>
      </c>
      <c r="K15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1.0052000000000001</v>
      </c>
      <c r="L1551" s="2">
        <f>(Table3[[#This Row],[Sales]]-Table3[[#This Row],[Profit]])*(1+Table3[[#This Row],[Sub_Charge]])</f>
        <v>36.785193480000004</v>
      </c>
    </row>
    <row r="1552" spans="1:12" x14ac:dyDescent="0.3">
      <c r="A1552">
        <v>9220</v>
      </c>
      <c r="B1552" t="s">
        <v>3105</v>
      </c>
      <c r="C1552" t="s">
        <v>3106</v>
      </c>
      <c r="D1552" s="1">
        <v>42232</v>
      </c>
      <c r="E1552" s="1">
        <v>42236</v>
      </c>
      <c r="F1552" t="s">
        <v>23</v>
      </c>
      <c r="G1552">
        <v>301.47000000000003</v>
      </c>
      <c r="H1552">
        <v>3</v>
      </c>
      <c r="I1552">
        <v>0.5</v>
      </c>
      <c r="J1552">
        <v>-204.99959999999999</v>
      </c>
      <c r="K15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15.073500000000003</v>
      </c>
      <c r="L1552" s="2">
        <f>(Table3[[#This Row],[Sales]]-Table3[[#This Row],[Profit]])*(1+Table3[[#This Row],[Sub_Charge]])</f>
        <v>8140.7391156000012</v>
      </c>
    </row>
    <row r="1553" spans="1:12" x14ac:dyDescent="0.3">
      <c r="A1553">
        <v>5256</v>
      </c>
      <c r="B1553" t="s">
        <v>3109</v>
      </c>
      <c r="C1553" t="s">
        <v>3110</v>
      </c>
      <c r="D1553" s="1">
        <v>42068</v>
      </c>
      <c r="E1553" s="1">
        <v>42070</v>
      </c>
      <c r="F1553" t="s">
        <v>54</v>
      </c>
      <c r="G1553">
        <v>33.567999999999998</v>
      </c>
      <c r="H1553">
        <v>2</v>
      </c>
      <c r="I1553">
        <v>0.2</v>
      </c>
      <c r="J1553">
        <v>-5.4547999999999996</v>
      </c>
      <c r="K15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53" s="2">
        <f>(Table3[[#This Row],[Sales]]-Table3[[#This Row],[Profit]])*(1+Table3[[#This Row],[Sub_Charge]])</f>
        <v>39.022799999999997</v>
      </c>
    </row>
    <row r="1554" spans="1:12" x14ac:dyDescent="0.3">
      <c r="A1554">
        <v>5255</v>
      </c>
      <c r="B1554" t="s">
        <v>3109</v>
      </c>
      <c r="C1554" t="s">
        <v>3110</v>
      </c>
      <c r="D1554" s="1">
        <v>42068</v>
      </c>
      <c r="E1554" s="1">
        <v>42070</v>
      </c>
      <c r="F1554" t="s">
        <v>54</v>
      </c>
      <c r="G1554">
        <v>99.372</v>
      </c>
      <c r="H1554">
        <v>2</v>
      </c>
      <c r="I1554">
        <v>0.3</v>
      </c>
      <c r="J1554">
        <v>-7.0979999999999999</v>
      </c>
      <c r="K15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54" s="2">
        <f>(Table3[[#This Row],[Sales]]-Table3[[#This Row],[Profit]])*(1+Table3[[#This Row],[Sub_Charge]])</f>
        <v>106.47</v>
      </c>
    </row>
    <row r="1555" spans="1:12" x14ac:dyDescent="0.3">
      <c r="A1555">
        <v>1053</v>
      </c>
      <c r="B1555" t="s">
        <v>3114</v>
      </c>
      <c r="C1555" t="s">
        <v>1242</v>
      </c>
      <c r="D1555" s="1">
        <v>42188</v>
      </c>
      <c r="E1555" s="1">
        <v>42190</v>
      </c>
      <c r="F1555" t="s">
        <v>115</v>
      </c>
      <c r="G1555">
        <v>282.88799999999998</v>
      </c>
      <c r="H1555">
        <v>9</v>
      </c>
      <c r="I1555">
        <v>0.2</v>
      </c>
      <c r="J1555">
        <v>56.577599999999997</v>
      </c>
      <c r="K15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28.288799999999998</v>
      </c>
      <c r="L1555" s="2">
        <f>(Table3[[#This Row],[Sales]]-Table3[[#This Row],[Profit]])*(1+Table3[[#This Row],[Sub_Charge]])</f>
        <v>6628.3600435199996</v>
      </c>
    </row>
    <row r="1556" spans="1:12" x14ac:dyDescent="0.3">
      <c r="A1556">
        <v>1051</v>
      </c>
      <c r="B1556" t="s">
        <v>3114</v>
      </c>
      <c r="C1556" t="s">
        <v>1242</v>
      </c>
      <c r="D1556" s="1">
        <v>42188</v>
      </c>
      <c r="E1556" s="1">
        <v>42190</v>
      </c>
      <c r="F1556" t="s">
        <v>115</v>
      </c>
      <c r="G1556">
        <v>168.464</v>
      </c>
      <c r="H1556">
        <v>2</v>
      </c>
      <c r="I1556">
        <v>0.2</v>
      </c>
      <c r="J1556">
        <v>-29.481200000000001</v>
      </c>
      <c r="K15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16.846399999999999</v>
      </c>
      <c r="L1556" s="2">
        <f>(Table3[[#This Row],[Sales]]-Table3[[#This Row],[Profit]])*(1+Table3[[#This Row],[Sub_Charge]])</f>
        <v>3532.6092172799999</v>
      </c>
    </row>
    <row r="1557" spans="1:12" x14ac:dyDescent="0.3">
      <c r="A1557">
        <v>2330</v>
      </c>
      <c r="B1557" t="s">
        <v>3117</v>
      </c>
      <c r="C1557" t="s">
        <v>462</v>
      </c>
      <c r="D1557" s="1">
        <v>42363</v>
      </c>
      <c r="E1557" s="1">
        <v>42367</v>
      </c>
      <c r="F1557" t="s">
        <v>23</v>
      </c>
      <c r="G1557">
        <v>547.13599999999997</v>
      </c>
      <c r="H1557">
        <v>4</v>
      </c>
      <c r="I1557">
        <v>0.2</v>
      </c>
      <c r="J1557">
        <v>-68.391999999999996</v>
      </c>
      <c r="K15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27.3568</v>
      </c>
      <c r="L1557" s="2">
        <f>(Table3[[#This Row],[Sales]]-Table3[[#This Row],[Profit]])*(1+Table3[[#This Row],[Sub_Charge]])</f>
        <v>17454.404390399999</v>
      </c>
    </row>
    <row r="1558" spans="1:12" x14ac:dyDescent="0.3">
      <c r="A1558">
        <v>8543</v>
      </c>
      <c r="B1558" t="s">
        <v>3119</v>
      </c>
      <c r="C1558" t="s">
        <v>141</v>
      </c>
      <c r="D1558" s="1">
        <v>42360</v>
      </c>
      <c r="E1558" s="1">
        <v>42361</v>
      </c>
      <c r="F1558" t="s">
        <v>115</v>
      </c>
      <c r="G1558">
        <v>422.625</v>
      </c>
      <c r="H1558">
        <v>7</v>
      </c>
      <c r="I1558">
        <v>0.3</v>
      </c>
      <c r="J1558">
        <v>0</v>
      </c>
      <c r="K15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42.262500000000003</v>
      </c>
      <c r="L1558" s="2">
        <f>(Table3[[#This Row],[Sales]]-Table3[[#This Row],[Profit]])*(1+Table3[[#This Row],[Sub_Charge]])</f>
        <v>18283.814062500001</v>
      </c>
    </row>
    <row r="1559" spans="1:12" x14ac:dyDescent="0.3">
      <c r="A1559">
        <v>7975</v>
      </c>
      <c r="B1559" t="s">
        <v>3120</v>
      </c>
      <c r="C1559" t="s">
        <v>2269</v>
      </c>
      <c r="D1559" s="1">
        <v>42232</v>
      </c>
      <c r="E1559" s="1">
        <v>42236</v>
      </c>
      <c r="F1559" t="s">
        <v>23</v>
      </c>
      <c r="G1559">
        <v>254.352</v>
      </c>
      <c r="H1559">
        <v>3</v>
      </c>
      <c r="I1559">
        <v>0.2</v>
      </c>
      <c r="J1559">
        <v>0</v>
      </c>
      <c r="K15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12.717600000000001</v>
      </c>
      <c r="L1559" s="2">
        <f>(Table3[[#This Row],[Sales]]-Table3[[#This Row],[Profit]])*(1+Table3[[#This Row],[Sub_Charge]])</f>
        <v>3489.0989952000004</v>
      </c>
    </row>
    <row r="1560" spans="1:12" x14ac:dyDescent="0.3">
      <c r="A1560">
        <v>388</v>
      </c>
      <c r="B1560" t="s">
        <v>3122</v>
      </c>
      <c r="C1560" t="s">
        <v>1825</v>
      </c>
      <c r="D1560" s="1">
        <v>42341</v>
      </c>
      <c r="E1560" s="1">
        <v>42345</v>
      </c>
      <c r="F1560" t="s">
        <v>23</v>
      </c>
      <c r="G1560">
        <v>2.96</v>
      </c>
      <c r="H1560">
        <v>1</v>
      </c>
      <c r="I1560">
        <v>0.2</v>
      </c>
      <c r="J1560">
        <v>0.77700000000000002</v>
      </c>
      <c r="K15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0.14799999999999999</v>
      </c>
      <c r="L1560" s="2">
        <f>(Table3[[#This Row],[Sales]]-Table3[[#This Row],[Profit]])*(1+Table3[[#This Row],[Sub_Charge]])</f>
        <v>2.5060839999999995</v>
      </c>
    </row>
    <row r="1561" spans="1:12" x14ac:dyDescent="0.3">
      <c r="A1561">
        <v>3911</v>
      </c>
      <c r="B1561" t="s">
        <v>3123</v>
      </c>
      <c r="C1561" t="s">
        <v>3124</v>
      </c>
      <c r="D1561" s="1">
        <v>42099</v>
      </c>
      <c r="E1561" s="1">
        <v>42104</v>
      </c>
      <c r="F1561" t="s">
        <v>23</v>
      </c>
      <c r="G1561">
        <v>352.45</v>
      </c>
      <c r="H1561">
        <v>5</v>
      </c>
      <c r="I1561">
        <v>0.5</v>
      </c>
      <c r="J1561">
        <v>-211.47</v>
      </c>
      <c r="K15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17.622499999999999</v>
      </c>
      <c r="L1561" s="2">
        <f>(Table3[[#This Row],[Sales]]-Table3[[#This Row],[Profit]])*(1+Table3[[#This Row],[Sub_Charge]])</f>
        <v>10501.600199999999</v>
      </c>
    </row>
    <row r="1562" spans="1:12" x14ac:dyDescent="0.3">
      <c r="A1562">
        <v>3910</v>
      </c>
      <c r="B1562" t="s">
        <v>3123</v>
      </c>
      <c r="C1562" t="s">
        <v>3124</v>
      </c>
      <c r="D1562" s="1">
        <v>42099</v>
      </c>
      <c r="E1562" s="1">
        <v>42104</v>
      </c>
      <c r="F1562" t="s">
        <v>23</v>
      </c>
      <c r="G1562">
        <v>7.5839999999999996</v>
      </c>
      <c r="H1562">
        <v>1</v>
      </c>
      <c r="I1562">
        <v>0.2</v>
      </c>
      <c r="J1562">
        <v>2.37</v>
      </c>
      <c r="K15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0.37919999999999998</v>
      </c>
      <c r="L1562" s="2">
        <f>(Table3[[#This Row],[Sales]]-Table3[[#This Row],[Profit]])*(1+Table3[[#This Row],[Sub_Charge]])</f>
        <v>7.1911487999999997</v>
      </c>
    </row>
    <row r="1563" spans="1:12" x14ac:dyDescent="0.3">
      <c r="A1563">
        <v>3907</v>
      </c>
      <c r="B1563" t="s">
        <v>3123</v>
      </c>
      <c r="C1563" t="s">
        <v>3124</v>
      </c>
      <c r="D1563" s="1">
        <v>42099</v>
      </c>
      <c r="E1563" s="1">
        <v>42104</v>
      </c>
      <c r="F1563" t="s">
        <v>23</v>
      </c>
      <c r="G1563">
        <v>547.13599999999997</v>
      </c>
      <c r="H1563">
        <v>4</v>
      </c>
      <c r="I1563">
        <v>0.2</v>
      </c>
      <c r="J1563">
        <v>-68.391999999999996</v>
      </c>
      <c r="K15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27.3568</v>
      </c>
      <c r="L1563" s="2">
        <f>(Table3[[#This Row],[Sales]]-Table3[[#This Row],[Profit]])*(1+Table3[[#This Row],[Sub_Charge]])</f>
        <v>17454.404390399999</v>
      </c>
    </row>
    <row r="1564" spans="1:12" x14ac:dyDescent="0.3">
      <c r="A1564">
        <v>7917</v>
      </c>
      <c r="B1564" t="s">
        <v>3128</v>
      </c>
      <c r="C1564" t="s">
        <v>1073</v>
      </c>
      <c r="D1564" s="1">
        <v>42328</v>
      </c>
      <c r="E1564" s="1">
        <v>42332</v>
      </c>
      <c r="F1564" t="s">
        <v>23</v>
      </c>
      <c r="G1564">
        <v>344.37200000000001</v>
      </c>
      <c r="H1564">
        <v>4</v>
      </c>
      <c r="I1564">
        <v>0.3</v>
      </c>
      <c r="J1564">
        <v>-93.472399999999993</v>
      </c>
      <c r="K15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17.218600000000002</v>
      </c>
      <c r="L1564" s="2">
        <f>(Table3[[#This Row],[Sales]]-Table3[[#This Row],[Profit]])*(1+Table3[[#This Row],[Sub_Charge]])</f>
        <v>7976.9119858400009</v>
      </c>
    </row>
    <row r="1565" spans="1:12" x14ac:dyDescent="0.3">
      <c r="A1565">
        <v>1327</v>
      </c>
      <c r="B1565" t="s">
        <v>3129</v>
      </c>
      <c r="C1565" t="s">
        <v>2743</v>
      </c>
      <c r="D1565" s="1">
        <v>42169</v>
      </c>
      <c r="E1565" s="1">
        <v>42173</v>
      </c>
      <c r="F1565" t="s">
        <v>23</v>
      </c>
      <c r="G1565">
        <v>51.072000000000003</v>
      </c>
      <c r="H1565">
        <v>6</v>
      </c>
      <c r="I1565">
        <v>0.2</v>
      </c>
      <c r="J1565">
        <v>5.1071999999999997</v>
      </c>
      <c r="K15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2.5536000000000003</v>
      </c>
      <c r="L1565" s="2">
        <f>(Table3[[#This Row],[Sales]]-Table3[[#This Row],[Profit]])*(1+Table3[[#This Row],[Sub_Charge]])</f>
        <v>163.34051328000004</v>
      </c>
    </row>
    <row r="1566" spans="1:12" x14ac:dyDescent="0.3">
      <c r="A1566">
        <v>2128</v>
      </c>
      <c r="B1566" t="s">
        <v>3131</v>
      </c>
      <c r="C1566" t="s">
        <v>2289</v>
      </c>
      <c r="D1566" s="1">
        <v>42281</v>
      </c>
      <c r="E1566" s="1">
        <v>42286</v>
      </c>
      <c r="F1566" t="s">
        <v>23</v>
      </c>
      <c r="G1566">
        <v>64.944000000000003</v>
      </c>
      <c r="H1566">
        <v>3</v>
      </c>
      <c r="I1566">
        <v>0.2</v>
      </c>
      <c r="J1566">
        <v>6.4943999999999997</v>
      </c>
      <c r="K15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3.2472000000000003</v>
      </c>
      <c r="L1566" s="2">
        <f>(Table3[[#This Row],[Sales]]-Table3[[#This Row],[Profit]])*(1+Table3[[#This Row],[Sub_Charge]])</f>
        <v>248.24714112000004</v>
      </c>
    </row>
    <row r="1567" spans="1:12" x14ac:dyDescent="0.3">
      <c r="A1567">
        <v>1725</v>
      </c>
      <c r="B1567" t="s">
        <v>3132</v>
      </c>
      <c r="C1567" t="s">
        <v>282</v>
      </c>
      <c r="D1567" s="1">
        <v>42357</v>
      </c>
      <c r="E1567" s="1">
        <v>42358</v>
      </c>
      <c r="F1567" t="s">
        <v>115</v>
      </c>
      <c r="G1567">
        <v>434.35199999999998</v>
      </c>
      <c r="H1567">
        <v>3</v>
      </c>
      <c r="I1567">
        <v>0.2</v>
      </c>
      <c r="J1567">
        <v>43.435200000000002</v>
      </c>
      <c r="K15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43.435200000000002</v>
      </c>
      <c r="L1567" s="2">
        <f>(Table3[[#This Row],[Sales]]-Table3[[#This Row],[Profit]])*(1+Table3[[#This Row],[Sub_Charge]])</f>
        <v>17370.466191359999</v>
      </c>
    </row>
    <row r="1568" spans="1:12" x14ac:dyDescent="0.3">
      <c r="A1568">
        <v>34</v>
      </c>
      <c r="B1568" t="s">
        <v>3093</v>
      </c>
      <c r="C1568" t="s">
        <v>2389</v>
      </c>
      <c r="D1568" s="1">
        <v>42264</v>
      </c>
      <c r="E1568" s="1">
        <v>42268</v>
      </c>
      <c r="F1568" t="s">
        <v>23</v>
      </c>
      <c r="G1568">
        <v>15.76</v>
      </c>
      <c r="H1568">
        <v>2</v>
      </c>
      <c r="I1568">
        <v>0.2</v>
      </c>
      <c r="J1568">
        <v>3.5459999999999998</v>
      </c>
      <c r="K15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0.78800000000000003</v>
      </c>
      <c r="L1568" s="2">
        <f>(Table3[[#This Row],[Sales]]-Table3[[#This Row],[Profit]])*(1+Table3[[#This Row],[Sub_Charge]])</f>
        <v>21.838632</v>
      </c>
    </row>
    <row r="1569" spans="1:12" x14ac:dyDescent="0.3">
      <c r="A1569">
        <v>1649</v>
      </c>
      <c r="B1569" t="s">
        <v>3133</v>
      </c>
      <c r="C1569" t="s">
        <v>1901</v>
      </c>
      <c r="D1569" s="1">
        <v>42273</v>
      </c>
      <c r="E1569" s="1">
        <v>42276</v>
      </c>
      <c r="F1569" t="s">
        <v>54</v>
      </c>
      <c r="G1569">
        <v>121.104</v>
      </c>
      <c r="H1569">
        <v>6</v>
      </c>
      <c r="I1569">
        <v>0.7</v>
      </c>
      <c r="J1569">
        <v>-100.92</v>
      </c>
      <c r="K15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69" s="2">
        <f>(Table3[[#This Row],[Sales]]-Table3[[#This Row],[Profit]])*(1+Table3[[#This Row],[Sub_Charge]])</f>
        <v>222.024</v>
      </c>
    </row>
    <row r="1570" spans="1:12" x14ac:dyDescent="0.3">
      <c r="A1570">
        <v>2200</v>
      </c>
      <c r="B1570" t="s">
        <v>3134</v>
      </c>
      <c r="C1570" t="s">
        <v>3058</v>
      </c>
      <c r="D1570" s="1">
        <v>42091</v>
      </c>
      <c r="E1570" s="1">
        <v>42096</v>
      </c>
      <c r="F1570" t="s">
        <v>23</v>
      </c>
      <c r="G1570">
        <v>5.2320000000000002</v>
      </c>
      <c r="H1570">
        <v>1</v>
      </c>
      <c r="I1570">
        <v>0.2</v>
      </c>
      <c r="J1570">
        <v>1.7003999999999999</v>
      </c>
      <c r="K15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0.2616</v>
      </c>
      <c r="L1570" s="2">
        <f>(Table3[[#This Row],[Sales]]-Table3[[#This Row],[Profit]])*(1+Table3[[#This Row],[Sub_Charge]])</f>
        <v>4.4554665600000005</v>
      </c>
    </row>
    <row r="1571" spans="1:12" x14ac:dyDescent="0.3">
      <c r="A1571">
        <v>4660</v>
      </c>
      <c r="B1571" t="s">
        <v>3103</v>
      </c>
      <c r="C1571" t="s">
        <v>296</v>
      </c>
      <c r="D1571" s="1">
        <v>42127</v>
      </c>
      <c r="E1571" s="1">
        <v>42131</v>
      </c>
      <c r="F1571" t="s">
        <v>23</v>
      </c>
      <c r="G1571">
        <v>18.2</v>
      </c>
      <c r="H1571">
        <v>7</v>
      </c>
      <c r="I1571">
        <v>0.2</v>
      </c>
      <c r="J1571">
        <v>2.0474999999999999</v>
      </c>
      <c r="K15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0.91</v>
      </c>
      <c r="L1571" s="2">
        <f>(Table3[[#This Row],[Sales]]-Table3[[#This Row],[Profit]])*(1+Table3[[#This Row],[Sub_Charge]])</f>
        <v>30.851275000000001</v>
      </c>
    </row>
    <row r="1572" spans="1:12" x14ac:dyDescent="0.3">
      <c r="A1572">
        <v>9552</v>
      </c>
      <c r="B1572" t="s">
        <v>3136</v>
      </c>
      <c r="C1572" t="s">
        <v>3137</v>
      </c>
      <c r="D1572" s="1">
        <v>42318</v>
      </c>
      <c r="E1572" s="1">
        <v>42322</v>
      </c>
      <c r="F1572" t="s">
        <v>23</v>
      </c>
      <c r="G1572">
        <v>577.58399999999995</v>
      </c>
      <c r="H1572">
        <v>6</v>
      </c>
      <c r="I1572">
        <v>0.2</v>
      </c>
      <c r="J1572">
        <v>43.318800000000003</v>
      </c>
      <c r="K15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28.879199999999997</v>
      </c>
      <c r="L1572" s="2">
        <f>(Table3[[#This Row],[Sales]]-Table3[[#This Row],[Profit]])*(1+Table3[[#This Row],[Sub_Charge]])</f>
        <v>15963.416763839996</v>
      </c>
    </row>
    <row r="1573" spans="1:12" x14ac:dyDescent="0.3">
      <c r="A1573">
        <v>7582</v>
      </c>
      <c r="B1573" t="s">
        <v>3139</v>
      </c>
      <c r="C1573" t="s">
        <v>3140</v>
      </c>
      <c r="D1573" s="1">
        <v>42229</v>
      </c>
      <c r="E1573" s="1">
        <v>42232</v>
      </c>
      <c r="F1573" t="s">
        <v>115</v>
      </c>
      <c r="G1573">
        <v>422.85599999999999</v>
      </c>
      <c r="H1573">
        <v>3</v>
      </c>
      <c r="I1573">
        <v>0.2</v>
      </c>
      <c r="J1573">
        <v>15.857100000000001</v>
      </c>
      <c r="K15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42.285600000000002</v>
      </c>
      <c r="L1573" s="2">
        <f>(Table3[[#This Row],[Sales]]-Table3[[#This Row],[Profit]])*(1+Table3[[#This Row],[Sub_Charge]])</f>
        <v>17617.191585839999</v>
      </c>
    </row>
    <row r="1574" spans="1:12" x14ac:dyDescent="0.3">
      <c r="A1574">
        <v>4659</v>
      </c>
      <c r="B1574" t="s">
        <v>3103</v>
      </c>
      <c r="C1574" t="s">
        <v>296</v>
      </c>
      <c r="D1574" s="1">
        <v>42127</v>
      </c>
      <c r="E1574" s="1">
        <v>42131</v>
      </c>
      <c r="F1574" t="s">
        <v>23</v>
      </c>
      <c r="G1574">
        <v>7.968</v>
      </c>
      <c r="H1574">
        <v>2</v>
      </c>
      <c r="I1574">
        <v>0.2</v>
      </c>
      <c r="J1574">
        <v>2.8883999999999999</v>
      </c>
      <c r="K15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0.39840000000000003</v>
      </c>
      <c r="L1574" s="2">
        <f>(Table3[[#This Row],[Sales]]-Table3[[#This Row],[Profit]])*(1+Table3[[#This Row],[Sub_Charge]])</f>
        <v>7.1033126400000004</v>
      </c>
    </row>
    <row r="1575" spans="1:12" x14ac:dyDescent="0.3">
      <c r="A1575">
        <v>9219</v>
      </c>
      <c r="B1575" t="s">
        <v>3105</v>
      </c>
      <c r="C1575" t="s">
        <v>3106</v>
      </c>
      <c r="D1575" s="1">
        <v>42232</v>
      </c>
      <c r="E1575" s="1">
        <v>42236</v>
      </c>
      <c r="F1575" t="s">
        <v>23</v>
      </c>
      <c r="G1575">
        <v>44.688000000000002</v>
      </c>
      <c r="H1575">
        <v>7</v>
      </c>
      <c r="I1575">
        <v>0.2</v>
      </c>
      <c r="J1575">
        <v>3.3515999999999999</v>
      </c>
      <c r="K15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2.2344000000000004</v>
      </c>
      <c r="L1575" s="2">
        <f>(Table3[[#This Row],[Sales]]-Table3[[#This Row],[Profit]])*(1+Table3[[#This Row],[Sub_Charge]])</f>
        <v>133.69845216000004</v>
      </c>
    </row>
    <row r="1576" spans="1:12" x14ac:dyDescent="0.3">
      <c r="A1576">
        <v>2135</v>
      </c>
      <c r="B1576" t="s">
        <v>3144</v>
      </c>
      <c r="C1576" t="s">
        <v>3070</v>
      </c>
      <c r="D1576" s="1">
        <v>42338</v>
      </c>
      <c r="E1576" s="1">
        <v>42342</v>
      </c>
      <c r="F1576" t="s">
        <v>23</v>
      </c>
      <c r="G1576">
        <v>10.584</v>
      </c>
      <c r="H1576">
        <v>7</v>
      </c>
      <c r="I1576">
        <v>0.2</v>
      </c>
      <c r="J1576">
        <v>-2.3814000000000002</v>
      </c>
      <c r="K15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0.5292</v>
      </c>
      <c r="L1576" s="2">
        <f>(Table3[[#This Row],[Sales]]-Table3[[#This Row],[Profit]])*(1+Table3[[#This Row],[Sub_Charge]])</f>
        <v>19.826689679999998</v>
      </c>
    </row>
    <row r="1577" spans="1:12" x14ac:dyDescent="0.3">
      <c r="A1577">
        <v>29</v>
      </c>
      <c r="B1577" t="s">
        <v>3093</v>
      </c>
      <c r="C1577" t="s">
        <v>2389</v>
      </c>
      <c r="D1577" s="1">
        <v>42264</v>
      </c>
      <c r="E1577" s="1">
        <v>42268</v>
      </c>
      <c r="F1577" t="s">
        <v>23</v>
      </c>
      <c r="G1577">
        <v>9.6180000000000003</v>
      </c>
      <c r="H1577">
        <v>2</v>
      </c>
      <c r="I1577">
        <v>0.7</v>
      </c>
      <c r="J1577">
        <v>-7.0532000000000004</v>
      </c>
      <c r="K15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0.48090000000000005</v>
      </c>
      <c r="L1577" s="2">
        <f>(Table3[[#This Row],[Sales]]-Table3[[#This Row],[Profit]])*(1+Table3[[#This Row],[Sub_Charge]])</f>
        <v>24.688380080000002</v>
      </c>
    </row>
    <row r="1578" spans="1:12" x14ac:dyDescent="0.3">
      <c r="A1578">
        <v>530</v>
      </c>
      <c r="B1578" t="s">
        <v>3147</v>
      </c>
      <c r="C1578" t="s">
        <v>3148</v>
      </c>
      <c r="D1578" s="1">
        <v>42250</v>
      </c>
      <c r="E1578" s="1">
        <v>42254</v>
      </c>
      <c r="F1578" t="s">
        <v>23</v>
      </c>
      <c r="G1578">
        <v>666.24800000000005</v>
      </c>
      <c r="H1578">
        <v>1</v>
      </c>
      <c r="I1578">
        <v>0.2</v>
      </c>
      <c r="J1578">
        <v>-149.9058</v>
      </c>
      <c r="K15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33.312400000000004</v>
      </c>
      <c r="L1578" s="2">
        <f>(Table3[[#This Row],[Sales]]-Table3[[#This Row],[Profit]])*(1+Table3[[#This Row],[Sub_Charge]])</f>
        <v>28004.195647120006</v>
      </c>
    </row>
    <row r="1579" spans="1:12" x14ac:dyDescent="0.3">
      <c r="A1579">
        <v>4657</v>
      </c>
      <c r="B1579" t="s">
        <v>3103</v>
      </c>
      <c r="C1579" t="s">
        <v>296</v>
      </c>
      <c r="D1579" s="1">
        <v>42127</v>
      </c>
      <c r="E1579" s="1">
        <v>42131</v>
      </c>
      <c r="F1579" t="s">
        <v>23</v>
      </c>
      <c r="G1579">
        <v>59.904000000000003</v>
      </c>
      <c r="H1579">
        <v>2</v>
      </c>
      <c r="I1579">
        <v>0.2</v>
      </c>
      <c r="J1579">
        <v>14.2272</v>
      </c>
      <c r="K15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2.9952000000000005</v>
      </c>
      <c r="L1579" s="2">
        <f>(Table3[[#This Row],[Sales]]-Table3[[#This Row],[Profit]])*(1+Table3[[#This Row],[Sub_Charge]])</f>
        <v>182.48795136000001</v>
      </c>
    </row>
    <row r="1580" spans="1:12" x14ac:dyDescent="0.3">
      <c r="A1580">
        <v>1706</v>
      </c>
      <c r="B1580" t="s">
        <v>3151</v>
      </c>
      <c r="C1580" t="s">
        <v>1217</v>
      </c>
      <c r="D1580" s="1">
        <v>42330</v>
      </c>
      <c r="E1580" s="1">
        <v>42334</v>
      </c>
      <c r="F1580" t="s">
        <v>23</v>
      </c>
      <c r="G1580">
        <v>11.61</v>
      </c>
      <c r="H1580">
        <v>2</v>
      </c>
      <c r="I1580">
        <v>0.7</v>
      </c>
      <c r="J1580">
        <v>-9.2880000000000003</v>
      </c>
      <c r="K15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0.58050000000000002</v>
      </c>
      <c r="L1580" s="2">
        <f>(Table3[[#This Row],[Sales]]-Table3[[#This Row],[Profit]])*(1+Table3[[#This Row],[Sub_Charge]])</f>
        <v>33.029288999999999</v>
      </c>
    </row>
    <row r="1581" spans="1:12" x14ac:dyDescent="0.3">
      <c r="A1581">
        <v>8704</v>
      </c>
      <c r="B1581" t="s">
        <v>3153</v>
      </c>
      <c r="C1581" t="s">
        <v>1263</v>
      </c>
      <c r="D1581" s="1">
        <v>42064</v>
      </c>
      <c r="E1581" s="1">
        <v>42068</v>
      </c>
      <c r="F1581" t="s">
        <v>23</v>
      </c>
      <c r="G1581">
        <v>3.552</v>
      </c>
      <c r="H1581">
        <v>2</v>
      </c>
      <c r="I1581">
        <v>0.2</v>
      </c>
      <c r="J1581">
        <v>0.44400000000000001</v>
      </c>
      <c r="K15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0.17760000000000001</v>
      </c>
      <c r="L1581" s="2">
        <f>(Table3[[#This Row],[Sales]]-Table3[[#This Row],[Profit]])*(1+Table3[[#This Row],[Sub_Charge]])</f>
        <v>3.6599808</v>
      </c>
    </row>
    <row r="1582" spans="1:12" x14ac:dyDescent="0.3">
      <c r="A1582">
        <v>1726</v>
      </c>
      <c r="B1582" t="s">
        <v>3132</v>
      </c>
      <c r="C1582" t="s">
        <v>282</v>
      </c>
      <c r="D1582" s="1">
        <v>42357</v>
      </c>
      <c r="E1582" s="1">
        <v>42358</v>
      </c>
      <c r="F1582" t="s">
        <v>115</v>
      </c>
      <c r="G1582">
        <v>3.552</v>
      </c>
      <c r="H1582">
        <v>2</v>
      </c>
      <c r="I1582">
        <v>0.2</v>
      </c>
      <c r="J1582">
        <v>0.44400000000000001</v>
      </c>
      <c r="K15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0.35520000000000002</v>
      </c>
      <c r="L1582" s="2">
        <f>(Table3[[#This Row],[Sales]]-Table3[[#This Row],[Profit]])*(1+Table3[[#This Row],[Sub_Charge]])</f>
        <v>4.2119616000000004</v>
      </c>
    </row>
    <row r="1583" spans="1:12" x14ac:dyDescent="0.3">
      <c r="A1583">
        <v>2980</v>
      </c>
      <c r="B1583" t="s">
        <v>3094</v>
      </c>
      <c r="C1583" t="s">
        <v>3095</v>
      </c>
      <c r="D1583" s="1">
        <v>42167</v>
      </c>
      <c r="E1583" s="1">
        <v>42172</v>
      </c>
      <c r="F1583" t="s">
        <v>23</v>
      </c>
      <c r="G1583">
        <v>20.736000000000001</v>
      </c>
      <c r="H1583">
        <v>4</v>
      </c>
      <c r="I1583">
        <v>0.2</v>
      </c>
      <c r="J1583">
        <v>7.2576000000000001</v>
      </c>
      <c r="K15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1.0368000000000002</v>
      </c>
      <c r="L1583" s="2">
        <f>(Table3[[#This Row],[Sales]]-Table3[[#This Row],[Profit]])*(1+Table3[[#This Row],[Sub_Charge]])</f>
        <v>27.452805120000008</v>
      </c>
    </row>
    <row r="1584" spans="1:12" x14ac:dyDescent="0.3">
      <c r="A1584">
        <v>8854</v>
      </c>
      <c r="B1584" t="s">
        <v>3155</v>
      </c>
      <c r="C1584" t="s">
        <v>1633</v>
      </c>
      <c r="D1584" s="1">
        <v>42269</v>
      </c>
      <c r="E1584" s="1">
        <v>42272</v>
      </c>
      <c r="F1584" t="s">
        <v>115</v>
      </c>
      <c r="G1584">
        <v>55.6</v>
      </c>
      <c r="H1584">
        <v>5</v>
      </c>
      <c r="I1584">
        <v>0.2</v>
      </c>
      <c r="J1584">
        <v>6.2549999999999999</v>
      </c>
      <c r="K15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5.5600000000000005</v>
      </c>
      <c r="L1584" s="2">
        <f>(Table3[[#This Row],[Sales]]-Table3[[#This Row],[Profit]])*(1+Table3[[#This Row],[Sub_Charge]])</f>
        <v>323.70320000000004</v>
      </c>
    </row>
    <row r="1585" spans="1:12" x14ac:dyDescent="0.3">
      <c r="A1585">
        <v>9964</v>
      </c>
      <c r="B1585" t="s">
        <v>3156</v>
      </c>
      <c r="C1585" t="s">
        <v>3157</v>
      </c>
      <c r="D1585" s="1">
        <v>42211</v>
      </c>
      <c r="E1585" s="1">
        <v>42211</v>
      </c>
      <c r="F1585" t="s">
        <v>158</v>
      </c>
      <c r="G1585">
        <v>10.368</v>
      </c>
      <c r="H1585">
        <v>2</v>
      </c>
      <c r="I1585">
        <v>0.2</v>
      </c>
      <c r="J1585">
        <v>3.6288</v>
      </c>
      <c r="K15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2.0736000000000003</v>
      </c>
      <c r="L1585" s="2">
        <f>(Table3[[#This Row],[Sales]]-Table3[[#This Row],[Profit]])*(1+Table3[[#This Row],[Sub_Charge]])</f>
        <v>20.713605120000004</v>
      </c>
    </row>
    <row r="1586" spans="1:12" x14ac:dyDescent="0.3">
      <c r="A1586">
        <v>32</v>
      </c>
      <c r="B1586" t="s">
        <v>3093</v>
      </c>
      <c r="C1586" t="s">
        <v>2389</v>
      </c>
      <c r="D1586" s="1">
        <v>42264</v>
      </c>
      <c r="E1586" s="1">
        <v>42268</v>
      </c>
      <c r="F1586" t="s">
        <v>23</v>
      </c>
      <c r="G1586">
        <v>86.304000000000002</v>
      </c>
      <c r="H1586">
        <v>6</v>
      </c>
      <c r="I1586">
        <v>0.2</v>
      </c>
      <c r="J1586">
        <v>9.7091999999999992</v>
      </c>
      <c r="K15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4.3151999999999999</v>
      </c>
      <c r="L1586" s="2">
        <f>(Table3[[#This Row],[Sales]]-Table3[[#This Row],[Profit]])*(1+Table3[[#This Row],[Sub_Charge]])</f>
        <v>407.11668096000005</v>
      </c>
    </row>
    <row r="1587" spans="1:12" x14ac:dyDescent="0.3">
      <c r="A1587">
        <v>1564</v>
      </c>
      <c r="B1587" t="s">
        <v>3160</v>
      </c>
      <c r="C1587" t="s">
        <v>617</v>
      </c>
      <c r="D1587" s="1">
        <v>42317</v>
      </c>
      <c r="E1587" s="1">
        <v>42317</v>
      </c>
      <c r="F1587" t="s">
        <v>158</v>
      </c>
      <c r="G1587">
        <v>11.352</v>
      </c>
      <c r="H1587">
        <v>3</v>
      </c>
      <c r="I1587">
        <v>0.2</v>
      </c>
      <c r="J1587">
        <v>4.1151</v>
      </c>
      <c r="K15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2.2704</v>
      </c>
      <c r="L1587" s="2">
        <f>(Table3[[#This Row],[Sales]]-Table3[[#This Row],[Profit]])*(1+Table3[[#This Row],[Sub_Charge]])</f>
        <v>23.667557760000001</v>
      </c>
    </row>
    <row r="1588" spans="1:12" x14ac:dyDescent="0.3">
      <c r="A1588">
        <v>2050</v>
      </c>
      <c r="B1588" t="s">
        <v>3089</v>
      </c>
      <c r="C1588" t="s">
        <v>1638</v>
      </c>
      <c r="D1588" s="1">
        <v>42196</v>
      </c>
      <c r="E1588" s="1">
        <v>42198</v>
      </c>
      <c r="F1588" t="s">
        <v>115</v>
      </c>
      <c r="G1588">
        <v>2.5019999999999998</v>
      </c>
      <c r="H1588">
        <v>3</v>
      </c>
      <c r="I1588">
        <v>0.7</v>
      </c>
      <c r="J1588">
        <v>-2.0015999999999998</v>
      </c>
      <c r="K15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0.25019999999999998</v>
      </c>
      <c r="L1588" s="2">
        <f>(Table3[[#This Row],[Sales]]-Table3[[#This Row],[Profit]])*(1+Table3[[#This Row],[Sub_Charge]])</f>
        <v>5.630400719999999</v>
      </c>
    </row>
    <row r="1589" spans="1:12" x14ac:dyDescent="0.3">
      <c r="A1589">
        <v>6066</v>
      </c>
      <c r="B1589" t="s">
        <v>3162</v>
      </c>
      <c r="C1589" t="s">
        <v>2583</v>
      </c>
      <c r="D1589" s="1">
        <v>42099</v>
      </c>
      <c r="E1589" s="1">
        <v>42101</v>
      </c>
      <c r="F1589" t="s">
        <v>115</v>
      </c>
      <c r="G1589">
        <v>23.904</v>
      </c>
      <c r="H1589">
        <v>6</v>
      </c>
      <c r="I1589">
        <v>0.2</v>
      </c>
      <c r="J1589">
        <v>7.7687999999999997</v>
      </c>
      <c r="K15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2.3904000000000001</v>
      </c>
      <c r="L1589" s="2">
        <f>(Table3[[#This Row],[Sales]]-Table3[[#This Row],[Profit]])*(1+Table3[[#This Row],[Sub_Charge]])</f>
        <v>54.704782080000008</v>
      </c>
    </row>
    <row r="1590" spans="1:12" x14ac:dyDescent="0.3">
      <c r="A1590">
        <v>529</v>
      </c>
      <c r="B1590" t="s">
        <v>3147</v>
      </c>
      <c r="C1590" t="s">
        <v>3148</v>
      </c>
      <c r="D1590" s="1">
        <v>42250</v>
      </c>
      <c r="E1590" s="1">
        <v>42254</v>
      </c>
      <c r="F1590" t="s">
        <v>23</v>
      </c>
      <c r="G1590">
        <v>36.335999999999999</v>
      </c>
      <c r="H1590">
        <v>3</v>
      </c>
      <c r="I1590">
        <v>0.2</v>
      </c>
      <c r="J1590">
        <v>-7.2671999999999999</v>
      </c>
      <c r="K15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1.8168</v>
      </c>
      <c r="L1590" s="2">
        <f>(Table3[[#This Row],[Sales]]-Table3[[#This Row],[Profit]])*(1+Table3[[#This Row],[Sub_Charge]])</f>
        <v>122.82149376</v>
      </c>
    </row>
    <row r="1591" spans="1:12" x14ac:dyDescent="0.3">
      <c r="A1591">
        <v>4406</v>
      </c>
      <c r="B1591" t="s">
        <v>3165</v>
      </c>
      <c r="C1591" t="s">
        <v>2812</v>
      </c>
      <c r="D1591" s="1">
        <v>42190</v>
      </c>
      <c r="E1591" s="1">
        <v>42195</v>
      </c>
      <c r="F1591" t="s">
        <v>23</v>
      </c>
      <c r="G1591">
        <v>38.975999999999999</v>
      </c>
      <c r="H1591">
        <v>3</v>
      </c>
      <c r="I1591">
        <v>0.2</v>
      </c>
      <c r="J1591">
        <v>-2.4359999999999999</v>
      </c>
      <c r="K15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1.9488000000000001</v>
      </c>
      <c r="L1591" s="2">
        <f>(Table3[[#This Row],[Sales]]-Table3[[#This Row],[Profit]])*(1+Table3[[#This Row],[Sub_Charge]])</f>
        <v>122.11570560000001</v>
      </c>
    </row>
    <row r="1592" spans="1:12" x14ac:dyDescent="0.3">
      <c r="A1592">
        <v>4663</v>
      </c>
      <c r="B1592" t="s">
        <v>3103</v>
      </c>
      <c r="C1592" t="s">
        <v>296</v>
      </c>
      <c r="D1592" s="1">
        <v>42127</v>
      </c>
      <c r="E1592" s="1">
        <v>42131</v>
      </c>
      <c r="F1592" t="s">
        <v>23</v>
      </c>
      <c r="G1592">
        <v>76.751999999999995</v>
      </c>
      <c r="H1592">
        <v>3</v>
      </c>
      <c r="I1592">
        <v>0.2</v>
      </c>
      <c r="J1592">
        <v>-9.5939999999999994</v>
      </c>
      <c r="K15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3.8376000000000001</v>
      </c>
      <c r="L1592" s="2">
        <f>(Table3[[#This Row],[Sales]]-Table3[[#This Row],[Profit]])*(1+Table3[[#This Row],[Sub_Charge]])</f>
        <v>417.70740959999995</v>
      </c>
    </row>
    <row r="1593" spans="1:12" x14ac:dyDescent="0.3">
      <c r="A1593">
        <v>31</v>
      </c>
      <c r="B1593" t="s">
        <v>3093</v>
      </c>
      <c r="C1593" t="s">
        <v>2389</v>
      </c>
      <c r="D1593" s="1">
        <v>42264</v>
      </c>
      <c r="E1593" s="1">
        <v>42268</v>
      </c>
      <c r="F1593" t="s">
        <v>23</v>
      </c>
      <c r="G1593">
        <v>3.2639999999999998</v>
      </c>
      <c r="H1593">
        <v>2</v>
      </c>
      <c r="I1593">
        <v>0.2</v>
      </c>
      <c r="J1593">
        <v>1.1015999999999999</v>
      </c>
      <c r="K15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0.16320000000000001</v>
      </c>
      <c r="L1593" s="2">
        <f>(Table3[[#This Row],[Sales]]-Table3[[#This Row],[Profit]])*(1+Table3[[#This Row],[Sub_Charge]])</f>
        <v>2.5153036799999997</v>
      </c>
    </row>
    <row r="1594" spans="1:12" x14ac:dyDescent="0.3">
      <c r="A1594">
        <v>33</v>
      </c>
      <c r="B1594" t="s">
        <v>3093</v>
      </c>
      <c r="C1594" t="s">
        <v>2389</v>
      </c>
      <c r="D1594" s="1">
        <v>42264</v>
      </c>
      <c r="E1594" s="1">
        <v>42268</v>
      </c>
      <c r="F1594" t="s">
        <v>23</v>
      </c>
      <c r="G1594">
        <v>6.8579999999999997</v>
      </c>
      <c r="H1594">
        <v>6</v>
      </c>
      <c r="I1594">
        <v>0.7</v>
      </c>
      <c r="J1594">
        <v>-5.7149999999999999</v>
      </c>
      <c r="K15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0.34289999999999998</v>
      </c>
      <c r="L1594" s="2">
        <f>(Table3[[#This Row],[Sales]]-Table3[[#This Row],[Profit]])*(1+Table3[[#This Row],[Sub_Charge]])</f>
        <v>16.884281699999999</v>
      </c>
    </row>
    <row r="1595" spans="1:12" x14ac:dyDescent="0.3">
      <c r="A1595">
        <v>2051</v>
      </c>
      <c r="B1595" t="s">
        <v>3089</v>
      </c>
      <c r="C1595" t="s">
        <v>1638</v>
      </c>
      <c r="D1595" s="1">
        <v>42196</v>
      </c>
      <c r="E1595" s="1">
        <v>42198</v>
      </c>
      <c r="F1595" t="s">
        <v>115</v>
      </c>
      <c r="G1595">
        <v>6.48</v>
      </c>
      <c r="H1595">
        <v>4</v>
      </c>
      <c r="I1595">
        <v>0.7</v>
      </c>
      <c r="J1595">
        <v>-4.7519999999999998</v>
      </c>
      <c r="K15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0.64800000000000013</v>
      </c>
      <c r="L1595" s="2">
        <f>(Table3[[#This Row],[Sales]]-Table3[[#This Row],[Profit]])*(1+Table3[[#This Row],[Sub_Charge]])</f>
        <v>18.510335999999999</v>
      </c>
    </row>
    <row r="1596" spans="1:12" x14ac:dyDescent="0.3">
      <c r="A1596">
        <v>1024</v>
      </c>
      <c r="B1596" t="s">
        <v>3168</v>
      </c>
      <c r="C1596" t="s">
        <v>375</v>
      </c>
      <c r="D1596" s="1">
        <v>42171</v>
      </c>
      <c r="E1596" s="1">
        <v>42175</v>
      </c>
      <c r="F1596" t="s">
        <v>23</v>
      </c>
      <c r="G1596">
        <v>6.2080000000000002</v>
      </c>
      <c r="H1596">
        <v>2</v>
      </c>
      <c r="I1596">
        <v>0.2</v>
      </c>
      <c r="J1596">
        <v>2.1728000000000001</v>
      </c>
      <c r="K15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0.31040000000000001</v>
      </c>
      <c r="L1596" s="2">
        <f>(Table3[[#This Row],[Sales]]-Table3[[#This Row],[Profit]])*(1+Table3[[#This Row],[Sub_Charge]])</f>
        <v>5.2877260799999997</v>
      </c>
    </row>
    <row r="1597" spans="1:12" x14ac:dyDescent="0.3">
      <c r="A1597">
        <v>4158</v>
      </c>
      <c r="B1597" t="s">
        <v>3169</v>
      </c>
      <c r="C1597" t="s">
        <v>2455</v>
      </c>
      <c r="D1597" s="1">
        <v>42343</v>
      </c>
      <c r="E1597" s="1">
        <v>42347</v>
      </c>
      <c r="F1597" t="s">
        <v>54</v>
      </c>
      <c r="G1597">
        <v>26.064</v>
      </c>
      <c r="H1597">
        <v>6</v>
      </c>
      <c r="I1597">
        <v>0.7</v>
      </c>
      <c r="J1597">
        <v>-19.982399999999998</v>
      </c>
      <c r="K15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597" s="2">
        <f>(Table3[[#This Row],[Sales]]-Table3[[#This Row],[Profit]])*(1+Table3[[#This Row],[Sub_Charge]])</f>
        <v>46.046399999999998</v>
      </c>
    </row>
    <row r="1598" spans="1:12" x14ac:dyDescent="0.3">
      <c r="A1598">
        <v>2053</v>
      </c>
      <c r="B1598" t="s">
        <v>3089</v>
      </c>
      <c r="C1598" t="s">
        <v>1638</v>
      </c>
      <c r="D1598" s="1">
        <v>42196</v>
      </c>
      <c r="E1598" s="1">
        <v>42198</v>
      </c>
      <c r="F1598" t="s">
        <v>115</v>
      </c>
      <c r="G1598">
        <v>11.12</v>
      </c>
      <c r="H1598">
        <v>5</v>
      </c>
      <c r="I1598">
        <v>0.2</v>
      </c>
      <c r="J1598">
        <v>0.83399999999999996</v>
      </c>
      <c r="K15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1.1119999999999999</v>
      </c>
      <c r="L1598" s="2">
        <f>(Table3[[#This Row],[Sales]]-Table3[[#This Row],[Profit]])*(1+Table3[[#This Row],[Sub_Charge]])</f>
        <v>21.724032000000001</v>
      </c>
    </row>
    <row r="1599" spans="1:12" x14ac:dyDescent="0.3">
      <c r="A1599">
        <v>6353</v>
      </c>
      <c r="B1599" t="s">
        <v>3171</v>
      </c>
      <c r="C1599" t="s">
        <v>3172</v>
      </c>
      <c r="D1599" s="1">
        <v>42260</v>
      </c>
      <c r="E1599" s="1">
        <v>42266</v>
      </c>
      <c r="F1599" t="s">
        <v>23</v>
      </c>
      <c r="G1599">
        <v>2.4119999999999999</v>
      </c>
      <c r="H1599">
        <v>1</v>
      </c>
      <c r="I1599">
        <v>0.7</v>
      </c>
      <c r="J1599">
        <v>-2.0099999999999998</v>
      </c>
      <c r="K15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0.1206</v>
      </c>
      <c r="L1599" s="2">
        <f>(Table3[[#This Row],[Sales]]-Table3[[#This Row],[Profit]])*(1+Table3[[#This Row],[Sub_Charge]])</f>
        <v>4.9552931999999998</v>
      </c>
    </row>
    <row r="1600" spans="1:12" x14ac:dyDescent="0.3">
      <c r="A1600">
        <v>2199</v>
      </c>
      <c r="B1600" t="s">
        <v>3134</v>
      </c>
      <c r="C1600" t="s">
        <v>3058</v>
      </c>
      <c r="D1600" s="1">
        <v>42091</v>
      </c>
      <c r="E1600" s="1">
        <v>42096</v>
      </c>
      <c r="F1600" t="s">
        <v>23</v>
      </c>
      <c r="G1600">
        <v>15.552</v>
      </c>
      <c r="H1600">
        <v>3</v>
      </c>
      <c r="I1600">
        <v>0.2</v>
      </c>
      <c r="J1600">
        <v>5.4432</v>
      </c>
      <c r="K16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0.77760000000000007</v>
      </c>
      <c r="L1600" s="2">
        <f>(Table3[[#This Row],[Sales]]-Table3[[#This Row],[Profit]])*(1+Table3[[#This Row],[Sub_Charge]])</f>
        <v>17.969402879999997</v>
      </c>
    </row>
    <row r="1601" spans="1:12" x14ac:dyDescent="0.3">
      <c r="A1601">
        <v>531</v>
      </c>
      <c r="B1601" t="s">
        <v>3147</v>
      </c>
      <c r="C1601" t="s">
        <v>3148</v>
      </c>
      <c r="D1601" s="1">
        <v>42250</v>
      </c>
      <c r="E1601" s="1">
        <v>42254</v>
      </c>
      <c r="F1601" t="s">
        <v>23</v>
      </c>
      <c r="G1601">
        <v>52.512</v>
      </c>
      <c r="H1601">
        <v>6</v>
      </c>
      <c r="I1601">
        <v>0.2</v>
      </c>
      <c r="J1601">
        <v>19.692</v>
      </c>
      <c r="K16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2.6256000000000004</v>
      </c>
      <c r="L1601" s="2">
        <f>(Table3[[#This Row],[Sales]]-Table3[[#This Row],[Profit]])*(1+Table3[[#This Row],[Sub_Charge]])</f>
        <v>118.99219200000002</v>
      </c>
    </row>
    <row r="1602" spans="1:12" x14ac:dyDescent="0.3">
      <c r="A1602">
        <v>5104</v>
      </c>
      <c r="B1602" t="s">
        <v>3175</v>
      </c>
      <c r="C1602" t="s">
        <v>1482</v>
      </c>
      <c r="D1602" s="1">
        <v>42089</v>
      </c>
      <c r="E1602" s="1">
        <v>42093</v>
      </c>
      <c r="F1602" t="s">
        <v>54</v>
      </c>
      <c r="G1602">
        <v>40.031999999999996</v>
      </c>
      <c r="H1602">
        <v>6</v>
      </c>
      <c r="I1602">
        <v>0.2</v>
      </c>
      <c r="J1602">
        <v>12.51</v>
      </c>
      <c r="K16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02" s="2">
        <f>(Table3[[#This Row],[Sales]]-Table3[[#This Row],[Profit]])*(1+Table3[[#This Row],[Sub_Charge]])</f>
        <v>27.521999999999998</v>
      </c>
    </row>
    <row r="1603" spans="1:12" x14ac:dyDescent="0.3">
      <c r="A1603">
        <v>6186</v>
      </c>
      <c r="B1603" t="s">
        <v>3176</v>
      </c>
      <c r="C1603" t="s">
        <v>2508</v>
      </c>
      <c r="D1603" s="1">
        <v>42223</v>
      </c>
      <c r="E1603" s="1">
        <v>42228</v>
      </c>
      <c r="F1603" t="s">
        <v>23</v>
      </c>
      <c r="G1603">
        <v>106.8</v>
      </c>
      <c r="H1603">
        <v>10</v>
      </c>
      <c r="I1603">
        <v>0.2</v>
      </c>
      <c r="J1603">
        <v>10.68</v>
      </c>
      <c r="K16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5.34</v>
      </c>
      <c r="L1603" s="2">
        <f>(Table3[[#This Row],[Sales]]-Table3[[#This Row],[Profit]])*(1+Table3[[#This Row],[Sub_Charge]])</f>
        <v>609.4008</v>
      </c>
    </row>
    <row r="1604" spans="1:12" x14ac:dyDescent="0.3">
      <c r="A1604">
        <v>9437</v>
      </c>
      <c r="B1604" t="s">
        <v>3177</v>
      </c>
      <c r="C1604" t="s">
        <v>2948</v>
      </c>
      <c r="D1604" s="1">
        <v>42272</v>
      </c>
      <c r="E1604" s="1">
        <v>42272</v>
      </c>
      <c r="F1604" t="s">
        <v>158</v>
      </c>
      <c r="G1604">
        <v>2.9460000000000002</v>
      </c>
      <c r="H1604">
        <v>2</v>
      </c>
      <c r="I1604">
        <v>0.7</v>
      </c>
      <c r="J1604">
        <v>-2.0621999999999998</v>
      </c>
      <c r="K16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0.58920000000000006</v>
      </c>
      <c r="L1604" s="2">
        <f>(Table3[[#This Row],[Sales]]-Table3[[#This Row],[Profit]])*(1+Table3[[#This Row],[Sub_Charge]])</f>
        <v>7.9590314400000004</v>
      </c>
    </row>
    <row r="1605" spans="1:12" x14ac:dyDescent="0.3">
      <c r="A1605">
        <v>4658</v>
      </c>
      <c r="B1605" t="s">
        <v>3103</v>
      </c>
      <c r="C1605" t="s">
        <v>296</v>
      </c>
      <c r="D1605" s="1">
        <v>42127</v>
      </c>
      <c r="E1605" s="1">
        <v>42131</v>
      </c>
      <c r="F1605" t="s">
        <v>23</v>
      </c>
      <c r="G1605">
        <v>23.696000000000002</v>
      </c>
      <c r="H1605">
        <v>2</v>
      </c>
      <c r="I1605">
        <v>0.2</v>
      </c>
      <c r="J1605">
        <v>6.5164</v>
      </c>
      <c r="K16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1.1848000000000001</v>
      </c>
      <c r="L1605" s="2">
        <f>(Table3[[#This Row],[Sales]]-Table3[[#This Row],[Profit]])*(1+Table3[[#This Row],[Sub_Charge]])</f>
        <v>37.533990080000002</v>
      </c>
    </row>
    <row r="1606" spans="1:12" x14ac:dyDescent="0.3">
      <c r="A1606">
        <v>1727</v>
      </c>
      <c r="B1606" t="s">
        <v>3132</v>
      </c>
      <c r="C1606" t="s">
        <v>282</v>
      </c>
      <c r="D1606" s="1">
        <v>42357</v>
      </c>
      <c r="E1606" s="1">
        <v>42358</v>
      </c>
      <c r="F1606" t="s">
        <v>115</v>
      </c>
      <c r="G1606">
        <v>88.831999999999994</v>
      </c>
      <c r="H1606">
        <v>4</v>
      </c>
      <c r="I1606">
        <v>0.2</v>
      </c>
      <c r="J1606">
        <v>7.7728000000000002</v>
      </c>
      <c r="K16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8.8832000000000004</v>
      </c>
      <c r="L1606" s="2">
        <f>(Table3[[#This Row],[Sales]]-Table3[[#This Row],[Profit]])*(1+Table3[[#This Row],[Sub_Charge]])</f>
        <v>801.12428543999988</v>
      </c>
    </row>
    <row r="1607" spans="1:12" x14ac:dyDescent="0.3">
      <c r="A1607">
        <v>8826</v>
      </c>
      <c r="B1607" t="s">
        <v>3180</v>
      </c>
      <c r="C1607" t="s">
        <v>305</v>
      </c>
      <c r="D1607" s="1">
        <v>42357</v>
      </c>
      <c r="E1607" s="1">
        <v>42360</v>
      </c>
      <c r="F1607" t="s">
        <v>115</v>
      </c>
      <c r="G1607">
        <v>6.9119999999999999</v>
      </c>
      <c r="H1607">
        <v>3</v>
      </c>
      <c r="I1607">
        <v>0.2</v>
      </c>
      <c r="J1607">
        <v>2.5055999999999998</v>
      </c>
      <c r="K16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0.69120000000000004</v>
      </c>
      <c r="L1607" s="2">
        <f>(Table3[[#This Row],[Sales]]-Table3[[#This Row],[Profit]])*(1+Table3[[#This Row],[Sub_Charge]])</f>
        <v>7.4521036799999996</v>
      </c>
    </row>
    <row r="1608" spans="1:12" x14ac:dyDescent="0.3">
      <c r="A1608">
        <v>2134</v>
      </c>
      <c r="B1608" t="s">
        <v>3144</v>
      </c>
      <c r="C1608" t="s">
        <v>3070</v>
      </c>
      <c r="D1608" s="1">
        <v>42338</v>
      </c>
      <c r="E1608" s="1">
        <v>42342</v>
      </c>
      <c r="F1608" t="s">
        <v>23</v>
      </c>
      <c r="G1608">
        <v>152.99100000000001</v>
      </c>
      <c r="H1608">
        <v>3</v>
      </c>
      <c r="I1608">
        <v>0.7</v>
      </c>
      <c r="J1608">
        <v>-122.39279999999999</v>
      </c>
      <c r="K16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7.6495500000000014</v>
      </c>
      <c r="L1608" s="2">
        <f>(Table3[[#This Row],[Sales]]-Table3[[#This Row],[Profit]])*(1+Table3[[#This Row],[Sub_Charge]])</f>
        <v>2381.9459472900003</v>
      </c>
    </row>
    <row r="1609" spans="1:12" x14ac:dyDescent="0.3">
      <c r="A1609">
        <v>5250</v>
      </c>
      <c r="B1609" t="s">
        <v>3181</v>
      </c>
      <c r="C1609" t="s">
        <v>3182</v>
      </c>
      <c r="D1609" s="1">
        <v>42110</v>
      </c>
      <c r="E1609" s="1">
        <v>42115</v>
      </c>
      <c r="F1609" t="s">
        <v>23</v>
      </c>
      <c r="G1609">
        <v>12.576000000000001</v>
      </c>
      <c r="H1609">
        <v>4</v>
      </c>
      <c r="I1609">
        <v>0.2</v>
      </c>
      <c r="J1609">
        <v>4.0872000000000002</v>
      </c>
      <c r="K16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0.62880000000000003</v>
      </c>
      <c r="L1609" s="2">
        <f>(Table3[[#This Row],[Sales]]-Table3[[#This Row],[Profit]])*(1+Table3[[#This Row],[Sub_Charge]])</f>
        <v>13.826557440000002</v>
      </c>
    </row>
    <row r="1610" spans="1:12" x14ac:dyDescent="0.3">
      <c r="A1610">
        <v>1472</v>
      </c>
      <c r="B1610" t="s">
        <v>3184</v>
      </c>
      <c r="C1610" t="s">
        <v>916</v>
      </c>
      <c r="D1610" s="1">
        <v>42271</v>
      </c>
      <c r="E1610" s="1">
        <v>42274</v>
      </c>
      <c r="F1610" t="s">
        <v>54</v>
      </c>
      <c r="G1610">
        <v>6.8479999999999999</v>
      </c>
      <c r="H1610">
        <v>2</v>
      </c>
      <c r="I1610">
        <v>0.2</v>
      </c>
      <c r="J1610">
        <v>0.59919999999999995</v>
      </c>
      <c r="K16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10" s="2">
        <f>(Table3[[#This Row],[Sales]]-Table3[[#This Row],[Profit]])*(1+Table3[[#This Row],[Sub_Charge]])</f>
        <v>6.2488000000000001</v>
      </c>
    </row>
    <row r="1611" spans="1:12" x14ac:dyDescent="0.3">
      <c r="A1611">
        <v>7974</v>
      </c>
      <c r="B1611" t="s">
        <v>3120</v>
      </c>
      <c r="C1611" t="s">
        <v>2269</v>
      </c>
      <c r="D1611" s="1">
        <v>42232</v>
      </c>
      <c r="E1611" s="1">
        <v>42236</v>
      </c>
      <c r="F1611" t="s">
        <v>23</v>
      </c>
      <c r="G1611">
        <v>2.7240000000000002</v>
      </c>
      <c r="H1611">
        <v>2</v>
      </c>
      <c r="I1611">
        <v>0.7</v>
      </c>
      <c r="J1611">
        <v>-1.9068000000000001</v>
      </c>
      <c r="K16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0.13620000000000002</v>
      </c>
      <c r="L1611" s="2">
        <f>(Table3[[#This Row],[Sales]]-Table3[[#This Row],[Profit]])*(1+Table3[[#This Row],[Sub_Charge]])</f>
        <v>5.2615149600000013</v>
      </c>
    </row>
    <row r="1612" spans="1:12" x14ac:dyDescent="0.3">
      <c r="A1612">
        <v>5052</v>
      </c>
      <c r="B1612" t="s">
        <v>3186</v>
      </c>
      <c r="C1612" t="s">
        <v>510</v>
      </c>
      <c r="D1612" s="1">
        <v>42315</v>
      </c>
      <c r="E1612" s="1">
        <v>42319</v>
      </c>
      <c r="F1612" t="s">
        <v>23</v>
      </c>
      <c r="G1612">
        <v>24.4</v>
      </c>
      <c r="H1612">
        <v>2</v>
      </c>
      <c r="I1612">
        <v>0.2</v>
      </c>
      <c r="J1612">
        <v>7.93</v>
      </c>
      <c r="K16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1.22</v>
      </c>
      <c r="L1612" s="2">
        <f>(Table3[[#This Row],[Sales]]-Table3[[#This Row],[Profit]])*(1+Table3[[#This Row],[Sub_Charge]])</f>
        <v>36.563399999999994</v>
      </c>
    </row>
    <row r="1613" spans="1:12" x14ac:dyDescent="0.3">
      <c r="A1613">
        <v>3793</v>
      </c>
      <c r="B1613" t="s">
        <v>3187</v>
      </c>
      <c r="C1613" t="s">
        <v>523</v>
      </c>
      <c r="D1613" s="1">
        <v>42062</v>
      </c>
      <c r="E1613" s="1">
        <v>42063</v>
      </c>
      <c r="F1613" t="s">
        <v>115</v>
      </c>
      <c r="G1613">
        <v>16.032</v>
      </c>
      <c r="H1613">
        <v>6</v>
      </c>
      <c r="I1613">
        <v>0.2</v>
      </c>
      <c r="J1613">
        <v>2.2044000000000001</v>
      </c>
      <c r="K16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1.6032000000000002</v>
      </c>
      <c r="L1613" s="2">
        <f>(Table3[[#This Row],[Sales]]-Table3[[#This Row],[Profit]])*(1+Table3[[#This Row],[Sub_Charge]])</f>
        <v>35.996008320000001</v>
      </c>
    </row>
    <row r="1614" spans="1:12" x14ac:dyDescent="0.3">
      <c r="A1614">
        <v>1052</v>
      </c>
      <c r="B1614" t="s">
        <v>3114</v>
      </c>
      <c r="C1614" t="s">
        <v>1242</v>
      </c>
      <c r="D1614" s="1">
        <v>42188</v>
      </c>
      <c r="E1614" s="1">
        <v>42190</v>
      </c>
      <c r="F1614" t="s">
        <v>115</v>
      </c>
      <c r="G1614">
        <v>6.72</v>
      </c>
      <c r="H1614">
        <v>2</v>
      </c>
      <c r="I1614">
        <v>0.2</v>
      </c>
      <c r="J1614">
        <v>2.4359999999999999</v>
      </c>
      <c r="K16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0.67200000000000004</v>
      </c>
      <c r="L1614" s="2">
        <f>(Table3[[#This Row],[Sales]]-Table3[[#This Row],[Profit]])*(1+Table3[[#This Row],[Sub_Charge]])</f>
        <v>7.1628480000000003</v>
      </c>
    </row>
    <row r="1615" spans="1:12" x14ac:dyDescent="0.3">
      <c r="A1615">
        <v>1922</v>
      </c>
      <c r="B1615" t="s">
        <v>3190</v>
      </c>
      <c r="C1615" t="s">
        <v>994</v>
      </c>
      <c r="D1615" s="1">
        <v>42280</v>
      </c>
      <c r="E1615" s="1">
        <v>42286</v>
      </c>
      <c r="F1615" t="s">
        <v>23</v>
      </c>
      <c r="G1615">
        <v>15.007999999999999</v>
      </c>
      <c r="H1615">
        <v>2</v>
      </c>
      <c r="I1615">
        <v>0.2</v>
      </c>
      <c r="J1615">
        <v>1.5007999999999999</v>
      </c>
      <c r="K16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0.75039999999999996</v>
      </c>
      <c r="L1615" s="2">
        <f>(Table3[[#This Row],[Sales]]-Table3[[#This Row],[Profit]])*(1+Table3[[#This Row],[Sub_Charge]])</f>
        <v>23.643002879999997</v>
      </c>
    </row>
    <row r="1616" spans="1:12" x14ac:dyDescent="0.3">
      <c r="A1616">
        <v>5496</v>
      </c>
      <c r="B1616" t="s">
        <v>3193</v>
      </c>
      <c r="C1616" t="s">
        <v>529</v>
      </c>
      <c r="D1616" s="1">
        <v>42251</v>
      </c>
      <c r="E1616" s="1">
        <v>42255</v>
      </c>
      <c r="F1616" t="s">
        <v>23</v>
      </c>
      <c r="G1616">
        <v>7.6559999999999997</v>
      </c>
      <c r="H1616">
        <v>4</v>
      </c>
      <c r="I1616">
        <v>0.7</v>
      </c>
      <c r="J1616">
        <v>-6.1247999999999996</v>
      </c>
      <c r="K16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0.38280000000000003</v>
      </c>
      <c r="L1616" s="2">
        <f>(Table3[[#This Row],[Sales]]-Table3[[#This Row],[Profit]])*(1+Table3[[#This Row],[Sub_Charge]])</f>
        <v>19.05609024</v>
      </c>
    </row>
    <row r="1617" spans="1:12" x14ac:dyDescent="0.3">
      <c r="A1617">
        <v>7973</v>
      </c>
      <c r="B1617" t="s">
        <v>3120</v>
      </c>
      <c r="C1617" t="s">
        <v>2269</v>
      </c>
      <c r="D1617" s="1">
        <v>42232</v>
      </c>
      <c r="E1617" s="1">
        <v>42236</v>
      </c>
      <c r="F1617" t="s">
        <v>23</v>
      </c>
      <c r="G1617">
        <v>10.368</v>
      </c>
      <c r="H1617">
        <v>2</v>
      </c>
      <c r="I1617">
        <v>0.2</v>
      </c>
      <c r="J1617">
        <v>3.6288</v>
      </c>
      <c r="K16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0.51840000000000008</v>
      </c>
      <c r="L1617" s="2">
        <f>(Table3[[#This Row],[Sales]]-Table3[[#This Row],[Profit]])*(1+Table3[[#This Row],[Sub_Charge]])</f>
        <v>10.232801280000002</v>
      </c>
    </row>
    <row r="1618" spans="1:12" x14ac:dyDescent="0.3">
      <c r="A1618">
        <v>7471</v>
      </c>
      <c r="B1618" t="s">
        <v>3195</v>
      </c>
      <c r="C1618" t="s">
        <v>3196</v>
      </c>
      <c r="D1618" s="1">
        <v>42262</v>
      </c>
      <c r="E1618" s="1">
        <v>42267</v>
      </c>
      <c r="F1618" t="s">
        <v>23</v>
      </c>
      <c r="G1618">
        <v>3.5760000000000001</v>
      </c>
      <c r="H1618">
        <v>4</v>
      </c>
      <c r="I1618">
        <v>0.7</v>
      </c>
      <c r="J1618">
        <v>-2.8607999999999998</v>
      </c>
      <c r="K16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0.17880000000000001</v>
      </c>
      <c r="L1618" s="2">
        <f>(Table3[[#This Row],[Sales]]-Table3[[#This Row],[Profit]])*(1+Table3[[#This Row],[Sub_Charge]])</f>
        <v>7.58769984</v>
      </c>
    </row>
    <row r="1619" spans="1:12" x14ac:dyDescent="0.3">
      <c r="A1619">
        <v>7977</v>
      </c>
      <c r="B1619" t="s">
        <v>3120</v>
      </c>
      <c r="C1619" t="s">
        <v>2269</v>
      </c>
      <c r="D1619" s="1">
        <v>42232</v>
      </c>
      <c r="E1619" s="1">
        <v>42236</v>
      </c>
      <c r="F1619" t="s">
        <v>23</v>
      </c>
      <c r="G1619">
        <v>10.272</v>
      </c>
      <c r="H1619">
        <v>3</v>
      </c>
      <c r="I1619">
        <v>0.2</v>
      </c>
      <c r="J1619">
        <v>3.21</v>
      </c>
      <c r="K16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0.51360000000000006</v>
      </c>
      <c r="L1619" s="2">
        <f>(Table3[[#This Row],[Sales]]-Table3[[#This Row],[Profit]])*(1+Table3[[#This Row],[Sub_Charge]])</f>
        <v>10.6890432</v>
      </c>
    </row>
    <row r="1620" spans="1:12" x14ac:dyDescent="0.3">
      <c r="A1620">
        <v>8589</v>
      </c>
      <c r="B1620" t="s">
        <v>3200</v>
      </c>
      <c r="C1620" t="s">
        <v>1281</v>
      </c>
      <c r="D1620" s="1">
        <v>42139</v>
      </c>
      <c r="E1620" s="1">
        <v>42146</v>
      </c>
      <c r="F1620" t="s">
        <v>23</v>
      </c>
      <c r="G1620">
        <v>51.968000000000004</v>
      </c>
      <c r="H1620">
        <v>2</v>
      </c>
      <c r="I1620">
        <v>0.2</v>
      </c>
      <c r="J1620">
        <v>-10.393599999999999</v>
      </c>
      <c r="K16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2.5984000000000003</v>
      </c>
      <c r="L1620" s="2">
        <f>(Table3[[#This Row],[Sales]]-Table3[[#This Row],[Profit]])*(1+Table3[[#This Row],[Sub_Charge]])</f>
        <v>224.40198144000001</v>
      </c>
    </row>
    <row r="1621" spans="1:12" x14ac:dyDescent="0.3">
      <c r="A1621">
        <v>7298</v>
      </c>
      <c r="B1621" t="s">
        <v>3202</v>
      </c>
      <c r="C1621" t="s">
        <v>938</v>
      </c>
      <c r="D1621" s="1">
        <v>42045</v>
      </c>
      <c r="E1621" s="1">
        <v>42049</v>
      </c>
      <c r="F1621" t="s">
        <v>54</v>
      </c>
      <c r="G1621">
        <v>77.239999999999995</v>
      </c>
      <c r="H1621">
        <v>5</v>
      </c>
      <c r="I1621">
        <v>0.2</v>
      </c>
      <c r="J1621">
        <v>7.7240000000000002</v>
      </c>
      <c r="K16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21" s="2">
        <f>(Table3[[#This Row],[Sales]]-Table3[[#This Row],[Profit]])*(1+Table3[[#This Row],[Sub_Charge]])</f>
        <v>69.515999999999991</v>
      </c>
    </row>
    <row r="1622" spans="1:12" x14ac:dyDescent="0.3">
      <c r="A1622">
        <v>7472</v>
      </c>
      <c r="B1622" t="s">
        <v>3195</v>
      </c>
      <c r="C1622" t="s">
        <v>3196</v>
      </c>
      <c r="D1622" s="1">
        <v>42262</v>
      </c>
      <c r="E1622" s="1">
        <v>42267</v>
      </c>
      <c r="F1622" t="s">
        <v>23</v>
      </c>
      <c r="G1622">
        <v>147.184</v>
      </c>
      <c r="H1622">
        <v>2</v>
      </c>
      <c r="I1622">
        <v>0.2</v>
      </c>
      <c r="J1622">
        <v>-29.436800000000002</v>
      </c>
      <c r="K16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7.3592000000000004</v>
      </c>
      <c r="L1622" s="2">
        <f>(Table3[[#This Row],[Sales]]-Table3[[#This Row],[Profit]])*(1+Table3[[#This Row],[Sub_Charge]])</f>
        <v>1476.4085913600002</v>
      </c>
    </row>
    <row r="1623" spans="1:12" x14ac:dyDescent="0.3">
      <c r="A1623">
        <v>5009</v>
      </c>
      <c r="B1623" t="s">
        <v>3204</v>
      </c>
      <c r="C1623" t="s">
        <v>3205</v>
      </c>
      <c r="D1623" s="1">
        <v>42254</v>
      </c>
      <c r="E1623" s="1">
        <v>42261</v>
      </c>
      <c r="F1623" t="s">
        <v>23</v>
      </c>
      <c r="G1623">
        <v>9.5220000000000002</v>
      </c>
      <c r="H1623">
        <v>1</v>
      </c>
      <c r="I1623">
        <v>0.7</v>
      </c>
      <c r="J1623">
        <v>-6.9828000000000001</v>
      </c>
      <c r="K16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0.47610000000000002</v>
      </c>
      <c r="L1623" s="2">
        <f>(Table3[[#This Row],[Sales]]-Table3[[#This Row],[Profit]])*(1+Table3[[#This Row],[Sub_Charge]])</f>
        <v>24.362735279999999</v>
      </c>
    </row>
    <row r="1624" spans="1:12" x14ac:dyDescent="0.3">
      <c r="A1624">
        <v>6920</v>
      </c>
      <c r="B1624" t="s">
        <v>3208</v>
      </c>
      <c r="C1624" t="s">
        <v>942</v>
      </c>
      <c r="D1624" s="1">
        <v>42145</v>
      </c>
      <c r="E1624" s="1">
        <v>42152</v>
      </c>
      <c r="F1624" t="s">
        <v>23</v>
      </c>
      <c r="G1624">
        <v>24.588000000000001</v>
      </c>
      <c r="H1624">
        <v>2</v>
      </c>
      <c r="I1624">
        <v>0.7</v>
      </c>
      <c r="J1624">
        <v>-18.031199999999998</v>
      </c>
      <c r="K16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1.2294</v>
      </c>
      <c r="L1624" s="2">
        <f>(Table3[[#This Row],[Sales]]-Table3[[#This Row],[Profit]])*(1+Table3[[#This Row],[Sub_Charge]])</f>
        <v>95.015244480000007</v>
      </c>
    </row>
    <row r="1625" spans="1:12" x14ac:dyDescent="0.3">
      <c r="A1625">
        <v>5011</v>
      </c>
      <c r="B1625" t="s">
        <v>3204</v>
      </c>
      <c r="C1625" t="s">
        <v>3205</v>
      </c>
      <c r="D1625" s="1">
        <v>42254</v>
      </c>
      <c r="E1625" s="1">
        <v>42261</v>
      </c>
      <c r="F1625" t="s">
        <v>23</v>
      </c>
      <c r="G1625">
        <v>4.923</v>
      </c>
      <c r="H1625">
        <v>3</v>
      </c>
      <c r="I1625">
        <v>0.7</v>
      </c>
      <c r="J1625">
        <v>-3.9384000000000001</v>
      </c>
      <c r="K16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0.24615000000000001</v>
      </c>
      <c r="L1625" s="2">
        <f>(Table3[[#This Row],[Sales]]-Table3[[#This Row],[Profit]])*(1+Table3[[#This Row],[Sub_Charge]])</f>
        <v>11.042633610000001</v>
      </c>
    </row>
    <row r="1626" spans="1:12" x14ac:dyDescent="0.3">
      <c r="A1626">
        <v>3792</v>
      </c>
      <c r="B1626" t="s">
        <v>3187</v>
      </c>
      <c r="C1626" t="s">
        <v>523</v>
      </c>
      <c r="D1626" s="1">
        <v>42062</v>
      </c>
      <c r="E1626" s="1">
        <v>42063</v>
      </c>
      <c r="F1626" t="s">
        <v>115</v>
      </c>
      <c r="G1626">
        <v>4.4189999999999996</v>
      </c>
      <c r="H1626">
        <v>3</v>
      </c>
      <c r="I1626">
        <v>0.7</v>
      </c>
      <c r="J1626">
        <v>-3.3879000000000001</v>
      </c>
      <c r="K16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0.44189999999999996</v>
      </c>
      <c r="L1626" s="2">
        <f>(Table3[[#This Row],[Sales]]-Table3[[#This Row],[Profit]])*(1+Table3[[#This Row],[Sub_Charge]])</f>
        <v>11.256769109999999</v>
      </c>
    </row>
    <row r="1627" spans="1:12" x14ac:dyDescent="0.3">
      <c r="A1627">
        <v>8542</v>
      </c>
      <c r="B1627" t="s">
        <v>3119</v>
      </c>
      <c r="C1627" t="s">
        <v>141</v>
      </c>
      <c r="D1627" s="1">
        <v>42360</v>
      </c>
      <c r="E1627" s="1">
        <v>42361</v>
      </c>
      <c r="F1627" t="s">
        <v>115</v>
      </c>
      <c r="G1627">
        <v>33.567999999999998</v>
      </c>
      <c r="H1627">
        <v>2</v>
      </c>
      <c r="I1627">
        <v>0.2</v>
      </c>
      <c r="J1627">
        <v>1.6783999999999999</v>
      </c>
      <c r="K16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3.3567999999999998</v>
      </c>
      <c r="L1627" s="2">
        <f>(Table3[[#This Row],[Sales]]-Table3[[#This Row],[Profit]])*(1+Table3[[#This Row],[Sub_Charge]])</f>
        <v>138.93660927999997</v>
      </c>
    </row>
    <row r="1628" spans="1:12" x14ac:dyDescent="0.3">
      <c r="A1628">
        <v>5089</v>
      </c>
      <c r="B1628" t="s">
        <v>3210</v>
      </c>
      <c r="C1628" t="s">
        <v>496</v>
      </c>
      <c r="D1628" s="1">
        <v>42068</v>
      </c>
      <c r="E1628" s="1">
        <v>42072</v>
      </c>
      <c r="F1628" t="s">
        <v>23</v>
      </c>
      <c r="G1628">
        <v>2.556</v>
      </c>
      <c r="H1628">
        <v>3</v>
      </c>
      <c r="I1628">
        <v>0.7</v>
      </c>
      <c r="J1628">
        <v>-1.7891999999999999</v>
      </c>
      <c r="K16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0.1278</v>
      </c>
      <c r="L1628" s="2">
        <f>(Table3[[#This Row],[Sales]]-Table3[[#This Row],[Profit]])*(1+Table3[[#This Row],[Sub_Charge]])</f>
        <v>4.9005165599999998</v>
      </c>
    </row>
    <row r="1629" spans="1:12" x14ac:dyDescent="0.3">
      <c r="A1629">
        <v>7976</v>
      </c>
      <c r="B1629" t="s">
        <v>3120</v>
      </c>
      <c r="C1629" t="s">
        <v>2269</v>
      </c>
      <c r="D1629" s="1">
        <v>42232</v>
      </c>
      <c r="E1629" s="1">
        <v>42236</v>
      </c>
      <c r="F1629" t="s">
        <v>23</v>
      </c>
      <c r="G1629">
        <v>3.762</v>
      </c>
      <c r="H1629">
        <v>3</v>
      </c>
      <c r="I1629">
        <v>0.7</v>
      </c>
      <c r="J1629">
        <v>-2.7587999999999999</v>
      </c>
      <c r="K16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0.18810000000000002</v>
      </c>
      <c r="L1629" s="2">
        <f>(Table3[[#This Row],[Sales]]-Table3[[#This Row],[Profit]])*(1+Table3[[#This Row],[Sub_Charge]])</f>
        <v>7.7473624799999987</v>
      </c>
    </row>
    <row r="1630" spans="1:12" x14ac:dyDescent="0.3">
      <c r="A1630">
        <v>700</v>
      </c>
      <c r="B1630" t="s">
        <v>3211</v>
      </c>
      <c r="C1630" t="s">
        <v>1065</v>
      </c>
      <c r="D1630" s="1">
        <v>42138</v>
      </c>
      <c r="E1630" s="1">
        <v>42141</v>
      </c>
      <c r="F1630" t="s">
        <v>115</v>
      </c>
      <c r="G1630">
        <v>18.588000000000001</v>
      </c>
      <c r="H1630">
        <v>2</v>
      </c>
      <c r="I1630">
        <v>0.7</v>
      </c>
      <c r="J1630">
        <v>-13.6312</v>
      </c>
      <c r="K16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1.8588000000000002</v>
      </c>
      <c r="L1630" s="2">
        <f>(Table3[[#This Row],[Sales]]-Table3[[#This Row],[Profit]])*(1+Table3[[#This Row],[Sub_Charge]])</f>
        <v>92.108248960000012</v>
      </c>
    </row>
    <row r="1631" spans="1:12" x14ac:dyDescent="0.3">
      <c r="A1631">
        <v>701</v>
      </c>
      <c r="B1631" t="s">
        <v>3211</v>
      </c>
      <c r="C1631" t="s">
        <v>1065</v>
      </c>
      <c r="D1631" s="1">
        <v>42138</v>
      </c>
      <c r="E1631" s="1">
        <v>42141</v>
      </c>
      <c r="F1631" t="s">
        <v>115</v>
      </c>
      <c r="G1631">
        <v>4.8959999999999999</v>
      </c>
      <c r="H1631">
        <v>3</v>
      </c>
      <c r="I1631">
        <v>0.7</v>
      </c>
      <c r="J1631">
        <v>-3.4272</v>
      </c>
      <c r="K16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0.48960000000000004</v>
      </c>
      <c r="L1631" s="2">
        <f>(Table3[[#This Row],[Sales]]-Table3[[#This Row],[Profit]])*(1+Table3[[#This Row],[Sub_Charge]])</f>
        <v>12.39823872</v>
      </c>
    </row>
    <row r="1632" spans="1:12" x14ac:dyDescent="0.3">
      <c r="A1632">
        <v>1868</v>
      </c>
      <c r="B1632" t="s">
        <v>3213</v>
      </c>
      <c r="C1632" t="s">
        <v>2257</v>
      </c>
      <c r="D1632" s="1">
        <v>42180</v>
      </c>
      <c r="E1632" s="1">
        <v>42186</v>
      </c>
      <c r="F1632" t="s">
        <v>23</v>
      </c>
      <c r="G1632">
        <v>31.103999999999999</v>
      </c>
      <c r="H1632">
        <v>6</v>
      </c>
      <c r="I1632">
        <v>0.2</v>
      </c>
      <c r="J1632">
        <v>10.8864</v>
      </c>
      <c r="K16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1.5552000000000001</v>
      </c>
      <c r="L1632" s="2">
        <f>(Table3[[#This Row],[Sales]]-Table3[[#This Row],[Profit]])*(1+Table3[[#This Row],[Sub_Charge]])</f>
        <v>51.660011519999998</v>
      </c>
    </row>
    <row r="1633" spans="1:12" x14ac:dyDescent="0.3">
      <c r="A1633">
        <v>9191</v>
      </c>
      <c r="B1633" t="s">
        <v>3215</v>
      </c>
      <c r="C1633" t="s">
        <v>1097</v>
      </c>
      <c r="D1633" s="1">
        <v>42237</v>
      </c>
      <c r="E1633" s="1">
        <v>42241</v>
      </c>
      <c r="F1633" t="s">
        <v>23</v>
      </c>
      <c r="G1633">
        <v>99.587999999999994</v>
      </c>
      <c r="H1633">
        <v>2</v>
      </c>
      <c r="I1633">
        <v>0.7</v>
      </c>
      <c r="J1633">
        <v>-82.99</v>
      </c>
      <c r="K16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4.9794</v>
      </c>
      <c r="L1633" s="2">
        <f>(Table3[[#This Row],[Sales]]-Table3[[#This Row],[Profit]])*(1+Table3[[#This Row],[Sub_Charge]])</f>
        <v>1091.7068932</v>
      </c>
    </row>
    <row r="1634" spans="1:12" x14ac:dyDescent="0.3">
      <c r="A1634">
        <v>5876</v>
      </c>
      <c r="B1634" t="s">
        <v>3217</v>
      </c>
      <c r="C1634" t="s">
        <v>3218</v>
      </c>
      <c r="D1634" s="1">
        <v>42101</v>
      </c>
      <c r="E1634" s="1">
        <v>42103</v>
      </c>
      <c r="F1634" t="s">
        <v>115</v>
      </c>
      <c r="G1634">
        <v>11.736000000000001</v>
      </c>
      <c r="H1634">
        <v>3</v>
      </c>
      <c r="I1634">
        <v>0.2</v>
      </c>
      <c r="J1634">
        <v>1.0268999999999999</v>
      </c>
      <c r="K16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1.1736000000000002</v>
      </c>
      <c r="L1634" s="2">
        <f>(Table3[[#This Row],[Sales]]-Table3[[#This Row],[Profit]])*(1+Table3[[#This Row],[Sub_Charge]])</f>
        <v>23.277299760000005</v>
      </c>
    </row>
    <row r="1635" spans="1:12" x14ac:dyDescent="0.3">
      <c r="A1635">
        <v>5861</v>
      </c>
      <c r="B1635" t="s">
        <v>3221</v>
      </c>
      <c r="C1635" t="s">
        <v>1077</v>
      </c>
      <c r="D1635" s="1">
        <v>42123</v>
      </c>
      <c r="E1635" s="1">
        <v>42128</v>
      </c>
      <c r="F1635" t="s">
        <v>54</v>
      </c>
      <c r="G1635">
        <v>7.968</v>
      </c>
      <c r="H1635">
        <v>2</v>
      </c>
      <c r="I1635">
        <v>0.2</v>
      </c>
      <c r="J1635">
        <v>2.8883999999999999</v>
      </c>
      <c r="K16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35" s="2">
        <f>(Table3[[#This Row],[Sales]]-Table3[[#This Row],[Profit]])*(1+Table3[[#This Row],[Sub_Charge]])</f>
        <v>5.0796000000000001</v>
      </c>
    </row>
    <row r="1636" spans="1:12" x14ac:dyDescent="0.3">
      <c r="A1636">
        <v>8538</v>
      </c>
      <c r="B1636" t="s">
        <v>3222</v>
      </c>
      <c r="C1636" t="s">
        <v>2132</v>
      </c>
      <c r="D1636" s="1">
        <v>42162</v>
      </c>
      <c r="E1636" s="1">
        <v>42166</v>
      </c>
      <c r="F1636" t="s">
        <v>23</v>
      </c>
      <c r="G1636">
        <v>25.92</v>
      </c>
      <c r="H1636">
        <v>5</v>
      </c>
      <c r="I1636">
        <v>0.2</v>
      </c>
      <c r="J1636">
        <v>9.0719999999999992</v>
      </c>
      <c r="K16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1.2960000000000003</v>
      </c>
      <c r="L1636" s="2">
        <f>(Table3[[#This Row],[Sales]]-Table3[[#This Row],[Profit]])*(1+Table3[[#This Row],[Sub_Charge]])</f>
        <v>38.683008000000008</v>
      </c>
    </row>
    <row r="1637" spans="1:12" x14ac:dyDescent="0.3">
      <c r="A1637">
        <v>698</v>
      </c>
      <c r="B1637" t="s">
        <v>3211</v>
      </c>
      <c r="C1637" t="s">
        <v>1065</v>
      </c>
      <c r="D1637" s="1">
        <v>42138</v>
      </c>
      <c r="E1637" s="1">
        <v>42141</v>
      </c>
      <c r="F1637" t="s">
        <v>115</v>
      </c>
      <c r="G1637">
        <v>97.695999999999998</v>
      </c>
      <c r="H1637">
        <v>4</v>
      </c>
      <c r="I1637">
        <v>0.2</v>
      </c>
      <c r="J1637">
        <v>31.751200000000001</v>
      </c>
      <c r="K16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9.7696000000000005</v>
      </c>
      <c r="L1637" s="2">
        <f>(Table3[[#This Row],[Sales]]-Table3[[#This Row],[Profit]])*(1+Table3[[#This Row],[Sub_Charge]])</f>
        <v>710.19911808000006</v>
      </c>
    </row>
    <row r="1638" spans="1:12" x14ac:dyDescent="0.3">
      <c r="A1638">
        <v>1070</v>
      </c>
      <c r="B1638" t="s">
        <v>3224</v>
      </c>
      <c r="C1638" t="s">
        <v>3225</v>
      </c>
      <c r="D1638" s="1">
        <v>42210</v>
      </c>
      <c r="E1638" s="1">
        <v>42214</v>
      </c>
      <c r="F1638" t="s">
        <v>23</v>
      </c>
      <c r="G1638">
        <v>25.175999999999998</v>
      </c>
      <c r="H1638">
        <v>4</v>
      </c>
      <c r="I1638">
        <v>0.7</v>
      </c>
      <c r="J1638">
        <v>-18.462399999999999</v>
      </c>
      <c r="K16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1.2587999999999999</v>
      </c>
      <c r="L1638" s="2">
        <f>(Table3[[#This Row],[Sales]]-Table3[[#This Row],[Profit]])*(1+Table3[[#This Row],[Sub_Charge]])</f>
        <v>98.570417919999997</v>
      </c>
    </row>
    <row r="1639" spans="1:12" x14ac:dyDescent="0.3">
      <c r="A1639">
        <v>9190</v>
      </c>
      <c r="B1639" t="s">
        <v>3215</v>
      </c>
      <c r="C1639" t="s">
        <v>1097</v>
      </c>
      <c r="D1639" s="1">
        <v>42237</v>
      </c>
      <c r="E1639" s="1">
        <v>42241</v>
      </c>
      <c r="F1639" t="s">
        <v>23</v>
      </c>
      <c r="G1639">
        <v>663.072</v>
      </c>
      <c r="H1639">
        <v>6</v>
      </c>
      <c r="I1639">
        <v>0.2</v>
      </c>
      <c r="J1639">
        <v>-165.768</v>
      </c>
      <c r="K16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33.153600000000004</v>
      </c>
      <c r="L1639" s="2">
        <f>(Table3[[#This Row],[Sales]]-Table3[[#This Row],[Profit]])*(1+Table3[[#This Row],[Sub_Charge]])</f>
        <v>28307.869824000005</v>
      </c>
    </row>
    <row r="1640" spans="1:12" x14ac:dyDescent="0.3">
      <c r="A1640">
        <v>3904</v>
      </c>
      <c r="B1640" t="s">
        <v>3123</v>
      </c>
      <c r="C1640" t="s">
        <v>3124</v>
      </c>
      <c r="D1640" s="1">
        <v>42099</v>
      </c>
      <c r="E1640" s="1">
        <v>42104</v>
      </c>
      <c r="F1640" t="s">
        <v>23</v>
      </c>
      <c r="G1640">
        <v>98.111999999999995</v>
      </c>
      <c r="H1640">
        <v>7</v>
      </c>
      <c r="I1640">
        <v>0.2</v>
      </c>
      <c r="J1640">
        <v>18.396000000000001</v>
      </c>
      <c r="K16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4.9055999999999997</v>
      </c>
      <c r="L1640" s="2">
        <f>(Table3[[#This Row],[Sales]]-Table3[[#This Row],[Profit]])*(1+Table3[[#This Row],[Sub_Charge]])</f>
        <v>470.77080959999995</v>
      </c>
    </row>
    <row r="1641" spans="1:12" x14ac:dyDescent="0.3">
      <c r="A1641">
        <v>8539</v>
      </c>
      <c r="B1641" t="s">
        <v>3222</v>
      </c>
      <c r="C1641" t="s">
        <v>2132</v>
      </c>
      <c r="D1641" s="1">
        <v>42162</v>
      </c>
      <c r="E1641" s="1">
        <v>42166</v>
      </c>
      <c r="F1641" t="s">
        <v>23</v>
      </c>
      <c r="G1641">
        <v>8.016</v>
      </c>
      <c r="H1641">
        <v>3</v>
      </c>
      <c r="I1641">
        <v>0.2</v>
      </c>
      <c r="J1641">
        <v>1.002</v>
      </c>
      <c r="K16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0.40080000000000005</v>
      </c>
      <c r="L1641" s="2">
        <f>(Table3[[#This Row],[Sales]]-Table3[[#This Row],[Profit]])*(1+Table3[[#This Row],[Sub_Charge]])</f>
        <v>9.8252112</v>
      </c>
    </row>
    <row r="1642" spans="1:12" x14ac:dyDescent="0.3">
      <c r="A1642">
        <v>9432</v>
      </c>
      <c r="B1642" t="s">
        <v>3228</v>
      </c>
      <c r="C1642" t="s">
        <v>588</v>
      </c>
      <c r="D1642" s="1">
        <v>42174</v>
      </c>
      <c r="E1642" s="1">
        <v>42174</v>
      </c>
      <c r="F1642" t="s">
        <v>158</v>
      </c>
      <c r="G1642">
        <v>5.9039999999999999</v>
      </c>
      <c r="H1642">
        <v>2</v>
      </c>
      <c r="I1642">
        <v>0.2</v>
      </c>
      <c r="J1642">
        <v>1.9925999999999999</v>
      </c>
      <c r="K16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1.1808000000000001</v>
      </c>
      <c r="L1642" s="2">
        <f>(Table3[[#This Row],[Sales]]-Table3[[#This Row],[Profit]])*(1+Table3[[#This Row],[Sub_Charge]])</f>
        <v>8.5299811200000004</v>
      </c>
    </row>
    <row r="1643" spans="1:12" x14ac:dyDescent="0.3">
      <c r="A1643">
        <v>699</v>
      </c>
      <c r="B1643" t="s">
        <v>3211</v>
      </c>
      <c r="C1643" t="s">
        <v>1065</v>
      </c>
      <c r="D1643" s="1">
        <v>42138</v>
      </c>
      <c r="E1643" s="1">
        <v>42141</v>
      </c>
      <c r="F1643" t="s">
        <v>115</v>
      </c>
      <c r="G1643">
        <v>2.6960000000000002</v>
      </c>
      <c r="H1643">
        <v>1</v>
      </c>
      <c r="I1643">
        <v>0.2</v>
      </c>
      <c r="J1643">
        <v>0.80879999999999996</v>
      </c>
      <c r="K16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0.26960000000000001</v>
      </c>
      <c r="L1643" s="2">
        <f>(Table3[[#This Row],[Sales]]-Table3[[#This Row],[Profit]])*(1+Table3[[#This Row],[Sub_Charge]])</f>
        <v>2.3959891200000003</v>
      </c>
    </row>
    <row r="1644" spans="1:12" x14ac:dyDescent="0.3">
      <c r="A1644">
        <v>695</v>
      </c>
      <c r="B1644" t="s">
        <v>3211</v>
      </c>
      <c r="C1644" t="s">
        <v>1065</v>
      </c>
      <c r="D1644" s="1">
        <v>42138</v>
      </c>
      <c r="E1644" s="1">
        <v>42141</v>
      </c>
      <c r="F1644" t="s">
        <v>115</v>
      </c>
      <c r="G1644">
        <v>198.27199999999999</v>
      </c>
      <c r="H1644">
        <v>8</v>
      </c>
      <c r="I1644">
        <v>0.2</v>
      </c>
      <c r="J1644">
        <v>17.348800000000001</v>
      </c>
      <c r="K16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19.827200000000001</v>
      </c>
      <c r="L1644" s="2">
        <f>(Table3[[#This Row],[Sales]]-Table3[[#This Row],[Profit]])*(1+Table3[[#This Row],[Sub_Charge]])</f>
        <v>3768.1236710399999</v>
      </c>
    </row>
    <row r="1645" spans="1:12" x14ac:dyDescent="0.3">
      <c r="A1645">
        <v>9188</v>
      </c>
      <c r="B1645" t="s">
        <v>3215</v>
      </c>
      <c r="C1645" t="s">
        <v>1097</v>
      </c>
      <c r="D1645" s="1">
        <v>42237</v>
      </c>
      <c r="E1645" s="1">
        <v>42241</v>
      </c>
      <c r="F1645" t="s">
        <v>23</v>
      </c>
      <c r="G1645">
        <v>3.488</v>
      </c>
      <c r="H1645">
        <v>2</v>
      </c>
      <c r="I1645">
        <v>0.2</v>
      </c>
      <c r="J1645">
        <v>-0.6976</v>
      </c>
      <c r="K16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0.1744</v>
      </c>
      <c r="L1645" s="2">
        <f>(Table3[[#This Row],[Sales]]-Table3[[#This Row],[Profit]])*(1+Table3[[#This Row],[Sub_Charge]])</f>
        <v>4.9155686399999992</v>
      </c>
    </row>
    <row r="1646" spans="1:12" x14ac:dyDescent="0.3">
      <c r="A1646">
        <v>696</v>
      </c>
      <c r="B1646" t="s">
        <v>3211</v>
      </c>
      <c r="C1646" t="s">
        <v>1065</v>
      </c>
      <c r="D1646" s="1">
        <v>42138</v>
      </c>
      <c r="E1646" s="1">
        <v>42141</v>
      </c>
      <c r="F1646" t="s">
        <v>115</v>
      </c>
      <c r="G1646">
        <v>47.36</v>
      </c>
      <c r="H1646">
        <v>4</v>
      </c>
      <c r="I1646">
        <v>0.2</v>
      </c>
      <c r="J1646">
        <v>17.760000000000002</v>
      </c>
      <c r="K16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4.7359999999999998</v>
      </c>
      <c r="L1646" s="2">
        <f>(Table3[[#This Row],[Sales]]-Table3[[#This Row],[Profit]])*(1+Table3[[#This Row],[Sub_Charge]])</f>
        <v>169.78559999999999</v>
      </c>
    </row>
    <row r="1647" spans="1:12" x14ac:dyDescent="0.3">
      <c r="A1647">
        <v>3906</v>
      </c>
      <c r="B1647" t="s">
        <v>3123</v>
      </c>
      <c r="C1647" t="s">
        <v>3124</v>
      </c>
      <c r="D1647" s="1">
        <v>42099</v>
      </c>
      <c r="E1647" s="1">
        <v>42104</v>
      </c>
      <c r="F1647" t="s">
        <v>23</v>
      </c>
      <c r="G1647">
        <v>10.428000000000001</v>
      </c>
      <c r="H1647">
        <v>4</v>
      </c>
      <c r="I1647">
        <v>0.7</v>
      </c>
      <c r="J1647">
        <v>-6.952</v>
      </c>
      <c r="K16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0.52140000000000009</v>
      </c>
      <c r="L1647" s="2">
        <f>(Table3[[#This Row],[Sales]]-Table3[[#This Row],[Profit]])*(1+Table3[[#This Row],[Sub_Charge]])</f>
        <v>26.441932000000005</v>
      </c>
    </row>
    <row r="1648" spans="1:12" x14ac:dyDescent="0.3">
      <c r="A1648">
        <v>8537</v>
      </c>
      <c r="B1648" t="s">
        <v>3222</v>
      </c>
      <c r="C1648" t="s">
        <v>2132</v>
      </c>
      <c r="D1648" s="1">
        <v>42162</v>
      </c>
      <c r="E1648" s="1">
        <v>42166</v>
      </c>
      <c r="F1648" t="s">
        <v>23</v>
      </c>
      <c r="G1648">
        <v>18.312000000000001</v>
      </c>
      <c r="H1648">
        <v>4</v>
      </c>
      <c r="I1648">
        <v>0.7</v>
      </c>
      <c r="J1648">
        <v>-12.208</v>
      </c>
      <c r="K16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0.91560000000000008</v>
      </c>
      <c r="L1648" s="2">
        <f>(Table3[[#This Row],[Sales]]-Table3[[#This Row],[Profit]])*(1+Table3[[#This Row],[Sub_Charge]])</f>
        <v>58.464112000000007</v>
      </c>
    </row>
    <row r="1649" spans="1:12" x14ac:dyDescent="0.3">
      <c r="A1649">
        <v>2129</v>
      </c>
      <c r="B1649" t="s">
        <v>3131</v>
      </c>
      <c r="C1649" t="s">
        <v>2289</v>
      </c>
      <c r="D1649" s="1">
        <v>42281</v>
      </c>
      <c r="E1649" s="1">
        <v>42286</v>
      </c>
      <c r="F1649" t="s">
        <v>23</v>
      </c>
      <c r="G1649">
        <v>20.736000000000001</v>
      </c>
      <c r="H1649">
        <v>4</v>
      </c>
      <c r="I1649">
        <v>0.2</v>
      </c>
      <c r="J1649">
        <v>7.2576000000000001</v>
      </c>
      <c r="K16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1.0368000000000002</v>
      </c>
      <c r="L1649" s="2">
        <f>(Table3[[#This Row],[Sales]]-Table3[[#This Row],[Profit]])*(1+Table3[[#This Row],[Sub_Charge]])</f>
        <v>27.452805120000008</v>
      </c>
    </row>
    <row r="1650" spans="1:12" x14ac:dyDescent="0.3">
      <c r="A1650">
        <v>1648</v>
      </c>
      <c r="B1650" t="s">
        <v>3235</v>
      </c>
      <c r="C1650" t="s">
        <v>3236</v>
      </c>
      <c r="D1650" s="1">
        <v>42309</v>
      </c>
      <c r="E1650" s="1">
        <v>42311</v>
      </c>
      <c r="F1650" t="s">
        <v>115</v>
      </c>
      <c r="G1650">
        <v>3.1680000000000001</v>
      </c>
      <c r="H1650">
        <v>2</v>
      </c>
      <c r="I1650">
        <v>0.2</v>
      </c>
      <c r="J1650">
        <v>-0.71279999999999999</v>
      </c>
      <c r="K16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0.31680000000000003</v>
      </c>
      <c r="L1650" s="2">
        <f>(Table3[[#This Row],[Sales]]-Table3[[#This Row],[Profit]])*(1+Table3[[#This Row],[Sub_Charge]])</f>
        <v>5.1102374400000006</v>
      </c>
    </row>
    <row r="1651" spans="1:12" x14ac:dyDescent="0.3">
      <c r="A1651">
        <v>1869</v>
      </c>
      <c r="B1651" t="s">
        <v>3213</v>
      </c>
      <c r="C1651" t="s">
        <v>2257</v>
      </c>
      <c r="D1651" s="1">
        <v>42180</v>
      </c>
      <c r="E1651" s="1">
        <v>42186</v>
      </c>
      <c r="F1651" t="s">
        <v>23</v>
      </c>
      <c r="G1651">
        <v>78.256</v>
      </c>
      <c r="H1651">
        <v>2</v>
      </c>
      <c r="I1651">
        <v>0.2</v>
      </c>
      <c r="J1651">
        <v>-17.607600000000001</v>
      </c>
      <c r="K16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3.9128000000000003</v>
      </c>
      <c r="L1651" s="2">
        <f>(Table3[[#This Row],[Sales]]-Table3[[#This Row],[Profit]])*(1+Table3[[#This Row],[Sub_Charge]])</f>
        <v>470.9586940800001</v>
      </c>
    </row>
    <row r="1652" spans="1:12" x14ac:dyDescent="0.3">
      <c r="A1652">
        <v>697</v>
      </c>
      <c r="B1652" t="s">
        <v>3211</v>
      </c>
      <c r="C1652" t="s">
        <v>1065</v>
      </c>
      <c r="D1652" s="1">
        <v>42138</v>
      </c>
      <c r="E1652" s="1">
        <v>42141</v>
      </c>
      <c r="F1652" t="s">
        <v>115</v>
      </c>
      <c r="G1652">
        <v>200.98400000000001</v>
      </c>
      <c r="H1652">
        <v>7</v>
      </c>
      <c r="I1652">
        <v>0.2</v>
      </c>
      <c r="J1652">
        <v>62.807499999999997</v>
      </c>
      <c r="K16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20.098400000000002</v>
      </c>
      <c r="L1652" s="2">
        <f>(Table3[[#This Row],[Sales]]-Table3[[#This Row],[Profit]])*(1+Table3[[#This Row],[Sub_Charge]])</f>
        <v>2915.3030676000003</v>
      </c>
    </row>
    <row r="1653" spans="1:12" x14ac:dyDescent="0.3">
      <c r="A1653">
        <v>3905</v>
      </c>
      <c r="B1653" t="s">
        <v>3123</v>
      </c>
      <c r="C1653" t="s">
        <v>3124</v>
      </c>
      <c r="D1653" s="1">
        <v>42099</v>
      </c>
      <c r="E1653" s="1">
        <v>42104</v>
      </c>
      <c r="F1653" t="s">
        <v>23</v>
      </c>
      <c r="G1653">
        <v>563.80799999999999</v>
      </c>
      <c r="H1653">
        <v>4</v>
      </c>
      <c r="I1653">
        <v>0.2</v>
      </c>
      <c r="J1653">
        <v>21.142800000000001</v>
      </c>
      <c r="K16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28.1904</v>
      </c>
      <c r="L1653" s="2">
        <f>(Table3[[#This Row],[Sales]]-Table3[[#This Row],[Profit]])*(1+Table3[[#This Row],[Sub_Charge]])</f>
        <v>15840.614254080001</v>
      </c>
    </row>
    <row r="1654" spans="1:12" x14ac:dyDescent="0.3">
      <c r="A1654">
        <v>9192</v>
      </c>
      <c r="B1654" t="s">
        <v>3215</v>
      </c>
      <c r="C1654" t="s">
        <v>1097</v>
      </c>
      <c r="D1654" s="1">
        <v>42237</v>
      </c>
      <c r="E1654" s="1">
        <v>42241</v>
      </c>
      <c r="F1654" t="s">
        <v>23</v>
      </c>
      <c r="G1654">
        <v>49.567999999999998</v>
      </c>
      <c r="H1654">
        <v>2</v>
      </c>
      <c r="I1654">
        <v>0.2</v>
      </c>
      <c r="J1654">
        <v>15.49</v>
      </c>
      <c r="K16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2.4784000000000002</v>
      </c>
      <c r="L1654" s="2">
        <f>(Table3[[#This Row],[Sales]]-Table3[[#This Row],[Profit]])*(1+Table3[[#This Row],[Sub_Charge]])</f>
        <v>118.5369152</v>
      </c>
    </row>
    <row r="1655" spans="1:12" x14ac:dyDescent="0.3">
      <c r="A1655">
        <v>3613</v>
      </c>
      <c r="B1655" t="s">
        <v>3240</v>
      </c>
      <c r="C1655" t="s">
        <v>2767</v>
      </c>
      <c r="D1655" s="1">
        <v>42341</v>
      </c>
      <c r="E1655" s="1">
        <v>42346</v>
      </c>
      <c r="F1655" t="s">
        <v>23</v>
      </c>
      <c r="G1655">
        <v>16.448</v>
      </c>
      <c r="H1655">
        <v>2</v>
      </c>
      <c r="I1655">
        <v>0.2</v>
      </c>
      <c r="J1655">
        <v>5.5511999999999997</v>
      </c>
      <c r="K16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0.82240000000000002</v>
      </c>
      <c r="L1655" s="2">
        <f>(Table3[[#This Row],[Sales]]-Table3[[#This Row],[Profit]])*(1+Table3[[#This Row],[Sub_Charge]])</f>
        <v>19.858328320000002</v>
      </c>
    </row>
    <row r="1656" spans="1:12" x14ac:dyDescent="0.3">
      <c r="A1656">
        <v>162</v>
      </c>
      <c r="B1656" t="s">
        <v>3242</v>
      </c>
      <c r="C1656" t="s">
        <v>1784</v>
      </c>
      <c r="D1656" s="1">
        <v>42366</v>
      </c>
      <c r="E1656" s="1">
        <v>42369</v>
      </c>
      <c r="F1656" t="s">
        <v>54</v>
      </c>
      <c r="G1656">
        <v>54.384</v>
      </c>
      <c r="H1656">
        <v>2</v>
      </c>
      <c r="I1656">
        <v>0.2</v>
      </c>
      <c r="J1656">
        <v>1.3595999999999999</v>
      </c>
      <c r="K16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56" s="2">
        <f>(Table3[[#This Row],[Sales]]-Table3[[#This Row],[Profit]])*(1+Table3[[#This Row],[Sub_Charge]])</f>
        <v>53.0244</v>
      </c>
    </row>
    <row r="1657" spans="1:12" x14ac:dyDescent="0.3">
      <c r="A1657">
        <v>8855</v>
      </c>
      <c r="B1657" t="s">
        <v>3155</v>
      </c>
      <c r="C1657" t="s">
        <v>1633</v>
      </c>
      <c r="D1657" s="1">
        <v>42269</v>
      </c>
      <c r="E1657" s="1">
        <v>42272</v>
      </c>
      <c r="F1657" t="s">
        <v>115</v>
      </c>
      <c r="G1657">
        <v>617.976</v>
      </c>
      <c r="H1657">
        <v>3</v>
      </c>
      <c r="I1657">
        <v>0.2</v>
      </c>
      <c r="J1657">
        <v>-7.7247000000000003</v>
      </c>
      <c r="K16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61.797600000000003</v>
      </c>
      <c r="L1657" s="2">
        <f>(Table3[[#This Row],[Sales]]-Table3[[#This Row],[Profit]])*(1+Table3[[#This Row],[Sub_Charge]])</f>
        <v>39292.502278320004</v>
      </c>
    </row>
    <row r="1658" spans="1:12" x14ac:dyDescent="0.3">
      <c r="A1658">
        <v>4661</v>
      </c>
      <c r="B1658" t="s">
        <v>3103</v>
      </c>
      <c r="C1658" t="s">
        <v>296</v>
      </c>
      <c r="D1658" s="1">
        <v>42127</v>
      </c>
      <c r="E1658" s="1">
        <v>42131</v>
      </c>
      <c r="F1658" t="s">
        <v>23</v>
      </c>
      <c r="G1658">
        <v>27.552</v>
      </c>
      <c r="H1658">
        <v>3</v>
      </c>
      <c r="I1658">
        <v>0.2</v>
      </c>
      <c r="J1658">
        <v>-0.34439999999999998</v>
      </c>
      <c r="K16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1.3776000000000002</v>
      </c>
      <c r="L1658" s="2">
        <f>(Table3[[#This Row],[Sales]]-Table3[[#This Row],[Profit]])*(1+Table3[[#This Row],[Sub_Charge]])</f>
        <v>66.32648064</v>
      </c>
    </row>
    <row r="1659" spans="1:12" x14ac:dyDescent="0.3">
      <c r="A1659">
        <v>4405</v>
      </c>
      <c r="B1659" t="s">
        <v>3165</v>
      </c>
      <c r="C1659" t="s">
        <v>2812</v>
      </c>
      <c r="D1659" s="1">
        <v>42190</v>
      </c>
      <c r="E1659" s="1">
        <v>42195</v>
      </c>
      <c r="F1659" t="s">
        <v>23</v>
      </c>
      <c r="G1659">
        <v>34.799999999999997</v>
      </c>
      <c r="H1659">
        <v>3</v>
      </c>
      <c r="I1659">
        <v>0.2</v>
      </c>
      <c r="J1659">
        <v>2.1749999999999998</v>
      </c>
      <c r="K16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1.74</v>
      </c>
      <c r="L1659" s="2">
        <f>(Table3[[#This Row],[Sales]]-Table3[[#This Row],[Profit]])*(1+Table3[[#This Row],[Sub_Charge]])</f>
        <v>89.392500000000013</v>
      </c>
    </row>
    <row r="1660" spans="1:12" x14ac:dyDescent="0.3">
      <c r="A1660">
        <v>8182</v>
      </c>
      <c r="B1660" t="s">
        <v>3099</v>
      </c>
      <c r="C1660" t="s">
        <v>3100</v>
      </c>
      <c r="D1660" s="1">
        <v>42329</v>
      </c>
      <c r="E1660" s="1">
        <v>42333</v>
      </c>
      <c r="F1660" t="s">
        <v>23</v>
      </c>
      <c r="G1660">
        <v>110.97</v>
      </c>
      <c r="H1660">
        <v>5</v>
      </c>
      <c r="I1660">
        <v>0.4</v>
      </c>
      <c r="J1660">
        <v>-24.043500000000002</v>
      </c>
      <c r="K16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5.5485000000000007</v>
      </c>
      <c r="L1660" s="2">
        <f>(Table3[[#This Row],[Sales]]-Table3[[#This Row],[Profit]])*(1+Table3[[#This Row],[Sub_Charge]])</f>
        <v>884.13590475000001</v>
      </c>
    </row>
    <row r="1661" spans="1:12" x14ac:dyDescent="0.3">
      <c r="A1661">
        <v>3782</v>
      </c>
      <c r="B1661" t="s">
        <v>3245</v>
      </c>
      <c r="C1661" t="s">
        <v>698</v>
      </c>
      <c r="D1661" s="1">
        <v>42194</v>
      </c>
      <c r="E1661" s="1">
        <v>42199</v>
      </c>
      <c r="F1661" t="s">
        <v>54</v>
      </c>
      <c r="G1661">
        <v>269.98200000000003</v>
      </c>
      <c r="H1661">
        <v>3</v>
      </c>
      <c r="I1661">
        <v>0.4</v>
      </c>
      <c r="J1661">
        <v>40.497300000000003</v>
      </c>
      <c r="K16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61" s="2">
        <f>(Table3[[#This Row],[Sales]]-Table3[[#This Row],[Profit]])*(1+Table3[[#This Row],[Sub_Charge]])</f>
        <v>229.48470000000003</v>
      </c>
    </row>
    <row r="1662" spans="1:12" x14ac:dyDescent="0.3">
      <c r="A1662">
        <v>4157</v>
      </c>
      <c r="B1662" t="s">
        <v>3169</v>
      </c>
      <c r="C1662" t="s">
        <v>2455</v>
      </c>
      <c r="D1662" s="1">
        <v>42343</v>
      </c>
      <c r="E1662" s="1">
        <v>42347</v>
      </c>
      <c r="F1662" t="s">
        <v>54</v>
      </c>
      <c r="G1662">
        <v>47.984000000000002</v>
      </c>
      <c r="H1662">
        <v>2</v>
      </c>
      <c r="I1662">
        <v>0.2</v>
      </c>
      <c r="J1662">
        <v>0.5998</v>
      </c>
      <c r="K16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62" s="2">
        <f>(Table3[[#This Row],[Sales]]-Table3[[#This Row],[Profit]])*(1+Table3[[#This Row],[Sub_Charge]])</f>
        <v>47.3842</v>
      </c>
    </row>
    <row r="1663" spans="1:12" x14ac:dyDescent="0.3">
      <c r="A1663">
        <v>5105</v>
      </c>
      <c r="B1663" t="s">
        <v>3175</v>
      </c>
      <c r="C1663" t="s">
        <v>1482</v>
      </c>
      <c r="D1663" s="1">
        <v>42089</v>
      </c>
      <c r="E1663" s="1">
        <v>42093</v>
      </c>
      <c r="F1663" t="s">
        <v>54</v>
      </c>
      <c r="G1663">
        <v>16.776</v>
      </c>
      <c r="H1663">
        <v>3</v>
      </c>
      <c r="I1663">
        <v>0.2</v>
      </c>
      <c r="J1663">
        <v>5.0327999999999999</v>
      </c>
      <c r="K16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63" s="2">
        <f>(Table3[[#This Row],[Sales]]-Table3[[#This Row],[Profit]])*(1+Table3[[#This Row],[Sub_Charge]])</f>
        <v>11.7432</v>
      </c>
    </row>
    <row r="1664" spans="1:12" x14ac:dyDescent="0.3">
      <c r="A1664">
        <v>1650</v>
      </c>
      <c r="B1664" t="s">
        <v>3133</v>
      </c>
      <c r="C1664" t="s">
        <v>1901</v>
      </c>
      <c r="D1664" s="1">
        <v>42273</v>
      </c>
      <c r="E1664" s="1">
        <v>42276</v>
      </c>
      <c r="F1664" t="s">
        <v>54</v>
      </c>
      <c r="G1664">
        <v>45.893999999999998</v>
      </c>
      <c r="H1664">
        <v>1</v>
      </c>
      <c r="I1664">
        <v>0.4</v>
      </c>
      <c r="J1664">
        <v>-9.1788000000000007</v>
      </c>
      <c r="K16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64" s="2">
        <f>(Table3[[#This Row],[Sales]]-Table3[[#This Row],[Profit]])*(1+Table3[[#This Row],[Sub_Charge]])</f>
        <v>55.072800000000001</v>
      </c>
    </row>
    <row r="1665" spans="1:12" x14ac:dyDescent="0.3">
      <c r="A1665">
        <v>2136</v>
      </c>
      <c r="B1665" t="s">
        <v>3144</v>
      </c>
      <c r="C1665" t="s">
        <v>3070</v>
      </c>
      <c r="D1665" s="1">
        <v>42338</v>
      </c>
      <c r="E1665" s="1">
        <v>42342</v>
      </c>
      <c r="F1665" t="s">
        <v>23</v>
      </c>
      <c r="G1665">
        <v>94.92</v>
      </c>
      <c r="H1665">
        <v>4</v>
      </c>
      <c r="I1665">
        <v>0.4</v>
      </c>
      <c r="J1665">
        <v>15.82</v>
      </c>
      <c r="K16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4.7460000000000004</v>
      </c>
      <c r="L1665" s="2">
        <f>(Table3[[#This Row],[Sales]]-Table3[[#This Row],[Profit]])*(1+Table3[[#This Row],[Sub_Charge]])</f>
        <v>454.5086</v>
      </c>
    </row>
    <row r="1666" spans="1:12" x14ac:dyDescent="0.3">
      <c r="A1666">
        <v>5010</v>
      </c>
      <c r="B1666" t="s">
        <v>3204</v>
      </c>
      <c r="C1666" t="s">
        <v>3205</v>
      </c>
      <c r="D1666" s="1">
        <v>42254</v>
      </c>
      <c r="E1666" s="1">
        <v>42261</v>
      </c>
      <c r="F1666" t="s">
        <v>23</v>
      </c>
      <c r="G1666">
        <v>791.96400000000006</v>
      </c>
      <c r="H1666">
        <v>6</v>
      </c>
      <c r="I1666">
        <v>0.4</v>
      </c>
      <c r="J1666">
        <v>-131.994</v>
      </c>
      <c r="K16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39.598200000000006</v>
      </c>
      <c r="L1666" s="2">
        <f>(Table3[[#This Row],[Sales]]-Table3[[#This Row],[Profit]])*(1+Table3[[#This Row],[Sub_Charge]])</f>
        <v>37511.03167560001</v>
      </c>
    </row>
    <row r="1667" spans="1:12" x14ac:dyDescent="0.3">
      <c r="A1667">
        <v>7972</v>
      </c>
      <c r="B1667" t="s">
        <v>3120</v>
      </c>
      <c r="C1667" t="s">
        <v>2269</v>
      </c>
      <c r="D1667" s="1">
        <v>42232</v>
      </c>
      <c r="E1667" s="1">
        <v>42236</v>
      </c>
      <c r="F1667" t="s">
        <v>23</v>
      </c>
      <c r="G1667">
        <v>31.175999999999998</v>
      </c>
      <c r="H1667">
        <v>3</v>
      </c>
      <c r="I1667">
        <v>0.2</v>
      </c>
      <c r="J1667">
        <v>-5.4558</v>
      </c>
      <c r="K16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1.5588</v>
      </c>
      <c r="L1667" s="2">
        <f>(Table3[[#This Row],[Sales]]-Table3[[#This Row],[Profit]])*(1+Table3[[#This Row],[Sub_Charge]])</f>
        <v>93.733449839999992</v>
      </c>
    </row>
    <row r="1668" spans="1:12" x14ac:dyDescent="0.3">
      <c r="A1668">
        <v>5088</v>
      </c>
      <c r="B1668" t="s">
        <v>3210</v>
      </c>
      <c r="C1668" t="s">
        <v>496</v>
      </c>
      <c r="D1668" s="1">
        <v>42068</v>
      </c>
      <c r="E1668" s="1">
        <v>42072</v>
      </c>
      <c r="F1668" t="s">
        <v>23</v>
      </c>
      <c r="G1668">
        <v>10.311999999999999</v>
      </c>
      <c r="H1668">
        <v>1</v>
      </c>
      <c r="I1668">
        <v>0.2</v>
      </c>
      <c r="J1668">
        <v>-1.2889999999999999</v>
      </c>
      <c r="K16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0.51559999999999995</v>
      </c>
      <c r="L1668" s="2">
        <f>(Table3[[#This Row],[Sales]]-Table3[[#This Row],[Profit]])*(1+Table3[[#This Row],[Sub_Charge]])</f>
        <v>17.582475599999999</v>
      </c>
    </row>
    <row r="1669" spans="1:12" x14ac:dyDescent="0.3">
      <c r="A1669">
        <v>5087</v>
      </c>
      <c r="B1669" t="s">
        <v>3210</v>
      </c>
      <c r="C1669" t="s">
        <v>496</v>
      </c>
      <c r="D1669" s="1">
        <v>42068</v>
      </c>
      <c r="E1669" s="1">
        <v>42072</v>
      </c>
      <c r="F1669" t="s">
        <v>23</v>
      </c>
      <c r="G1669">
        <v>466.15800000000002</v>
      </c>
      <c r="H1669">
        <v>7</v>
      </c>
      <c r="I1669">
        <v>0.4</v>
      </c>
      <c r="J1669">
        <v>-93.2316</v>
      </c>
      <c r="K16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23.307900000000004</v>
      </c>
      <c r="L1669" s="2">
        <f>(Table3[[#This Row],[Sales]]-Table3[[#This Row],[Profit]])*(1+Table3[[#This Row],[Sub_Charge]])</f>
        <v>13597.586457840001</v>
      </c>
    </row>
    <row r="1670" spans="1:12" x14ac:dyDescent="0.3">
      <c r="A1670">
        <v>387</v>
      </c>
      <c r="B1670" t="s">
        <v>3122</v>
      </c>
      <c r="C1670" t="s">
        <v>1825</v>
      </c>
      <c r="D1670" s="1">
        <v>42341</v>
      </c>
      <c r="E1670" s="1">
        <v>42345</v>
      </c>
      <c r="F1670" t="s">
        <v>23</v>
      </c>
      <c r="G1670">
        <v>482.34</v>
      </c>
      <c r="H1670">
        <v>4</v>
      </c>
      <c r="I1670">
        <v>0.7</v>
      </c>
      <c r="J1670">
        <v>-337.63799999999998</v>
      </c>
      <c r="K16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24.117000000000001</v>
      </c>
      <c r="L1670" s="2">
        <f>(Table3[[#This Row],[Sales]]-Table3[[#This Row],[Profit]])*(1+Table3[[#This Row],[Sub_Charge]])</f>
        <v>20595.387426000001</v>
      </c>
    </row>
    <row r="1671" spans="1:12" x14ac:dyDescent="0.3">
      <c r="A1671">
        <v>7971</v>
      </c>
      <c r="B1671" t="s">
        <v>3120</v>
      </c>
      <c r="C1671" t="s">
        <v>2269</v>
      </c>
      <c r="D1671" s="1">
        <v>42232</v>
      </c>
      <c r="E1671" s="1">
        <v>42236</v>
      </c>
      <c r="F1671" t="s">
        <v>23</v>
      </c>
      <c r="G1671">
        <v>519.79200000000003</v>
      </c>
      <c r="H1671">
        <v>4</v>
      </c>
      <c r="I1671">
        <v>0.4</v>
      </c>
      <c r="J1671">
        <v>-112.6216</v>
      </c>
      <c r="K16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25.989600000000003</v>
      </c>
      <c r="L1671" s="2">
        <f>(Table3[[#This Row],[Sales]]-Table3[[#This Row],[Profit]])*(1+Table3[[#This Row],[Sub_Charge]])</f>
        <v>17068.590098560006</v>
      </c>
    </row>
    <row r="1672" spans="1:12" x14ac:dyDescent="0.3">
      <c r="A1672">
        <v>3909</v>
      </c>
      <c r="B1672" t="s">
        <v>3123</v>
      </c>
      <c r="C1672" t="s">
        <v>3124</v>
      </c>
      <c r="D1672" s="1">
        <v>42099</v>
      </c>
      <c r="E1672" s="1">
        <v>42104</v>
      </c>
      <c r="F1672" t="s">
        <v>23</v>
      </c>
      <c r="G1672">
        <v>41.988</v>
      </c>
      <c r="H1672">
        <v>2</v>
      </c>
      <c r="I1672">
        <v>0.4</v>
      </c>
      <c r="J1672">
        <v>-9.7972000000000001</v>
      </c>
      <c r="K16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2.0994000000000002</v>
      </c>
      <c r="L1672" s="2">
        <f>(Table3[[#This Row],[Sales]]-Table3[[#This Row],[Profit]])*(1+Table3[[#This Row],[Sub_Charge]])</f>
        <v>160.50304888000002</v>
      </c>
    </row>
    <row r="1673" spans="1:12" x14ac:dyDescent="0.3">
      <c r="A1673">
        <v>5187</v>
      </c>
      <c r="B1673" t="s">
        <v>3254</v>
      </c>
      <c r="C1673" t="s">
        <v>2756</v>
      </c>
      <c r="D1673" s="1">
        <v>42335</v>
      </c>
      <c r="E1673" s="1">
        <v>42341</v>
      </c>
      <c r="F1673" t="s">
        <v>23</v>
      </c>
      <c r="G1673">
        <v>748.75199999999995</v>
      </c>
      <c r="H1673">
        <v>8</v>
      </c>
      <c r="I1673">
        <v>0.4</v>
      </c>
      <c r="J1673">
        <v>-162.2296</v>
      </c>
      <c r="K16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37.437599999999996</v>
      </c>
      <c r="L1673" s="2">
        <f>(Table3[[#This Row],[Sales]]-Table3[[#This Row],[Profit]])*(1+Table3[[#This Row],[Sub_Charge]])</f>
        <v>35015.946348159996</v>
      </c>
    </row>
    <row r="1674" spans="1:12" x14ac:dyDescent="0.3">
      <c r="A1674">
        <v>1647</v>
      </c>
      <c r="B1674" t="s">
        <v>3235</v>
      </c>
      <c r="C1674" t="s">
        <v>3236</v>
      </c>
      <c r="D1674" s="1">
        <v>42309</v>
      </c>
      <c r="E1674" s="1">
        <v>42311</v>
      </c>
      <c r="F1674" t="s">
        <v>115</v>
      </c>
      <c r="G1674">
        <v>35.36</v>
      </c>
      <c r="H1674">
        <v>2</v>
      </c>
      <c r="I1674">
        <v>0.2</v>
      </c>
      <c r="J1674">
        <v>-3.0939999999999999</v>
      </c>
      <c r="K16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3.536</v>
      </c>
      <c r="L1674" s="2">
        <f>(Table3[[#This Row],[Sales]]-Table3[[#This Row],[Profit]])*(1+Table3[[#This Row],[Sub_Charge]])</f>
        <v>174.42734399999998</v>
      </c>
    </row>
    <row r="1675" spans="1:12" x14ac:dyDescent="0.3">
      <c r="A1675">
        <v>3614</v>
      </c>
      <c r="B1675" t="s">
        <v>3240</v>
      </c>
      <c r="C1675" t="s">
        <v>2767</v>
      </c>
      <c r="D1675" s="1">
        <v>42341</v>
      </c>
      <c r="E1675" s="1">
        <v>42346</v>
      </c>
      <c r="F1675" t="s">
        <v>23</v>
      </c>
      <c r="G1675">
        <v>36.783999999999999</v>
      </c>
      <c r="H1675">
        <v>2</v>
      </c>
      <c r="I1675">
        <v>0.2</v>
      </c>
      <c r="J1675">
        <v>10.5754</v>
      </c>
      <c r="K16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1.8391999999999999</v>
      </c>
      <c r="L1675" s="2">
        <f>(Table3[[#This Row],[Sales]]-Table3[[#This Row],[Profit]])*(1+Table3[[#This Row],[Sub_Charge]])</f>
        <v>74.411457119999994</v>
      </c>
    </row>
    <row r="1676" spans="1:12" x14ac:dyDescent="0.3">
      <c r="A1676">
        <v>9483</v>
      </c>
      <c r="B1676" t="s">
        <v>3257</v>
      </c>
      <c r="C1676" t="s">
        <v>3258</v>
      </c>
      <c r="D1676" s="1">
        <v>42175</v>
      </c>
      <c r="E1676" s="1">
        <v>42179</v>
      </c>
      <c r="F1676" t="s">
        <v>54</v>
      </c>
      <c r="G1676">
        <v>319.98399999999998</v>
      </c>
      <c r="H1676">
        <v>2</v>
      </c>
      <c r="I1676">
        <v>0.2</v>
      </c>
      <c r="J1676">
        <v>91.995400000000004</v>
      </c>
      <c r="K16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76" s="2">
        <f>(Table3[[#This Row],[Sales]]-Table3[[#This Row],[Profit]])*(1+Table3[[#This Row],[Sub_Charge]])</f>
        <v>227.98859999999996</v>
      </c>
    </row>
    <row r="1677" spans="1:12" x14ac:dyDescent="0.3">
      <c r="A1677">
        <v>9189</v>
      </c>
      <c r="B1677" t="s">
        <v>3215</v>
      </c>
      <c r="C1677" t="s">
        <v>1097</v>
      </c>
      <c r="D1677" s="1">
        <v>42237</v>
      </c>
      <c r="E1677" s="1">
        <v>42241</v>
      </c>
      <c r="F1677" t="s">
        <v>23</v>
      </c>
      <c r="G1677">
        <v>21.728000000000002</v>
      </c>
      <c r="H1677">
        <v>4</v>
      </c>
      <c r="I1677">
        <v>0.2</v>
      </c>
      <c r="J1677">
        <v>3.8024</v>
      </c>
      <c r="K16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1.0864</v>
      </c>
      <c r="L1677" s="2">
        <f>(Table3[[#This Row],[Sales]]-Table3[[#This Row],[Profit]])*(1+Table3[[#This Row],[Sub_Charge]])</f>
        <v>37.399971840000013</v>
      </c>
    </row>
    <row r="1678" spans="1:12" x14ac:dyDescent="0.3">
      <c r="A1678">
        <v>3902</v>
      </c>
      <c r="B1678" t="s">
        <v>3261</v>
      </c>
      <c r="C1678" t="s">
        <v>3262</v>
      </c>
      <c r="D1678" s="1">
        <v>42322</v>
      </c>
      <c r="E1678" s="1">
        <v>42328</v>
      </c>
      <c r="F1678" t="s">
        <v>23</v>
      </c>
      <c r="G1678">
        <v>47.984000000000002</v>
      </c>
      <c r="H1678">
        <v>2</v>
      </c>
      <c r="I1678">
        <v>0.2</v>
      </c>
      <c r="J1678">
        <v>-1.1996</v>
      </c>
      <c r="K16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2.3992000000000004</v>
      </c>
      <c r="L1678" s="2">
        <f>(Table3[[#This Row],[Sales]]-Table3[[#This Row],[Profit]])*(1+Table3[[#This Row],[Sub_Charge]])</f>
        <v>167.18489312000003</v>
      </c>
    </row>
    <row r="1679" spans="1:12" x14ac:dyDescent="0.3">
      <c r="A1679">
        <v>3908</v>
      </c>
      <c r="B1679" t="s">
        <v>3123</v>
      </c>
      <c r="C1679" t="s">
        <v>3124</v>
      </c>
      <c r="D1679" s="1">
        <v>42099</v>
      </c>
      <c r="E1679" s="1">
        <v>42104</v>
      </c>
      <c r="F1679" t="s">
        <v>23</v>
      </c>
      <c r="G1679">
        <v>14.85</v>
      </c>
      <c r="H1679">
        <v>5</v>
      </c>
      <c r="I1679">
        <v>0.4</v>
      </c>
      <c r="J1679">
        <v>-3.2174999999999998</v>
      </c>
      <c r="K16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0.74250000000000005</v>
      </c>
      <c r="L1679" s="2">
        <f>(Table3[[#This Row],[Sales]]-Table3[[#This Row],[Profit]])*(1+Table3[[#This Row],[Sub_Charge]])</f>
        <v>31.48261875</v>
      </c>
    </row>
    <row r="1680" spans="1:12" x14ac:dyDescent="0.3">
      <c r="A1680">
        <v>4541</v>
      </c>
      <c r="B1680" t="s">
        <v>3265</v>
      </c>
      <c r="C1680" t="s">
        <v>3266</v>
      </c>
      <c r="D1680" s="1">
        <v>42062</v>
      </c>
      <c r="E1680" s="1">
        <v>42065</v>
      </c>
      <c r="F1680" t="s">
        <v>23</v>
      </c>
      <c r="G1680">
        <v>493.92</v>
      </c>
      <c r="H1680">
        <v>7</v>
      </c>
      <c r="I1680">
        <v>0.3</v>
      </c>
      <c r="J1680">
        <v>-28.224</v>
      </c>
      <c r="K16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24.696000000000002</v>
      </c>
      <c r="L1680" s="2">
        <f>(Table3[[#This Row],[Sales]]-Table3[[#This Row],[Profit]])*(1+Table3[[#This Row],[Sub_Charge]])</f>
        <v>13417.012224</v>
      </c>
    </row>
    <row r="1681" spans="1:12" x14ac:dyDescent="0.3">
      <c r="A1681">
        <v>4970</v>
      </c>
      <c r="B1681" t="s">
        <v>3271</v>
      </c>
      <c r="C1681" t="s">
        <v>1939</v>
      </c>
      <c r="D1681" s="1">
        <v>42218</v>
      </c>
      <c r="E1681" s="1">
        <v>42221</v>
      </c>
      <c r="F1681" t="s">
        <v>54</v>
      </c>
      <c r="G1681">
        <v>110.98</v>
      </c>
      <c r="H1681">
        <v>1</v>
      </c>
      <c r="I1681">
        <v>0</v>
      </c>
      <c r="J1681">
        <v>15.5372</v>
      </c>
      <c r="K16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81" s="2">
        <f>(Table3[[#This Row],[Sales]]-Table3[[#This Row],[Profit]])*(1+Table3[[#This Row],[Sub_Charge]])</f>
        <v>95.442800000000005</v>
      </c>
    </row>
    <row r="1682" spans="1:12" x14ac:dyDescent="0.3">
      <c r="A1682">
        <v>5093</v>
      </c>
      <c r="B1682" t="s">
        <v>3272</v>
      </c>
      <c r="C1682" t="s">
        <v>974</v>
      </c>
      <c r="D1682" s="1">
        <v>42147</v>
      </c>
      <c r="E1682" s="1">
        <v>42151</v>
      </c>
      <c r="F1682" t="s">
        <v>23</v>
      </c>
      <c r="G1682">
        <v>51.45</v>
      </c>
      <c r="H1682">
        <v>3</v>
      </c>
      <c r="I1682">
        <v>0</v>
      </c>
      <c r="J1682">
        <v>13.891500000000001</v>
      </c>
      <c r="K16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2.5725000000000002</v>
      </c>
      <c r="L1682" s="2">
        <f>(Table3[[#This Row],[Sales]]-Table3[[#This Row],[Profit]])*(1+Table3[[#This Row],[Sub_Charge]])</f>
        <v>134.17774125000003</v>
      </c>
    </row>
    <row r="1683" spans="1:12" x14ac:dyDescent="0.3">
      <c r="A1683">
        <v>4968</v>
      </c>
      <c r="B1683" t="s">
        <v>3271</v>
      </c>
      <c r="C1683" t="s">
        <v>1939</v>
      </c>
      <c r="D1683" s="1">
        <v>42218</v>
      </c>
      <c r="E1683" s="1">
        <v>42221</v>
      </c>
      <c r="F1683" t="s">
        <v>54</v>
      </c>
      <c r="G1683">
        <v>8.4</v>
      </c>
      <c r="H1683">
        <v>2</v>
      </c>
      <c r="I1683">
        <v>0</v>
      </c>
      <c r="J1683">
        <v>4.1159999999999997</v>
      </c>
      <c r="K16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83" s="2">
        <f>(Table3[[#This Row],[Sales]]-Table3[[#This Row],[Profit]])*(1+Table3[[#This Row],[Sub_Charge]])</f>
        <v>4.2840000000000007</v>
      </c>
    </row>
    <row r="1684" spans="1:12" x14ac:dyDescent="0.3">
      <c r="A1684">
        <v>4540</v>
      </c>
      <c r="B1684" t="s">
        <v>3265</v>
      </c>
      <c r="C1684" t="s">
        <v>3266</v>
      </c>
      <c r="D1684" s="1">
        <v>42062</v>
      </c>
      <c r="E1684" s="1">
        <v>42065</v>
      </c>
      <c r="F1684" t="s">
        <v>23</v>
      </c>
      <c r="G1684">
        <v>105.98</v>
      </c>
      <c r="H1684">
        <v>2</v>
      </c>
      <c r="I1684">
        <v>0</v>
      </c>
      <c r="J1684">
        <v>1.0598000000000001</v>
      </c>
      <c r="K16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5.2990000000000004</v>
      </c>
      <c r="L1684" s="2">
        <f>(Table3[[#This Row],[Sales]]-Table3[[#This Row],[Profit]])*(1+Table3[[#This Row],[Sub_Charge]])</f>
        <v>660.89233980000006</v>
      </c>
    </row>
    <row r="1685" spans="1:12" x14ac:dyDescent="0.3">
      <c r="A1685">
        <v>4969</v>
      </c>
      <c r="B1685" t="s">
        <v>3271</v>
      </c>
      <c r="C1685" t="s">
        <v>1939</v>
      </c>
      <c r="D1685" s="1">
        <v>42218</v>
      </c>
      <c r="E1685" s="1">
        <v>42221</v>
      </c>
      <c r="F1685" t="s">
        <v>54</v>
      </c>
      <c r="G1685">
        <v>199.98</v>
      </c>
      <c r="H1685">
        <v>2</v>
      </c>
      <c r="I1685">
        <v>0</v>
      </c>
      <c r="J1685">
        <v>83.991600000000005</v>
      </c>
      <c r="K16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85" s="2">
        <f>(Table3[[#This Row],[Sales]]-Table3[[#This Row],[Profit]])*(1+Table3[[#This Row],[Sub_Charge]])</f>
        <v>115.98839999999998</v>
      </c>
    </row>
    <row r="1686" spans="1:12" x14ac:dyDescent="0.3">
      <c r="A1686">
        <v>4967</v>
      </c>
      <c r="B1686" t="s">
        <v>3271</v>
      </c>
      <c r="C1686" t="s">
        <v>1939</v>
      </c>
      <c r="D1686" s="1">
        <v>42218</v>
      </c>
      <c r="E1686" s="1">
        <v>42221</v>
      </c>
      <c r="F1686" t="s">
        <v>54</v>
      </c>
      <c r="G1686">
        <v>128.85</v>
      </c>
      <c r="H1686">
        <v>3</v>
      </c>
      <c r="I1686">
        <v>0</v>
      </c>
      <c r="J1686">
        <v>3.8654999999999999</v>
      </c>
      <c r="K16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86" s="2">
        <f>(Table3[[#This Row],[Sales]]-Table3[[#This Row],[Profit]])*(1+Table3[[#This Row],[Sub_Charge]])</f>
        <v>124.9845</v>
      </c>
    </row>
    <row r="1687" spans="1:12" x14ac:dyDescent="0.3">
      <c r="A1687">
        <v>6176</v>
      </c>
      <c r="B1687" t="s">
        <v>3276</v>
      </c>
      <c r="C1687" t="s">
        <v>3095</v>
      </c>
      <c r="D1687" s="1">
        <v>42268</v>
      </c>
      <c r="E1687" s="1">
        <v>42273</v>
      </c>
      <c r="F1687" t="s">
        <v>23</v>
      </c>
      <c r="G1687">
        <v>1690.04</v>
      </c>
      <c r="H1687">
        <v>4</v>
      </c>
      <c r="I1687">
        <v>0</v>
      </c>
      <c r="J1687">
        <v>422.51</v>
      </c>
      <c r="K16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84.50200000000001</v>
      </c>
      <c r="L1687" s="2">
        <f>(Table3[[#This Row],[Sales]]-Table3[[#This Row],[Profit]])*(1+Table3[[#This Row],[Sub_Charge]])</f>
        <v>108376.35006000001</v>
      </c>
    </row>
    <row r="1688" spans="1:12" x14ac:dyDescent="0.3">
      <c r="A1688">
        <v>6177</v>
      </c>
      <c r="B1688" t="s">
        <v>3276</v>
      </c>
      <c r="C1688" t="s">
        <v>3095</v>
      </c>
      <c r="D1688" s="1">
        <v>42268</v>
      </c>
      <c r="E1688" s="1">
        <v>42273</v>
      </c>
      <c r="F1688" t="s">
        <v>23</v>
      </c>
      <c r="G1688">
        <v>85.96</v>
      </c>
      <c r="H1688">
        <v>7</v>
      </c>
      <c r="I1688">
        <v>0</v>
      </c>
      <c r="J1688">
        <v>24.0688</v>
      </c>
      <c r="K16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4.298</v>
      </c>
      <c r="L1688" s="2">
        <f>(Table3[[#This Row],[Sales]]-Table3[[#This Row],[Profit]])*(1+Table3[[#This Row],[Sub_Charge]])</f>
        <v>327.89957759999999</v>
      </c>
    </row>
    <row r="1689" spans="1:12" x14ac:dyDescent="0.3">
      <c r="A1689">
        <v>6180</v>
      </c>
      <c r="B1689" t="s">
        <v>3276</v>
      </c>
      <c r="C1689" t="s">
        <v>3095</v>
      </c>
      <c r="D1689" s="1">
        <v>42268</v>
      </c>
      <c r="E1689" s="1">
        <v>42273</v>
      </c>
      <c r="F1689" t="s">
        <v>23</v>
      </c>
      <c r="G1689">
        <v>63.96</v>
      </c>
      <c r="H1689">
        <v>2</v>
      </c>
      <c r="I1689">
        <v>0</v>
      </c>
      <c r="J1689">
        <v>6.3959999999999999</v>
      </c>
      <c r="K16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3.1980000000000004</v>
      </c>
      <c r="L1689" s="2">
        <f>(Table3[[#This Row],[Sales]]-Table3[[#This Row],[Profit]])*(1+Table3[[#This Row],[Sub_Charge]])</f>
        <v>241.65367200000003</v>
      </c>
    </row>
    <row r="1690" spans="1:12" x14ac:dyDescent="0.3">
      <c r="A1690">
        <v>6179</v>
      </c>
      <c r="B1690" t="s">
        <v>3276</v>
      </c>
      <c r="C1690" t="s">
        <v>3095</v>
      </c>
      <c r="D1690" s="1">
        <v>42268</v>
      </c>
      <c r="E1690" s="1">
        <v>42273</v>
      </c>
      <c r="F1690" t="s">
        <v>23</v>
      </c>
      <c r="G1690">
        <v>23.92</v>
      </c>
      <c r="H1690">
        <v>4</v>
      </c>
      <c r="I1690">
        <v>0</v>
      </c>
      <c r="J1690">
        <v>11.720800000000001</v>
      </c>
      <c r="K16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1.1960000000000002</v>
      </c>
      <c r="L1690" s="2">
        <f>(Table3[[#This Row],[Sales]]-Table3[[#This Row],[Profit]])*(1+Table3[[#This Row],[Sub_Charge]])</f>
        <v>26.789443200000004</v>
      </c>
    </row>
    <row r="1691" spans="1:12" x14ac:dyDescent="0.3">
      <c r="A1691">
        <v>6183</v>
      </c>
      <c r="B1691" t="s">
        <v>3276</v>
      </c>
      <c r="C1691" t="s">
        <v>3095</v>
      </c>
      <c r="D1691" s="1">
        <v>42268</v>
      </c>
      <c r="E1691" s="1">
        <v>42273</v>
      </c>
      <c r="F1691" t="s">
        <v>23</v>
      </c>
      <c r="G1691">
        <v>14.6</v>
      </c>
      <c r="H1691">
        <v>2</v>
      </c>
      <c r="I1691">
        <v>0</v>
      </c>
      <c r="J1691">
        <v>6.8620000000000001</v>
      </c>
      <c r="K16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0.73</v>
      </c>
      <c r="L1691" s="2">
        <f>(Table3[[#This Row],[Sales]]-Table3[[#This Row],[Profit]])*(1+Table3[[#This Row],[Sub_Charge]])</f>
        <v>13.38674</v>
      </c>
    </row>
    <row r="1692" spans="1:12" x14ac:dyDescent="0.3">
      <c r="A1692">
        <v>2449</v>
      </c>
      <c r="B1692" t="s">
        <v>3279</v>
      </c>
      <c r="C1692" t="s">
        <v>1613</v>
      </c>
      <c r="D1692" s="1">
        <v>42261</v>
      </c>
      <c r="E1692" s="1">
        <v>42264</v>
      </c>
      <c r="F1692" t="s">
        <v>54</v>
      </c>
      <c r="G1692">
        <v>269.49</v>
      </c>
      <c r="H1692">
        <v>3</v>
      </c>
      <c r="I1692">
        <v>0</v>
      </c>
      <c r="J1692">
        <v>5.3898000000000001</v>
      </c>
      <c r="K16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692" s="2">
        <f>(Table3[[#This Row],[Sales]]-Table3[[#This Row],[Profit]])*(1+Table3[[#This Row],[Sub_Charge]])</f>
        <v>264.10020000000003</v>
      </c>
    </row>
    <row r="1693" spans="1:12" x14ac:dyDescent="0.3">
      <c r="A1693">
        <v>4557</v>
      </c>
      <c r="B1693" t="s">
        <v>3281</v>
      </c>
      <c r="C1693" t="s">
        <v>2049</v>
      </c>
      <c r="D1693" s="1">
        <v>42086</v>
      </c>
      <c r="E1693" s="1">
        <v>42089</v>
      </c>
      <c r="F1693" t="s">
        <v>115</v>
      </c>
      <c r="G1693">
        <v>27.92</v>
      </c>
      <c r="H1693">
        <v>4</v>
      </c>
      <c r="I1693">
        <v>0</v>
      </c>
      <c r="J1693">
        <v>0.55840000000000001</v>
      </c>
      <c r="K16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2.7920000000000003</v>
      </c>
      <c r="L1693" s="2">
        <f>(Table3[[#This Row],[Sales]]-Table3[[#This Row],[Profit]])*(1+Table3[[#This Row],[Sub_Charge]])</f>
        <v>103.75518720000002</v>
      </c>
    </row>
    <row r="1694" spans="1:12" x14ac:dyDescent="0.3">
      <c r="A1694">
        <v>6184</v>
      </c>
      <c r="B1694" t="s">
        <v>3276</v>
      </c>
      <c r="C1694" t="s">
        <v>3095</v>
      </c>
      <c r="D1694" s="1">
        <v>42268</v>
      </c>
      <c r="E1694" s="1">
        <v>42273</v>
      </c>
      <c r="F1694" t="s">
        <v>23</v>
      </c>
      <c r="G1694">
        <v>887.84</v>
      </c>
      <c r="H1694">
        <v>8</v>
      </c>
      <c r="I1694">
        <v>0</v>
      </c>
      <c r="J1694">
        <v>17.756799999999998</v>
      </c>
      <c r="K16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44.392000000000003</v>
      </c>
      <c r="L1694" s="2">
        <f>(Table3[[#This Row],[Sales]]-Table3[[#This Row],[Profit]])*(1+Table3[[#This Row],[Sub_Charge]])</f>
        <v>39494.816614400006</v>
      </c>
    </row>
    <row r="1695" spans="1:12" x14ac:dyDescent="0.3">
      <c r="A1695">
        <v>4556</v>
      </c>
      <c r="B1695" t="s">
        <v>3281</v>
      </c>
      <c r="C1695" t="s">
        <v>2049</v>
      </c>
      <c r="D1695" s="1">
        <v>42086</v>
      </c>
      <c r="E1695" s="1">
        <v>42089</v>
      </c>
      <c r="F1695" t="s">
        <v>115</v>
      </c>
      <c r="G1695">
        <v>31.56</v>
      </c>
      <c r="H1695">
        <v>4</v>
      </c>
      <c r="I1695">
        <v>0</v>
      </c>
      <c r="J1695">
        <v>14.202</v>
      </c>
      <c r="K16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3.1560000000000001</v>
      </c>
      <c r="L1695" s="2">
        <f>(Table3[[#This Row],[Sales]]-Table3[[#This Row],[Profit]])*(1+Table3[[#This Row],[Sub_Charge]])</f>
        <v>72.139848000000001</v>
      </c>
    </row>
    <row r="1696" spans="1:12" x14ac:dyDescent="0.3">
      <c r="A1696">
        <v>6178</v>
      </c>
      <c r="B1696" t="s">
        <v>3276</v>
      </c>
      <c r="C1696" t="s">
        <v>3095</v>
      </c>
      <c r="D1696" s="1">
        <v>42268</v>
      </c>
      <c r="E1696" s="1">
        <v>42273</v>
      </c>
      <c r="F1696" t="s">
        <v>23</v>
      </c>
      <c r="G1696">
        <v>121.96</v>
      </c>
      <c r="H1696">
        <v>2</v>
      </c>
      <c r="I1696">
        <v>0</v>
      </c>
      <c r="J1696">
        <v>57.321199999999997</v>
      </c>
      <c r="K16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6.0979999999999999</v>
      </c>
      <c r="L1696" s="2">
        <f>(Table3[[#This Row],[Sales]]-Table3[[#This Row],[Profit]])*(1+Table3[[#This Row],[Sub_Charge]])</f>
        <v>458.80620240000002</v>
      </c>
    </row>
    <row r="1697" spans="1:12" x14ac:dyDescent="0.3">
      <c r="A1697">
        <v>786</v>
      </c>
      <c r="B1697" t="s">
        <v>3284</v>
      </c>
      <c r="C1697" t="s">
        <v>2324</v>
      </c>
      <c r="D1697" s="1">
        <v>42147</v>
      </c>
      <c r="E1697" s="1">
        <v>42152</v>
      </c>
      <c r="F1697" t="s">
        <v>23</v>
      </c>
      <c r="G1697">
        <v>186.69</v>
      </c>
      <c r="H1697">
        <v>3</v>
      </c>
      <c r="I1697">
        <v>0</v>
      </c>
      <c r="J1697">
        <v>87.744299999999996</v>
      </c>
      <c r="K16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9.3345000000000002</v>
      </c>
      <c r="L1697" s="2">
        <f>(Table3[[#This Row],[Sales]]-Table3[[#This Row],[Profit]])*(1+Table3[[#This Row],[Sub_Charge]])</f>
        <v>1022.5543366500001</v>
      </c>
    </row>
    <row r="1698" spans="1:12" x14ac:dyDescent="0.3">
      <c r="A1698">
        <v>6182</v>
      </c>
      <c r="B1698" t="s">
        <v>3276</v>
      </c>
      <c r="C1698" t="s">
        <v>3095</v>
      </c>
      <c r="D1698" s="1">
        <v>42268</v>
      </c>
      <c r="E1698" s="1">
        <v>42273</v>
      </c>
      <c r="F1698" t="s">
        <v>23</v>
      </c>
      <c r="G1698">
        <v>113.73</v>
      </c>
      <c r="H1698">
        <v>3</v>
      </c>
      <c r="I1698">
        <v>0</v>
      </c>
      <c r="J1698">
        <v>32.981699999999996</v>
      </c>
      <c r="K16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5.6865000000000006</v>
      </c>
      <c r="L1698" s="2">
        <f>(Table3[[#This Row],[Sales]]-Table3[[#This Row],[Profit]])*(1+Table3[[#This Row],[Sub_Charge]])</f>
        <v>539.92350795000004</v>
      </c>
    </row>
    <row r="1699" spans="1:12" x14ac:dyDescent="0.3">
      <c r="A1699">
        <v>6181</v>
      </c>
      <c r="B1699" t="s">
        <v>3276</v>
      </c>
      <c r="C1699" t="s">
        <v>3095</v>
      </c>
      <c r="D1699" s="1">
        <v>42268</v>
      </c>
      <c r="E1699" s="1">
        <v>42273</v>
      </c>
      <c r="F1699" t="s">
        <v>23</v>
      </c>
      <c r="G1699">
        <v>629.95000000000005</v>
      </c>
      <c r="H1699">
        <v>5</v>
      </c>
      <c r="I1699">
        <v>0</v>
      </c>
      <c r="J1699">
        <v>176.386</v>
      </c>
      <c r="K16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31.497500000000002</v>
      </c>
      <c r="L1699" s="2">
        <f>(Table3[[#This Row],[Sales]]-Table3[[#This Row],[Profit]])*(1+Table3[[#This Row],[Sub_Charge]])</f>
        <v>14739.696090000003</v>
      </c>
    </row>
    <row r="1700" spans="1:12" x14ac:dyDescent="0.3">
      <c r="A1700">
        <v>74</v>
      </c>
      <c r="B1700" t="s">
        <v>3286</v>
      </c>
      <c r="C1700" t="s">
        <v>1797</v>
      </c>
      <c r="D1700" s="1">
        <v>42120</v>
      </c>
      <c r="E1700" s="1">
        <v>42126</v>
      </c>
      <c r="F1700" t="s">
        <v>23</v>
      </c>
      <c r="G1700">
        <v>97.04</v>
      </c>
      <c r="H1700">
        <v>2</v>
      </c>
      <c r="I1700">
        <v>0.2</v>
      </c>
      <c r="J1700">
        <v>1.2130000000000001</v>
      </c>
      <c r="K17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4.8520000000000003</v>
      </c>
      <c r="L1700" s="2">
        <f>(Table3[[#This Row],[Sales]]-Table3[[#This Row],[Profit]])*(1+Table3[[#This Row],[Sub_Charge]])</f>
        <v>560.77960400000006</v>
      </c>
    </row>
    <row r="1701" spans="1:12" x14ac:dyDescent="0.3">
      <c r="A1701">
        <v>73</v>
      </c>
      <c r="B1701" t="s">
        <v>3286</v>
      </c>
      <c r="C1701" t="s">
        <v>1797</v>
      </c>
      <c r="D1701" s="1">
        <v>42120</v>
      </c>
      <c r="E1701" s="1">
        <v>42126</v>
      </c>
      <c r="F1701" t="s">
        <v>23</v>
      </c>
      <c r="G1701">
        <v>831.93600000000004</v>
      </c>
      <c r="H1701">
        <v>8</v>
      </c>
      <c r="I1701">
        <v>0.2</v>
      </c>
      <c r="J1701">
        <v>-114.3912</v>
      </c>
      <c r="K17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41.596800000000002</v>
      </c>
      <c r="L1701" s="2">
        <f>(Table3[[#This Row],[Sales]]-Table3[[#This Row],[Profit]])*(1+Table3[[#This Row],[Sub_Charge]])</f>
        <v>40310.510472960006</v>
      </c>
    </row>
    <row r="1702" spans="1:12" x14ac:dyDescent="0.3">
      <c r="A1702">
        <v>229</v>
      </c>
      <c r="B1702" t="s">
        <v>3290</v>
      </c>
      <c r="C1702" t="s">
        <v>1496</v>
      </c>
      <c r="D1702" s="1">
        <v>42063</v>
      </c>
      <c r="E1702" s="1">
        <v>42067</v>
      </c>
      <c r="F1702" t="s">
        <v>23</v>
      </c>
      <c r="G1702">
        <v>161.56800000000001</v>
      </c>
      <c r="H1702">
        <v>2</v>
      </c>
      <c r="I1702">
        <v>0.2</v>
      </c>
      <c r="J1702">
        <v>-28.2744</v>
      </c>
      <c r="K17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8.0784000000000002</v>
      </c>
      <c r="L1702" s="2">
        <f>(Table3[[#This Row],[Sales]]-Table3[[#This Row],[Profit]])*(1+Table3[[#This Row],[Sub_Charge]])</f>
        <v>1723.4652441600001</v>
      </c>
    </row>
    <row r="1703" spans="1:12" x14ac:dyDescent="0.3">
      <c r="A1703">
        <v>230</v>
      </c>
      <c r="B1703" t="s">
        <v>3290</v>
      </c>
      <c r="C1703" t="s">
        <v>1496</v>
      </c>
      <c r="D1703" s="1">
        <v>42063</v>
      </c>
      <c r="E1703" s="1">
        <v>42067</v>
      </c>
      <c r="F1703" t="s">
        <v>23</v>
      </c>
      <c r="G1703">
        <v>389.69600000000003</v>
      </c>
      <c r="H1703">
        <v>8</v>
      </c>
      <c r="I1703">
        <v>0.2</v>
      </c>
      <c r="J1703">
        <v>43.840800000000002</v>
      </c>
      <c r="K17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19.484800000000003</v>
      </c>
      <c r="L1703" s="2">
        <f>(Table3[[#This Row],[Sales]]-Table3[[#This Row],[Profit]])*(1+Table3[[#This Row],[Sub_Charge]])</f>
        <v>7084.7746009600014</v>
      </c>
    </row>
    <row r="1704" spans="1:12" x14ac:dyDescent="0.3">
      <c r="A1704">
        <v>8648</v>
      </c>
      <c r="B1704" t="s">
        <v>3291</v>
      </c>
      <c r="C1704" t="s">
        <v>2921</v>
      </c>
      <c r="D1704" s="1">
        <v>42343</v>
      </c>
      <c r="E1704" s="1">
        <v>42346</v>
      </c>
      <c r="F1704" t="s">
        <v>115</v>
      </c>
      <c r="G1704">
        <v>97.424000000000007</v>
      </c>
      <c r="H1704">
        <v>2</v>
      </c>
      <c r="I1704">
        <v>0.2</v>
      </c>
      <c r="J1704">
        <v>10.9602</v>
      </c>
      <c r="K17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9.7424000000000017</v>
      </c>
      <c r="L1704" s="2">
        <f>(Table3[[#This Row],[Sales]]-Table3[[#This Row],[Profit]])*(1+Table3[[#This Row],[Sub_Charge]])</f>
        <v>928.82872512000017</v>
      </c>
    </row>
    <row r="1705" spans="1:12" x14ac:dyDescent="0.3">
      <c r="A1705">
        <v>4995</v>
      </c>
      <c r="B1705" t="s">
        <v>3293</v>
      </c>
      <c r="C1705" t="s">
        <v>3294</v>
      </c>
      <c r="D1705" s="1">
        <v>42356</v>
      </c>
      <c r="E1705" s="1">
        <v>42363</v>
      </c>
      <c r="F1705" t="s">
        <v>23</v>
      </c>
      <c r="G1705">
        <v>20.32</v>
      </c>
      <c r="H1705">
        <v>5</v>
      </c>
      <c r="I1705">
        <v>0.2</v>
      </c>
      <c r="J1705">
        <v>3.556</v>
      </c>
      <c r="K17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1.016</v>
      </c>
      <c r="L1705" s="2">
        <f>(Table3[[#This Row],[Sales]]-Table3[[#This Row],[Profit]])*(1+Table3[[#This Row],[Sub_Charge]])</f>
        <v>33.796224000000002</v>
      </c>
    </row>
    <row r="1706" spans="1:12" x14ac:dyDescent="0.3">
      <c r="A1706">
        <v>4271</v>
      </c>
      <c r="B1706" t="s">
        <v>3297</v>
      </c>
      <c r="C1706" t="s">
        <v>3298</v>
      </c>
      <c r="D1706" s="1">
        <v>42334</v>
      </c>
      <c r="E1706" s="1">
        <v>42338</v>
      </c>
      <c r="F1706" t="s">
        <v>23</v>
      </c>
      <c r="G1706">
        <v>692.47199999999998</v>
      </c>
      <c r="H1706">
        <v>11</v>
      </c>
      <c r="I1706">
        <v>0.2</v>
      </c>
      <c r="J1706">
        <v>190.4298</v>
      </c>
      <c r="K17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34.623600000000003</v>
      </c>
      <c r="L1706" s="2">
        <f>(Table3[[#This Row],[Sales]]-Table3[[#This Row],[Profit]])*(1+Table3[[#This Row],[Sub_Charge]])</f>
        <v>17884.55051592</v>
      </c>
    </row>
    <row r="1707" spans="1:12" x14ac:dyDescent="0.3">
      <c r="A1707">
        <v>8729</v>
      </c>
      <c r="B1707" t="s">
        <v>3301</v>
      </c>
      <c r="C1707" t="s">
        <v>2269</v>
      </c>
      <c r="D1707" s="1">
        <v>42365</v>
      </c>
      <c r="E1707" s="1">
        <v>42369</v>
      </c>
      <c r="F1707" t="s">
        <v>23</v>
      </c>
      <c r="G1707">
        <v>131.10400000000001</v>
      </c>
      <c r="H1707">
        <v>2</v>
      </c>
      <c r="I1707">
        <v>0.2</v>
      </c>
      <c r="J1707">
        <v>8.1940000000000008</v>
      </c>
      <c r="K17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6.555200000000001</v>
      </c>
      <c r="L1707" s="2">
        <f>(Table3[[#This Row],[Sales]]-Table3[[#This Row],[Profit]])*(1+Table3[[#This Row],[Sub_Charge]])</f>
        <v>928.60963200000026</v>
      </c>
    </row>
    <row r="1708" spans="1:12" x14ac:dyDescent="0.3">
      <c r="A1708">
        <v>8728</v>
      </c>
      <c r="B1708" t="s">
        <v>3301</v>
      </c>
      <c r="C1708" t="s">
        <v>2269</v>
      </c>
      <c r="D1708" s="1">
        <v>42365</v>
      </c>
      <c r="E1708" s="1">
        <v>42369</v>
      </c>
      <c r="F1708" t="s">
        <v>23</v>
      </c>
      <c r="G1708">
        <v>53.351999999999997</v>
      </c>
      <c r="H1708">
        <v>3</v>
      </c>
      <c r="I1708">
        <v>0.2</v>
      </c>
      <c r="J1708">
        <v>16.005600000000001</v>
      </c>
      <c r="K17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2.6676000000000002</v>
      </c>
      <c r="L1708" s="2">
        <f>(Table3[[#This Row],[Sales]]-Table3[[#This Row],[Profit]])*(1+Table3[[#This Row],[Sub_Charge]])</f>
        <v>136.97165663999999</v>
      </c>
    </row>
    <row r="1709" spans="1:12" x14ac:dyDescent="0.3">
      <c r="A1709">
        <v>6731</v>
      </c>
      <c r="B1709" t="s">
        <v>3305</v>
      </c>
      <c r="C1709" t="s">
        <v>1522</v>
      </c>
      <c r="D1709" s="1">
        <v>42173</v>
      </c>
      <c r="E1709" s="1">
        <v>42175</v>
      </c>
      <c r="F1709" t="s">
        <v>115</v>
      </c>
      <c r="G1709">
        <v>643.13599999999997</v>
      </c>
      <c r="H1709">
        <v>4</v>
      </c>
      <c r="I1709">
        <v>0.2</v>
      </c>
      <c r="J1709">
        <v>56.2744</v>
      </c>
      <c r="K17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64.313599999999994</v>
      </c>
      <c r="L1709" s="2">
        <f>(Table3[[#This Row],[Sales]]-Table3[[#This Row],[Profit]])*(1+Table3[[#This Row],[Sub_Charge]])</f>
        <v>38330.043797759994</v>
      </c>
    </row>
    <row r="1710" spans="1:12" x14ac:dyDescent="0.3">
      <c r="A1710">
        <v>3455</v>
      </c>
      <c r="B1710" t="s">
        <v>3306</v>
      </c>
      <c r="C1710" t="s">
        <v>186</v>
      </c>
      <c r="D1710" s="1">
        <v>42194</v>
      </c>
      <c r="E1710" s="1">
        <v>42199</v>
      </c>
      <c r="F1710" t="s">
        <v>23</v>
      </c>
      <c r="G1710">
        <v>5.16</v>
      </c>
      <c r="H1710">
        <v>3</v>
      </c>
      <c r="I1710">
        <v>0.2</v>
      </c>
      <c r="J1710">
        <v>0.83850000000000002</v>
      </c>
      <c r="K17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0.25800000000000001</v>
      </c>
      <c r="L1710" s="2">
        <f>(Table3[[#This Row],[Sales]]-Table3[[#This Row],[Profit]])*(1+Table3[[#This Row],[Sub_Charge]])</f>
        <v>5.4364470000000003</v>
      </c>
    </row>
    <row r="1711" spans="1:12" x14ac:dyDescent="0.3">
      <c r="A1711">
        <v>8210</v>
      </c>
      <c r="B1711" t="s">
        <v>3308</v>
      </c>
      <c r="C1711" t="s">
        <v>3309</v>
      </c>
      <c r="D1711" s="1">
        <v>42267</v>
      </c>
      <c r="E1711" s="1">
        <v>42271</v>
      </c>
      <c r="F1711" t="s">
        <v>23</v>
      </c>
      <c r="G1711">
        <v>294.36799999999999</v>
      </c>
      <c r="H1711">
        <v>4</v>
      </c>
      <c r="I1711">
        <v>0.2</v>
      </c>
      <c r="J1711">
        <v>-58.873600000000003</v>
      </c>
      <c r="K17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14.718400000000001</v>
      </c>
      <c r="L1711" s="2">
        <f>(Table3[[#This Row],[Sales]]-Table3[[#This Row],[Profit]])*(1+Table3[[#This Row],[Sub_Charge]])</f>
        <v>5552.3927654400004</v>
      </c>
    </row>
    <row r="1712" spans="1:12" x14ac:dyDescent="0.3">
      <c r="A1712">
        <v>4357</v>
      </c>
      <c r="B1712" t="s">
        <v>3311</v>
      </c>
      <c r="C1712" t="s">
        <v>3312</v>
      </c>
      <c r="D1712" s="1">
        <v>42342</v>
      </c>
      <c r="E1712" s="1">
        <v>42345</v>
      </c>
      <c r="F1712" t="s">
        <v>54</v>
      </c>
      <c r="G1712">
        <v>36.96</v>
      </c>
      <c r="H1712">
        <v>4</v>
      </c>
      <c r="I1712">
        <v>0.2</v>
      </c>
      <c r="J1712">
        <v>12.012</v>
      </c>
      <c r="K17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12" s="2">
        <f>(Table3[[#This Row],[Sales]]-Table3[[#This Row],[Profit]])*(1+Table3[[#This Row],[Sub_Charge]])</f>
        <v>24.948</v>
      </c>
    </row>
    <row r="1713" spans="1:12" x14ac:dyDescent="0.3">
      <c r="A1713">
        <v>3649</v>
      </c>
      <c r="B1713" t="s">
        <v>3316</v>
      </c>
      <c r="C1713" t="s">
        <v>2016</v>
      </c>
      <c r="D1713" s="1">
        <v>42330</v>
      </c>
      <c r="E1713" s="1">
        <v>42335</v>
      </c>
      <c r="F1713" t="s">
        <v>23</v>
      </c>
      <c r="G1713">
        <v>2.9460000000000002</v>
      </c>
      <c r="H1713">
        <v>2</v>
      </c>
      <c r="I1713">
        <v>0.7</v>
      </c>
      <c r="J1713">
        <v>-2.0621999999999998</v>
      </c>
      <c r="K17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0.14730000000000001</v>
      </c>
      <c r="L1713" s="2">
        <f>(Table3[[#This Row],[Sales]]-Table3[[#This Row],[Profit]])*(1+Table3[[#This Row],[Sub_Charge]])</f>
        <v>5.7459078600000009</v>
      </c>
    </row>
    <row r="1714" spans="1:12" x14ac:dyDescent="0.3">
      <c r="A1714">
        <v>8209</v>
      </c>
      <c r="B1714" t="s">
        <v>3308</v>
      </c>
      <c r="C1714" t="s">
        <v>3309</v>
      </c>
      <c r="D1714" s="1">
        <v>42267</v>
      </c>
      <c r="E1714" s="1">
        <v>42271</v>
      </c>
      <c r="F1714" t="s">
        <v>23</v>
      </c>
      <c r="G1714">
        <v>1369.7639999999999</v>
      </c>
      <c r="H1714">
        <v>6</v>
      </c>
      <c r="I1714">
        <v>0.7</v>
      </c>
      <c r="J1714">
        <v>-913.17600000000004</v>
      </c>
      <c r="K17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68.488199999999992</v>
      </c>
      <c r="L1714" s="2">
        <f>(Table3[[#This Row],[Sales]]-Table3[[#This Row],[Profit]])*(1+Table3[[#This Row],[Sub_Charge]])</f>
        <v>158637.39130799999</v>
      </c>
    </row>
    <row r="1715" spans="1:12" x14ac:dyDescent="0.3">
      <c r="A1715">
        <v>6466</v>
      </c>
      <c r="B1715" t="s">
        <v>3317</v>
      </c>
      <c r="C1715" t="s">
        <v>2341</v>
      </c>
      <c r="D1715" s="1">
        <v>42321</v>
      </c>
      <c r="E1715" s="1">
        <v>42325</v>
      </c>
      <c r="F1715" t="s">
        <v>23</v>
      </c>
      <c r="G1715">
        <v>84.96</v>
      </c>
      <c r="H1715">
        <v>6</v>
      </c>
      <c r="I1715">
        <v>0.2</v>
      </c>
      <c r="J1715">
        <v>6.3719999999999999</v>
      </c>
      <c r="K17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4.2480000000000002</v>
      </c>
      <c r="L1715" s="2">
        <f>(Table3[[#This Row],[Sales]]-Table3[[#This Row],[Profit]])*(1+Table3[[#This Row],[Sub_Charge]])</f>
        <v>412.429824</v>
      </c>
    </row>
    <row r="1716" spans="1:12" x14ac:dyDescent="0.3">
      <c r="A1716">
        <v>2563</v>
      </c>
      <c r="B1716" t="s">
        <v>3320</v>
      </c>
      <c r="C1716" t="s">
        <v>419</v>
      </c>
      <c r="D1716" s="1">
        <v>42363</v>
      </c>
      <c r="E1716" s="1">
        <v>42369</v>
      </c>
      <c r="F1716" t="s">
        <v>23</v>
      </c>
      <c r="G1716">
        <v>10.368</v>
      </c>
      <c r="H1716">
        <v>2</v>
      </c>
      <c r="I1716">
        <v>0.2</v>
      </c>
      <c r="J1716">
        <v>3.6288</v>
      </c>
      <c r="K17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0.51840000000000008</v>
      </c>
      <c r="L1716" s="2">
        <f>(Table3[[#This Row],[Sales]]-Table3[[#This Row],[Profit]])*(1+Table3[[#This Row],[Sub_Charge]])</f>
        <v>10.232801280000002</v>
      </c>
    </row>
    <row r="1717" spans="1:12" x14ac:dyDescent="0.3">
      <c r="A1717">
        <v>75</v>
      </c>
      <c r="B1717" t="s">
        <v>3286</v>
      </c>
      <c r="C1717" t="s">
        <v>1797</v>
      </c>
      <c r="D1717" s="1">
        <v>42120</v>
      </c>
      <c r="E1717" s="1">
        <v>42126</v>
      </c>
      <c r="F1717" t="s">
        <v>23</v>
      </c>
      <c r="G1717">
        <v>72.784000000000006</v>
      </c>
      <c r="H1717">
        <v>1</v>
      </c>
      <c r="I1717">
        <v>0.2</v>
      </c>
      <c r="J1717">
        <v>-18.196000000000002</v>
      </c>
      <c r="K17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3.6392000000000007</v>
      </c>
      <c r="L1717" s="2">
        <f>(Table3[[#This Row],[Sales]]-Table3[[#This Row],[Profit]])*(1+Table3[[#This Row],[Sub_Charge]])</f>
        <v>422.0744160000001</v>
      </c>
    </row>
    <row r="1718" spans="1:12" x14ac:dyDescent="0.3">
      <c r="A1718">
        <v>4356</v>
      </c>
      <c r="B1718" t="s">
        <v>3311</v>
      </c>
      <c r="C1718" t="s">
        <v>3312</v>
      </c>
      <c r="D1718" s="1">
        <v>42342</v>
      </c>
      <c r="E1718" s="1">
        <v>42345</v>
      </c>
      <c r="F1718" t="s">
        <v>54</v>
      </c>
      <c r="G1718">
        <v>1598.058</v>
      </c>
      <c r="H1718">
        <v>7</v>
      </c>
      <c r="I1718">
        <v>0.7</v>
      </c>
      <c r="J1718">
        <v>-1065.3720000000001</v>
      </c>
      <c r="K17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18" s="2">
        <f>(Table3[[#This Row],[Sales]]-Table3[[#This Row],[Profit]])*(1+Table3[[#This Row],[Sub_Charge]])</f>
        <v>2663.4300000000003</v>
      </c>
    </row>
    <row r="1719" spans="1:12" x14ac:dyDescent="0.3">
      <c r="A1719">
        <v>6067</v>
      </c>
      <c r="B1719" t="s">
        <v>3321</v>
      </c>
      <c r="C1719" t="s">
        <v>3322</v>
      </c>
      <c r="D1719" s="1">
        <v>42021</v>
      </c>
      <c r="E1719" s="1">
        <v>42027</v>
      </c>
      <c r="F1719" t="s">
        <v>23</v>
      </c>
      <c r="G1719">
        <v>88.96</v>
      </c>
      <c r="H1719">
        <v>8</v>
      </c>
      <c r="I1719">
        <v>0.2</v>
      </c>
      <c r="J1719">
        <v>10.007999999999999</v>
      </c>
      <c r="K17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4.4479999999999995</v>
      </c>
      <c r="L1719" s="2">
        <f>(Table3[[#This Row],[Sales]]-Table3[[#This Row],[Profit]])*(1+Table3[[#This Row],[Sub_Charge]])</f>
        <v>430.13049599999994</v>
      </c>
    </row>
    <row r="1720" spans="1:12" x14ac:dyDescent="0.3">
      <c r="A1720">
        <v>2562</v>
      </c>
      <c r="B1720" t="s">
        <v>3320</v>
      </c>
      <c r="C1720" t="s">
        <v>419</v>
      </c>
      <c r="D1720" s="1">
        <v>42363</v>
      </c>
      <c r="E1720" s="1">
        <v>42369</v>
      </c>
      <c r="F1720" t="s">
        <v>23</v>
      </c>
      <c r="G1720">
        <v>9.2159999999999993</v>
      </c>
      <c r="H1720">
        <v>4</v>
      </c>
      <c r="I1720">
        <v>0.2</v>
      </c>
      <c r="J1720">
        <v>3.3408000000000002</v>
      </c>
      <c r="K17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0.46079999999999999</v>
      </c>
      <c r="L1720" s="2">
        <f>(Table3[[#This Row],[Sales]]-Table3[[#This Row],[Profit]])*(1+Table3[[#This Row],[Sub_Charge]])</f>
        <v>8.5824921599999993</v>
      </c>
    </row>
    <row r="1721" spans="1:12" x14ac:dyDescent="0.3">
      <c r="A1721">
        <v>3650</v>
      </c>
      <c r="B1721" t="s">
        <v>3316</v>
      </c>
      <c r="C1721" t="s">
        <v>2016</v>
      </c>
      <c r="D1721" s="1">
        <v>42330</v>
      </c>
      <c r="E1721" s="1">
        <v>42335</v>
      </c>
      <c r="F1721" t="s">
        <v>23</v>
      </c>
      <c r="G1721">
        <v>55.103999999999999</v>
      </c>
      <c r="H1721">
        <v>6</v>
      </c>
      <c r="I1721">
        <v>0.2</v>
      </c>
      <c r="J1721">
        <v>18.5976</v>
      </c>
      <c r="K17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2.7552000000000003</v>
      </c>
      <c r="L1721" s="2">
        <f>(Table3[[#This Row],[Sales]]-Table3[[#This Row],[Profit]])*(1+Table3[[#This Row],[Sub_Charge]])</f>
        <v>137.08883328000002</v>
      </c>
    </row>
    <row r="1722" spans="1:12" x14ac:dyDescent="0.3">
      <c r="A1722">
        <v>8214</v>
      </c>
      <c r="B1722" t="s">
        <v>3325</v>
      </c>
      <c r="C1722" t="s">
        <v>3326</v>
      </c>
      <c r="D1722" s="1">
        <v>42272</v>
      </c>
      <c r="E1722" s="1">
        <v>42279</v>
      </c>
      <c r="F1722" t="s">
        <v>23</v>
      </c>
      <c r="G1722">
        <v>6.3360000000000003</v>
      </c>
      <c r="H1722">
        <v>4</v>
      </c>
      <c r="I1722">
        <v>0.7</v>
      </c>
      <c r="J1722">
        <v>-4.6463999999999999</v>
      </c>
      <c r="K17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0.31680000000000003</v>
      </c>
      <c r="L1722" s="2">
        <f>(Table3[[#This Row],[Sales]]-Table3[[#This Row],[Profit]])*(1+Table3[[#This Row],[Sub_Charge]])</f>
        <v>14.46162432</v>
      </c>
    </row>
    <row r="1723" spans="1:12" x14ac:dyDescent="0.3">
      <c r="A1723">
        <v>4993</v>
      </c>
      <c r="B1723" t="s">
        <v>3293</v>
      </c>
      <c r="C1723" t="s">
        <v>3294</v>
      </c>
      <c r="D1723" s="1">
        <v>42356</v>
      </c>
      <c r="E1723" s="1">
        <v>42363</v>
      </c>
      <c r="F1723" t="s">
        <v>23</v>
      </c>
      <c r="G1723">
        <v>55.936</v>
      </c>
      <c r="H1723">
        <v>8</v>
      </c>
      <c r="I1723">
        <v>0.2</v>
      </c>
      <c r="J1723">
        <v>18.878399999999999</v>
      </c>
      <c r="K17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2.7968000000000002</v>
      </c>
      <c r="L1723" s="2">
        <f>(Table3[[#This Row],[Sales]]-Table3[[#This Row],[Profit]])*(1+Table3[[#This Row],[Sub_Charge]])</f>
        <v>140.70029568000001</v>
      </c>
    </row>
    <row r="1724" spans="1:12" x14ac:dyDescent="0.3">
      <c r="A1724">
        <v>8730</v>
      </c>
      <c r="B1724" t="s">
        <v>3301</v>
      </c>
      <c r="C1724" t="s">
        <v>2269</v>
      </c>
      <c r="D1724" s="1">
        <v>42365</v>
      </c>
      <c r="E1724" s="1">
        <v>42369</v>
      </c>
      <c r="F1724" t="s">
        <v>23</v>
      </c>
      <c r="G1724">
        <v>22.512</v>
      </c>
      <c r="H1724">
        <v>3</v>
      </c>
      <c r="I1724">
        <v>0.2</v>
      </c>
      <c r="J1724">
        <v>2.2511999999999999</v>
      </c>
      <c r="K17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1.1256000000000002</v>
      </c>
      <c r="L1724" s="2">
        <f>(Table3[[#This Row],[Sales]]-Table3[[#This Row],[Profit]])*(1+Table3[[#This Row],[Sub_Charge]])</f>
        <v>43.06635648000001</v>
      </c>
    </row>
    <row r="1725" spans="1:12" x14ac:dyDescent="0.3">
      <c r="A1725">
        <v>8215</v>
      </c>
      <c r="B1725" t="s">
        <v>3325</v>
      </c>
      <c r="C1725" t="s">
        <v>3326</v>
      </c>
      <c r="D1725" s="1">
        <v>42272</v>
      </c>
      <c r="E1725" s="1">
        <v>42279</v>
      </c>
      <c r="F1725" t="s">
        <v>23</v>
      </c>
      <c r="G1725">
        <v>10.48</v>
      </c>
      <c r="H1725">
        <v>1</v>
      </c>
      <c r="I1725">
        <v>0.2</v>
      </c>
      <c r="J1725">
        <v>3.7989999999999999</v>
      </c>
      <c r="K17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0.52400000000000002</v>
      </c>
      <c r="L1725" s="2">
        <f>(Table3[[#This Row],[Sales]]-Table3[[#This Row],[Profit]])*(1+Table3[[#This Row],[Sub_Charge]])</f>
        <v>10.181844000000002</v>
      </c>
    </row>
    <row r="1726" spans="1:12" x14ac:dyDescent="0.3">
      <c r="A1726">
        <v>6732</v>
      </c>
      <c r="B1726" t="s">
        <v>3305</v>
      </c>
      <c r="C1726" t="s">
        <v>1522</v>
      </c>
      <c r="D1726" s="1">
        <v>42173</v>
      </c>
      <c r="E1726" s="1">
        <v>42175</v>
      </c>
      <c r="F1726" t="s">
        <v>115</v>
      </c>
      <c r="G1726">
        <v>20.736000000000001</v>
      </c>
      <c r="H1726">
        <v>4</v>
      </c>
      <c r="I1726">
        <v>0.2</v>
      </c>
      <c r="J1726">
        <v>7.2576000000000001</v>
      </c>
      <c r="K17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2.0736000000000003</v>
      </c>
      <c r="L1726" s="2">
        <f>(Table3[[#This Row],[Sales]]-Table3[[#This Row],[Profit]])*(1+Table3[[#This Row],[Sub_Charge]])</f>
        <v>41.427210240000008</v>
      </c>
    </row>
    <row r="1727" spans="1:12" x14ac:dyDescent="0.3">
      <c r="A1727">
        <v>119</v>
      </c>
      <c r="B1727" t="s">
        <v>3330</v>
      </c>
      <c r="C1727" t="s">
        <v>3331</v>
      </c>
      <c r="D1727" s="1">
        <v>42099</v>
      </c>
      <c r="E1727" s="1">
        <v>42104</v>
      </c>
      <c r="F1727" t="s">
        <v>23</v>
      </c>
      <c r="G1727">
        <v>157.79400000000001</v>
      </c>
      <c r="H1727">
        <v>1</v>
      </c>
      <c r="I1727">
        <v>0.7</v>
      </c>
      <c r="J1727">
        <v>-115.71559999999999</v>
      </c>
      <c r="K17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7.8897000000000013</v>
      </c>
      <c r="L1727" s="2">
        <f>(Table3[[#This Row],[Sales]]-Table3[[#This Row],[Profit]])*(1+Table3[[#This Row],[Sub_Charge]])</f>
        <v>2431.41829112</v>
      </c>
    </row>
    <row r="1728" spans="1:12" x14ac:dyDescent="0.3">
      <c r="A1728">
        <v>8216</v>
      </c>
      <c r="B1728" t="s">
        <v>3325</v>
      </c>
      <c r="C1728" t="s">
        <v>3326</v>
      </c>
      <c r="D1728" s="1">
        <v>42272</v>
      </c>
      <c r="E1728" s="1">
        <v>42279</v>
      </c>
      <c r="F1728" t="s">
        <v>23</v>
      </c>
      <c r="G1728">
        <v>2.4689999999999999</v>
      </c>
      <c r="H1728">
        <v>1</v>
      </c>
      <c r="I1728">
        <v>0.7</v>
      </c>
      <c r="J1728">
        <v>-1.8106</v>
      </c>
      <c r="K17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0.12345</v>
      </c>
      <c r="L1728" s="2">
        <f>(Table3[[#This Row],[Sales]]-Table3[[#This Row],[Profit]])*(1+Table3[[#This Row],[Sub_Charge]])</f>
        <v>4.8079166200000003</v>
      </c>
    </row>
    <row r="1729" spans="1:12" x14ac:dyDescent="0.3">
      <c r="A1729">
        <v>4994</v>
      </c>
      <c r="B1729" t="s">
        <v>3293</v>
      </c>
      <c r="C1729" t="s">
        <v>3294</v>
      </c>
      <c r="D1729" s="1">
        <v>42356</v>
      </c>
      <c r="E1729" s="1">
        <v>42363</v>
      </c>
      <c r="F1729" t="s">
        <v>23</v>
      </c>
      <c r="G1729">
        <v>18.431999999999999</v>
      </c>
      <c r="H1729">
        <v>8</v>
      </c>
      <c r="I1729">
        <v>0.2</v>
      </c>
      <c r="J1729">
        <v>5.9904000000000002</v>
      </c>
      <c r="K17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0.92159999999999997</v>
      </c>
      <c r="L1729" s="2">
        <f>(Table3[[#This Row],[Sales]]-Table3[[#This Row],[Profit]])*(1+Table3[[#This Row],[Sub_Charge]])</f>
        <v>23.907778559999993</v>
      </c>
    </row>
    <row r="1730" spans="1:12" x14ac:dyDescent="0.3">
      <c r="A1730">
        <v>4985</v>
      </c>
      <c r="B1730" t="s">
        <v>3334</v>
      </c>
      <c r="C1730" t="s">
        <v>132</v>
      </c>
      <c r="D1730" s="1">
        <v>42253</v>
      </c>
      <c r="E1730" s="1">
        <v>42257</v>
      </c>
      <c r="F1730" t="s">
        <v>23</v>
      </c>
      <c r="G1730">
        <v>7.24</v>
      </c>
      <c r="H1730">
        <v>5</v>
      </c>
      <c r="I1730">
        <v>0.2</v>
      </c>
      <c r="J1730">
        <v>1.1765000000000001</v>
      </c>
      <c r="K17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0.36200000000000004</v>
      </c>
      <c r="L1730" s="2">
        <f>(Table3[[#This Row],[Sales]]-Table3[[#This Row],[Profit]])*(1+Table3[[#This Row],[Sub_Charge]])</f>
        <v>8.2584870000000006</v>
      </c>
    </row>
    <row r="1731" spans="1:12" x14ac:dyDescent="0.3">
      <c r="A1731">
        <v>6730</v>
      </c>
      <c r="B1731" t="s">
        <v>3305</v>
      </c>
      <c r="C1731" t="s">
        <v>1522</v>
      </c>
      <c r="D1731" s="1">
        <v>42173</v>
      </c>
      <c r="E1731" s="1">
        <v>42175</v>
      </c>
      <c r="F1731" t="s">
        <v>115</v>
      </c>
      <c r="G1731">
        <v>6.1289999999999996</v>
      </c>
      <c r="H1731">
        <v>3</v>
      </c>
      <c r="I1731">
        <v>0.7</v>
      </c>
      <c r="J1731">
        <v>-4.4946000000000002</v>
      </c>
      <c r="K17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0.6129</v>
      </c>
      <c r="L1731" s="2">
        <f>(Table3[[#This Row],[Sales]]-Table3[[#This Row],[Profit]])*(1+Table3[[#This Row],[Sub_Charge]])</f>
        <v>17.13480444</v>
      </c>
    </row>
    <row r="1732" spans="1:12" x14ac:dyDescent="0.3">
      <c r="A1732">
        <v>8217</v>
      </c>
      <c r="B1732" t="s">
        <v>3325</v>
      </c>
      <c r="C1732" t="s">
        <v>3326</v>
      </c>
      <c r="D1732" s="1">
        <v>42272</v>
      </c>
      <c r="E1732" s="1">
        <v>42279</v>
      </c>
      <c r="F1732" t="s">
        <v>23</v>
      </c>
      <c r="G1732">
        <v>3.2639999999999998</v>
      </c>
      <c r="H1732">
        <v>2</v>
      </c>
      <c r="I1732">
        <v>0.7</v>
      </c>
      <c r="J1732">
        <v>-2.2848000000000002</v>
      </c>
      <c r="K17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0.16320000000000001</v>
      </c>
      <c r="L1732" s="2">
        <f>(Table3[[#This Row],[Sales]]-Table3[[#This Row],[Profit]])*(1+Table3[[#This Row],[Sub_Charge]])</f>
        <v>6.4543641599999999</v>
      </c>
    </row>
    <row r="1733" spans="1:12" x14ac:dyDescent="0.3">
      <c r="A1733">
        <v>7807</v>
      </c>
      <c r="B1733" t="s">
        <v>3335</v>
      </c>
      <c r="C1733" t="s">
        <v>3336</v>
      </c>
      <c r="D1733" s="1">
        <v>42269</v>
      </c>
      <c r="E1733" s="1">
        <v>42273</v>
      </c>
      <c r="F1733" t="s">
        <v>23</v>
      </c>
      <c r="G1733">
        <v>3.2040000000000002</v>
      </c>
      <c r="H1733">
        <v>2</v>
      </c>
      <c r="I1733">
        <v>0.7</v>
      </c>
      <c r="J1733">
        <v>-2.5632000000000001</v>
      </c>
      <c r="K17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0.16020000000000001</v>
      </c>
      <c r="L1733" s="2">
        <f>(Table3[[#This Row],[Sales]]-Table3[[#This Row],[Profit]])*(1+Table3[[#This Row],[Sub_Charge]])</f>
        <v>6.6911054400000012</v>
      </c>
    </row>
    <row r="1734" spans="1:12" x14ac:dyDescent="0.3">
      <c r="A1734">
        <v>7805</v>
      </c>
      <c r="B1734" t="s">
        <v>3335</v>
      </c>
      <c r="C1734" t="s">
        <v>3336</v>
      </c>
      <c r="D1734" s="1">
        <v>42269</v>
      </c>
      <c r="E1734" s="1">
        <v>42273</v>
      </c>
      <c r="F1734" t="s">
        <v>23</v>
      </c>
      <c r="G1734">
        <v>25.423999999999999</v>
      </c>
      <c r="H1734">
        <v>1</v>
      </c>
      <c r="I1734">
        <v>0.2</v>
      </c>
      <c r="J1734">
        <v>-4.7670000000000003</v>
      </c>
      <c r="K17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1.2712000000000001</v>
      </c>
      <c r="L1734" s="2">
        <f>(Table3[[#This Row],[Sales]]-Table3[[#This Row],[Profit]])*(1+Table3[[#This Row],[Sub_Charge]])</f>
        <v>68.569799200000006</v>
      </c>
    </row>
    <row r="1735" spans="1:12" x14ac:dyDescent="0.3">
      <c r="A1735">
        <v>7806</v>
      </c>
      <c r="B1735" t="s">
        <v>3335</v>
      </c>
      <c r="C1735" t="s">
        <v>3336</v>
      </c>
      <c r="D1735" s="1">
        <v>42269</v>
      </c>
      <c r="E1735" s="1">
        <v>42273</v>
      </c>
      <c r="F1735" t="s">
        <v>23</v>
      </c>
      <c r="G1735">
        <v>2.8159999999999998</v>
      </c>
      <c r="H1735">
        <v>2</v>
      </c>
      <c r="I1735">
        <v>0.2</v>
      </c>
      <c r="J1735">
        <v>0.31680000000000003</v>
      </c>
      <c r="K17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0.14080000000000001</v>
      </c>
      <c r="L1735" s="2">
        <f>(Table3[[#This Row],[Sales]]-Table3[[#This Row],[Profit]])*(1+Table3[[#This Row],[Sub_Charge]])</f>
        <v>2.8510873599999997</v>
      </c>
    </row>
    <row r="1736" spans="1:12" x14ac:dyDescent="0.3">
      <c r="A1736">
        <v>7803</v>
      </c>
      <c r="B1736" t="s">
        <v>3335</v>
      </c>
      <c r="C1736" t="s">
        <v>3336</v>
      </c>
      <c r="D1736" s="1">
        <v>42269</v>
      </c>
      <c r="E1736" s="1">
        <v>42273</v>
      </c>
      <c r="F1736" t="s">
        <v>23</v>
      </c>
      <c r="G1736">
        <v>12</v>
      </c>
      <c r="H1736">
        <v>4</v>
      </c>
      <c r="I1736">
        <v>0.2</v>
      </c>
      <c r="J1736">
        <v>4.2</v>
      </c>
      <c r="K17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0.60000000000000009</v>
      </c>
      <c r="L1736" s="2">
        <f>(Table3[[#This Row],[Sales]]-Table3[[#This Row],[Profit]])*(1+Table3[[#This Row],[Sub_Charge]])</f>
        <v>12.48</v>
      </c>
    </row>
    <row r="1737" spans="1:12" x14ac:dyDescent="0.3">
      <c r="A1737">
        <v>7804</v>
      </c>
      <c r="B1737" t="s">
        <v>3335</v>
      </c>
      <c r="C1737" t="s">
        <v>3336</v>
      </c>
      <c r="D1737" s="1">
        <v>42269</v>
      </c>
      <c r="E1737" s="1">
        <v>42273</v>
      </c>
      <c r="F1737" t="s">
        <v>23</v>
      </c>
      <c r="G1737">
        <v>720.06399999999996</v>
      </c>
      <c r="H1737">
        <v>4</v>
      </c>
      <c r="I1737">
        <v>0.2</v>
      </c>
      <c r="J1737">
        <v>-63.005600000000001</v>
      </c>
      <c r="K17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36.0032</v>
      </c>
      <c r="L1737" s="2">
        <f>(Table3[[#This Row],[Sales]]-Table3[[#This Row],[Profit]])*(1+Table3[[#This Row],[Sub_Charge]])</f>
        <v>28976.081022719998</v>
      </c>
    </row>
    <row r="1738" spans="1:12" x14ac:dyDescent="0.3">
      <c r="A1738">
        <v>8727</v>
      </c>
      <c r="B1738" t="s">
        <v>3301</v>
      </c>
      <c r="C1738" t="s">
        <v>2269</v>
      </c>
      <c r="D1738" s="1">
        <v>42365</v>
      </c>
      <c r="E1738" s="1">
        <v>42369</v>
      </c>
      <c r="F1738" t="s">
        <v>23</v>
      </c>
      <c r="H1738">
        <v>3</v>
      </c>
      <c r="I1738">
        <v>0.2</v>
      </c>
      <c r="J1738">
        <v>0.70920000000000005</v>
      </c>
      <c r="K17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38" s="2">
        <f>(Table3[[#This Row],[Sales]]-Table3[[#This Row],[Profit]])*(1+Table3[[#This Row],[Sub_Charge]])</f>
        <v>-0.70920000000000005</v>
      </c>
    </row>
    <row r="1739" spans="1:12" x14ac:dyDescent="0.3">
      <c r="A1739">
        <v>8731</v>
      </c>
      <c r="B1739" t="s">
        <v>3301</v>
      </c>
      <c r="C1739" t="s">
        <v>2269</v>
      </c>
      <c r="D1739" s="1">
        <v>42365</v>
      </c>
      <c r="E1739" s="1">
        <v>42369</v>
      </c>
      <c r="F1739" t="s">
        <v>23</v>
      </c>
      <c r="G1739">
        <v>72.744</v>
      </c>
      <c r="H1739">
        <v>7</v>
      </c>
      <c r="I1739">
        <v>0.2</v>
      </c>
      <c r="J1739">
        <v>-12.7302</v>
      </c>
      <c r="K17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3.6372</v>
      </c>
      <c r="L1739" s="2">
        <f>(Table3[[#This Row],[Sales]]-Table3[[#This Row],[Profit]])*(1+Table3[[#This Row],[Sub_Charge]])</f>
        <v>396.36096024</v>
      </c>
    </row>
    <row r="1740" spans="1:12" x14ac:dyDescent="0.3">
      <c r="A1740">
        <v>4966</v>
      </c>
      <c r="B1740" t="s">
        <v>3343</v>
      </c>
      <c r="C1740" t="s">
        <v>137</v>
      </c>
      <c r="D1740" s="1">
        <v>42149</v>
      </c>
      <c r="E1740" s="1">
        <v>42152</v>
      </c>
      <c r="F1740" t="s">
        <v>54</v>
      </c>
      <c r="G1740">
        <v>467.04</v>
      </c>
      <c r="H1740">
        <v>4</v>
      </c>
      <c r="I1740">
        <v>0.2</v>
      </c>
      <c r="J1740">
        <v>58.38</v>
      </c>
      <c r="K17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40" s="2">
        <f>(Table3[[#This Row],[Sales]]-Table3[[#This Row],[Profit]])*(1+Table3[[#This Row],[Sub_Charge]])</f>
        <v>408.66</v>
      </c>
    </row>
    <row r="1741" spans="1:12" x14ac:dyDescent="0.3">
      <c r="A1741">
        <v>9692</v>
      </c>
      <c r="B1741" t="s">
        <v>3345</v>
      </c>
      <c r="C1741" t="s">
        <v>633</v>
      </c>
      <c r="D1741" s="1">
        <v>42321</v>
      </c>
      <c r="E1741" s="1">
        <v>42325</v>
      </c>
      <c r="F1741" t="s">
        <v>23</v>
      </c>
      <c r="G1741">
        <v>613.99919999999997</v>
      </c>
      <c r="H1741">
        <v>3</v>
      </c>
      <c r="I1741">
        <v>0.32</v>
      </c>
      <c r="J1741">
        <v>-18.058800000000002</v>
      </c>
      <c r="K17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30.699960000000001</v>
      </c>
      <c r="L1741" s="2">
        <f>(Table3[[#This Row],[Sales]]-Table3[[#This Row],[Profit]])*(1+Table3[[#This Row],[Sub_Charge]])</f>
        <v>20036.213317680002</v>
      </c>
    </row>
    <row r="1742" spans="1:12" x14ac:dyDescent="0.3">
      <c r="A1742">
        <v>6626</v>
      </c>
      <c r="B1742" t="s">
        <v>3349</v>
      </c>
      <c r="C1742" t="s">
        <v>3350</v>
      </c>
      <c r="D1742" s="1">
        <v>42023</v>
      </c>
      <c r="E1742" s="1">
        <v>42027</v>
      </c>
      <c r="F1742" t="s">
        <v>23</v>
      </c>
      <c r="G1742">
        <v>199.304</v>
      </c>
      <c r="H1742">
        <v>4</v>
      </c>
      <c r="I1742">
        <v>0.3</v>
      </c>
      <c r="J1742">
        <v>-8.5416000000000007</v>
      </c>
      <c r="K17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9.9652000000000012</v>
      </c>
      <c r="L1742" s="2">
        <f>(Table3[[#This Row],[Sales]]-Table3[[#This Row],[Profit]])*(1+Table3[[#This Row],[Sub_Charge]])</f>
        <v>2279.0685731200001</v>
      </c>
    </row>
    <row r="1743" spans="1:12" x14ac:dyDescent="0.3">
      <c r="A1743">
        <v>2899</v>
      </c>
      <c r="B1743" t="s">
        <v>3353</v>
      </c>
      <c r="C1743" t="s">
        <v>442</v>
      </c>
      <c r="D1743" s="1">
        <v>42120</v>
      </c>
      <c r="E1743" s="1">
        <v>42124</v>
      </c>
      <c r="F1743" t="s">
        <v>23</v>
      </c>
      <c r="G1743">
        <v>408.42200000000003</v>
      </c>
      <c r="H1743">
        <v>2</v>
      </c>
      <c r="I1743">
        <v>0.3</v>
      </c>
      <c r="J1743">
        <v>-5.8346</v>
      </c>
      <c r="K17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20.421100000000003</v>
      </c>
      <c r="L1743" s="2">
        <f>(Table3[[#This Row],[Sales]]-Table3[[#This Row],[Profit]])*(1+Table3[[#This Row],[Sub_Charge]])</f>
        <v>8873.8320542600013</v>
      </c>
    </row>
    <row r="1744" spans="1:12" x14ac:dyDescent="0.3">
      <c r="A1744">
        <v>1474</v>
      </c>
      <c r="B1744" t="s">
        <v>3354</v>
      </c>
      <c r="C1744" t="s">
        <v>703</v>
      </c>
      <c r="D1744" s="1">
        <v>42339</v>
      </c>
      <c r="E1744" s="1">
        <v>42340</v>
      </c>
      <c r="F1744" t="s">
        <v>158</v>
      </c>
      <c r="G1744">
        <v>6.6879999999999997</v>
      </c>
      <c r="H1744">
        <v>4</v>
      </c>
      <c r="I1744">
        <v>0.6</v>
      </c>
      <c r="J1744">
        <v>-4.0128000000000004</v>
      </c>
      <c r="K17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1.3376000000000001</v>
      </c>
      <c r="L1744" s="2">
        <f>(Table3[[#This Row],[Sales]]-Table3[[#This Row],[Profit]])*(1+Table3[[#This Row],[Sub_Charge]])</f>
        <v>25.014190080000002</v>
      </c>
    </row>
    <row r="1745" spans="1:12" x14ac:dyDescent="0.3">
      <c r="A1745">
        <v>6797</v>
      </c>
      <c r="B1745" t="s">
        <v>3355</v>
      </c>
      <c r="C1745" t="s">
        <v>1717</v>
      </c>
      <c r="D1745" s="1">
        <v>42241</v>
      </c>
      <c r="E1745" s="1">
        <v>42241</v>
      </c>
      <c r="F1745" t="s">
        <v>158</v>
      </c>
      <c r="G1745">
        <v>20.103999999999999</v>
      </c>
      <c r="H1745">
        <v>2</v>
      </c>
      <c r="I1745">
        <v>0.6</v>
      </c>
      <c r="J1745">
        <v>-16.585799999999999</v>
      </c>
      <c r="K17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4.0208000000000004</v>
      </c>
      <c r="L1745" s="2">
        <f>(Table3[[#This Row],[Sales]]-Table3[[#This Row],[Profit]])*(1+Table3[[#This Row],[Sub_Charge]])</f>
        <v>184.21214784</v>
      </c>
    </row>
    <row r="1746" spans="1:12" x14ac:dyDescent="0.3">
      <c r="A1746">
        <v>8035</v>
      </c>
      <c r="B1746" t="s">
        <v>3356</v>
      </c>
      <c r="C1746" t="s">
        <v>3357</v>
      </c>
      <c r="D1746" s="1">
        <v>42180</v>
      </c>
      <c r="E1746" s="1">
        <v>42183</v>
      </c>
      <c r="F1746" t="s">
        <v>115</v>
      </c>
      <c r="G1746">
        <v>75.384</v>
      </c>
      <c r="H1746">
        <v>9</v>
      </c>
      <c r="I1746">
        <v>0.6</v>
      </c>
      <c r="J1746">
        <v>-20.730599999999999</v>
      </c>
      <c r="K17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7.5384000000000002</v>
      </c>
      <c r="L1746" s="2">
        <f>(Table3[[#This Row],[Sales]]-Table3[[#This Row],[Profit]])*(1+Table3[[#This Row],[Sub_Charge]])</f>
        <v>820.66490063999993</v>
      </c>
    </row>
    <row r="1747" spans="1:12" x14ac:dyDescent="0.3">
      <c r="A1747">
        <v>3939</v>
      </c>
      <c r="B1747" t="s">
        <v>3360</v>
      </c>
      <c r="C1747" t="s">
        <v>1346</v>
      </c>
      <c r="D1747" s="1">
        <v>42171</v>
      </c>
      <c r="E1747" s="1">
        <v>42175</v>
      </c>
      <c r="F1747" t="s">
        <v>23</v>
      </c>
      <c r="G1747">
        <v>197.37200000000001</v>
      </c>
      <c r="H1747">
        <v>2</v>
      </c>
      <c r="I1747">
        <v>0.3</v>
      </c>
      <c r="J1747">
        <v>-25.3764</v>
      </c>
      <c r="K17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9.8686000000000007</v>
      </c>
      <c r="L1747" s="2">
        <f>(Table3[[#This Row],[Sales]]-Table3[[#This Row],[Profit]])*(1+Table3[[#This Row],[Sub_Charge]])</f>
        <v>2420.9632602400002</v>
      </c>
    </row>
    <row r="1748" spans="1:12" x14ac:dyDescent="0.3">
      <c r="A1748">
        <v>1061</v>
      </c>
      <c r="B1748" t="s">
        <v>3362</v>
      </c>
      <c r="C1748" t="s">
        <v>3363</v>
      </c>
      <c r="D1748" s="1">
        <v>42086</v>
      </c>
      <c r="E1748" s="1">
        <v>42092</v>
      </c>
      <c r="F1748" t="s">
        <v>23</v>
      </c>
      <c r="G1748">
        <v>107.77200000000001</v>
      </c>
      <c r="H1748">
        <v>2</v>
      </c>
      <c r="I1748">
        <v>0.3</v>
      </c>
      <c r="J1748">
        <v>-29.252400000000002</v>
      </c>
      <c r="K17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5.3886000000000003</v>
      </c>
      <c r="L1748" s="2">
        <f>(Table3[[#This Row],[Sales]]-Table3[[#This Row],[Profit]])*(1+Table3[[#This Row],[Sub_Charge]])</f>
        <v>875.39408184000013</v>
      </c>
    </row>
    <row r="1749" spans="1:12" x14ac:dyDescent="0.3">
      <c r="A1749">
        <v>6799</v>
      </c>
      <c r="B1749" t="s">
        <v>3355</v>
      </c>
      <c r="C1749" t="s">
        <v>1717</v>
      </c>
      <c r="D1749" s="1">
        <v>42241</v>
      </c>
      <c r="E1749" s="1">
        <v>42241</v>
      </c>
      <c r="F1749" t="s">
        <v>158</v>
      </c>
      <c r="G1749">
        <v>7.88</v>
      </c>
      <c r="H1749">
        <v>5</v>
      </c>
      <c r="I1749">
        <v>0.6</v>
      </c>
      <c r="J1749">
        <v>-3.94</v>
      </c>
      <c r="K17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1.5760000000000001</v>
      </c>
      <c r="L1749" s="2">
        <f>(Table3[[#This Row],[Sales]]-Table3[[#This Row],[Profit]])*(1+Table3[[#This Row],[Sub_Charge]])</f>
        <v>30.448320000000002</v>
      </c>
    </row>
    <row r="1750" spans="1:12" x14ac:dyDescent="0.3">
      <c r="A1750">
        <v>2806</v>
      </c>
      <c r="B1750" t="s">
        <v>3365</v>
      </c>
      <c r="C1750" t="s">
        <v>286</v>
      </c>
      <c r="D1750" s="1">
        <v>42254</v>
      </c>
      <c r="E1750" s="1">
        <v>42258</v>
      </c>
      <c r="F1750" t="s">
        <v>23</v>
      </c>
      <c r="G1750">
        <v>47.515999999999998</v>
      </c>
      <c r="H1750">
        <v>2</v>
      </c>
      <c r="I1750">
        <v>0.3</v>
      </c>
      <c r="J1750">
        <v>-2.0364</v>
      </c>
      <c r="K17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2.3757999999999999</v>
      </c>
      <c r="L1750" s="2">
        <f>(Table3[[#This Row],[Sales]]-Table3[[#This Row],[Profit]])*(1+Table3[[#This Row],[Sub_Charge]])</f>
        <v>167.27899191999998</v>
      </c>
    </row>
    <row r="1751" spans="1:12" x14ac:dyDescent="0.3">
      <c r="A1751">
        <v>2137</v>
      </c>
      <c r="B1751" t="s">
        <v>3368</v>
      </c>
      <c r="C1751" t="s">
        <v>351</v>
      </c>
      <c r="D1751" s="1">
        <v>42369</v>
      </c>
      <c r="E1751" s="1">
        <v>42374</v>
      </c>
      <c r="F1751" t="s">
        <v>23</v>
      </c>
      <c r="G1751">
        <v>14.76</v>
      </c>
      <c r="H1751">
        <v>5</v>
      </c>
      <c r="I1751">
        <v>0.6</v>
      </c>
      <c r="J1751">
        <v>-11.439</v>
      </c>
      <c r="K17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0.73799999999999999</v>
      </c>
      <c r="L1751" s="2">
        <f>(Table3[[#This Row],[Sales]]-Table3[[#This Row],[Profit]])*(1+Table3[[#This Row],[Sub_Charge]])</f>
        <v>45.533861999999999</v>
      </c>
    </row>
    <row r="1752" spans="1:12" x14ac:dyDescent="0.3">
      <c r="A1752">
        <v>8930</v>
      </c>
      <c r="B1752" t="s">
        <v>3369</v>
      </c>
      <c r="C1752" t="s">
        <v>3370</v>
      </c>
      <c r="D1752" s="1">
        <v>42107</v>
      </c>
      <c r="E1752" s="1">
        <v>42111</v>
      </c>
      <c r="F1752" t="s">
        <v>23</v>
      </c>
      <c r="G1752">
        <v>211.37200000000001</v>
      </c>
      <c r="H1752">
        <v>2</v>
      </c>
      <c r="I1752">
        <v>0.3</v>
      </c>
      <c r="J1752">
        <v>-45.293999999999997</v>
      </c>
      <c r="K17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10.568600000000002</v>
      </c>
      <c r="L1752" s="2">
        <f>(Table3[[#This Row],[Sales]]-Table3[[#This Row],[Profit]])*(1+Table3[[#This Row],[Sub_Charge]])</f>
        <v>2969.2662876000004</v>
      </c>
    </row>
    <row r="1753" spans="1:12" x14ac:dyDescent="0.3">
      <c r="A1753">
        <v>9104</v>
      </c>
      <c r="B1753" t="s">
        <v>3372</v>
      </c>
      <c r="C1753" t="s">
        <v>3373</v>
      </c>
      <c r="D1753" s="1">
        <v>42315</v>
      </c>
      <c r="E1753" s="1">
        <v>42320</v>
      </c>
      <c r="F1753" t="s">
        <v>23</v>
      </c>
      <c r="G1753">
        <v>64.959999999999994</v>
      </c>
      <c r="H1753">
        <v>5</v>
      </c>
      <c r="I1753">
        <v>0.6</v>
      </c>
      <c r="J1753">
        <v>-84.447999999999993</v>
      </c>
      <c r="K17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3.2479999999999998</v>
      </c>
      <c r="L1753" s="2">
        <f>(Table3[[#This Row],[Sales]]-Table3[[#This Row],[Profit]])*(1+Table3[[#This Row],[Sub_Charge]])</f>
        <v>634.68518399999982</v>
      </c>
    </row>
    <row r="1754" spans="1:12" x14ac:dyDescent="0.3">
      <c r="A1754">
        <v>5056</v>
      </c>
      <c r="B1754" t="s">
        <v>3375</v>
      </c>
      <c r="C1754" t="s">
        <v>3322</v>
      </c>
      <c r="D1754" s="1">
        <v>42007</v>
      </c>
      <c r="E1754" s="1">
        <v>42012</v>
      </c>
      <c r="F1754" t="s">
        <v>54</v>
      </c>
      <c r="G1754">
        <v>1352.3976</v>
      </c>
      <c r="H1754">
        <v>9</v>
      </c>
      <c r="I1754">
        <v>0.32</v>
      </c>
      <c r="J1754">
        <v>-437.54039999999998</v>
      </c>
      <c r="K17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54" s="2">
        <f>(Table3[[#This Row],[Sales]]-Table3[[#This Row],[Profit]])*(1+Table3[[#This Row],[Sub_Charge]])</f>
        <v>1789.9380000000001</v>
      </c>
    </row>
    <row r="1755" spans="1:12" x14ac:dyDescent="0.3">
      <c r="A1755">
        <v>9578</v>
      </c>
      <c r="B1755" t="s">
        <v>3378</v>
      </c>
      <c r="C1755" t="s">
        <v>3379</v>
      </c>
      <c r="D1755" s="1">
        <v>42150</v>
      </c>
      <c r="E1755" s="1">
        <v>42152</v>
      </c>
      <c r="F1755" t="s">
        <v>54</v>
      </c>
      <c r="G1755">
        <v>104.93</v>
      </c>
      <c r="H1755">
        <v>5</v>
      </c>
      <c r="I1755">
        <v>0.3</v>
      </c>
      <c r="J1755">
        <v>-4.4969999999999999</v>
      </c>
      <c r="K17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55" s="2">
        <f>(Table3[[#This Row],[Sales]]-Table3[[#This Row],[Profit]])*(1+Table3[[#This Row],[Sub_Charge]])</f>
        <v>109.42700000000001</v>
      </c>
    </row>
    <row r="1756" spans="1:12" x14ac:dyDescent="0.3">
      <c r="A1756">
        <v>662</v>
      </c>
      <c r="B1756" t="s">
        <v>3383</v>
      </c>
      <c r="C1756" t="s">
        <v>383</v>
      </c>
      <c r="D1756" s="1">
        <v>42240</v>
      </c>
      <c r="E1756" s="1">
        <v>42244</v>
      </c>
      <c r="F1756" t="s">
        <v>23</v>
      </c>
      <c r="G1756">
        <v>918.78499999999997</v>
      </c>
      <c r="H1756">
        <v>5</v>
      </c>
      <c r="I1756">
        <v>0.3</v>
      </c>
      <c r="J1756">
        <v>-118.12949999999999</v>
      </c>
      <c r="K17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45.939250000000001</v>
      </c>
      <c r="L1756" s="2">
        <f>(Table3[[#This Row],[Sales]]-Table3[[#This Row],[Profit]])*(1+Table3[[#This Row],[Sub_Charge]])</f>
        <v>48671.988944124998</v>
      </c>
    </row>
    <row r="1757" spans="1:12" x14ac:dyDescent="0.3">
      <c r="A1757">
        <v>9576</v>
      </c>
      <c r="B1757" t="s">
        <v>3378</v>
      </c>
      <c r="C1757" t="s">
        <v>3379</v>
      </c>
      <c r="D1757" s="1">
        <v>42150</v>
      </c>
      <c r="E1757" s="1">
        <v>42152</v>
      </c>
      <c r="F1757" t="s">
        <v>54</v>
      </c>
      <c r="G1757">
        <v>105.68600000000001</v>
      </c>
      <c r="H1757">
        <v>1</v>
      </c>
      <c r="I1757">
        <v>0.3</v>
      </c>
      <c r="J1757">
        <v>-28.686199999999999</v>
      </c>
      <c r="K17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57" s="2">
        <f>(Table3[[#This Row],[Sales]]-Table3[[#This Row],[Profit]])*(1+Table3[[#This Row],[Sub_Charge]])</f>
        <v>134.37220000000002</v>
      </c>
    </row>
    <row r="1758" spans="1:12" x14ac:dyDescent="0.3">
      <c r="A1758">
        <v>6878</v>
      </c>
      <c r="B1758" t="s">
        <v>3386</v>
      </c>
      <c r="C1758" t="s">
        <v>3387</v>
      </c>
      <c r="D1758" s="1">
        <v>42292</v>
      </c>
      <c r="E1758" s="1">
        <v>42292</v>
      </c>
      <c r="F1758" t="s">
        <v>158</v>
      </c>
      <c r="G1758">
        <v>131.376</v>
      </c>
      <c r="H1758">
        <v>6</v>
      </c>
      <c r="I1758">
        <v>0.6</v>
      </c>
      <c r="J1758">
        <v>-95.247600000000006</v>
      </c>
      <c r="K17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26.275200000000002</v>
      </c>
      <c r="L1758" s="2">
        <f>(Table3[[#This Row],[Sales]]-Table3[[#This Row],[Profit]])*(1+Table3[[#This Row],[Sub_Charge]])</f>
        <v>6181.2040147200005</v>
      </c>
    </row>
    <row r="1759" spans="1:12" x14ac:dyDescent="0.3">
      <c r="A1759">
        <v>1439</v>
      </c>
      <c r="B1759" t="s">
        <v>3390</v>
      </c>
      <c r="C1759" t="s">
        <v>1797</v>
      </c>
      <c r="D1759" s="1">
        <v>42292</v>
      </c>
      <c r="E1759" s="1">
        <v>42292</v>
      </c>
      <c r="F1759" t="s">
        <v>158</v>
      </c>
      <c r="G1759">
        <v>2453.4299999999998</v>
      </c>
      <c r="H1759">
        <v>5</v>
      </c>
      <c r="I1759">
        <v>0.3</v>
      </c>
      <c r="J1759">
        <v>-350.49</v>
      </c>
      <c r="K17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490.68599999999998</v>
      </c>
      <c r="L1759" s="2">
        <f>(Table3[[#This Row],[Sales]]-Table3[[#This Row],[Profit]])*(1+Table3[[#This Row],[Sub_Charge]])</f>
        <v>1378648.20912</v>
      </c>
    </row>
    <row r="1760" spans="1:12" x14ac:dyDescent="0.3">
      <c r="A1760">
        <v>8929</v>
      </c>
      <c r="B1760" t="s">
        <v>3369</v>
      </c>
      <c r="C1760" t="s">
        <v>3370</v>
      </c>
      <c r="D1760" s="1">
        <v>42107</v>
      </c>
      <c r="E1760" s="1">
        <v>42111</v>
      </c>
      <c r="F1760" t="s">
        <v>23</v>
      </c>
      <c r="G1760">
        <v>609.98</v>
      </c>
      <c r="H1760">
        <v>4</v>
      </c>
      <c r="I1760">
        <v>0.3</v>
      </c>
      <c r="J1760">
        <v>-113.282</v>
      </c>
      <c r="K17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30.499000000000002</v>
      </c>
      <c r="L1760" s="2">
        <f>(Table3[[#This Row],[Sales]]-Table3[[#This Row],[Profit]])*(1+Table3[[#This Row],[Sub_Charge]])</f>
        <v>22782.029738000005</v>
      </c>
    </row>
    <row r="1761" spans="1:12" x14ac:dyDescent="0.3">
      <c r="A1761">
        <v>2975</v>
      </c>
      <c r="B1761" t="s">
        <v>3393</v>
      </c>
      <c r="C1761" t="s">
        <v>3394</v>
      </c>
      <c r="D1761" s="1">
        <v>42131</v>
      </c>
      <c r="E1761" s="1">
        <v>42136</v>
      </c>
      <c r="F1761" t="s">
        <v>23</v>
      </c>
      <c r="G1761">
        <v>244.006</v>
      </c>
      <c r="H1761">
        <v>2</v>
      </c>
      <c r="I1761">
        <v>0.3</v>
      </c>
      <c r="J1761">
        <v>-31.372199999999999</v>
      </c>
      <c r="K17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12.2003</v>
      </c>
      <c r="L1761" s="2">
        <f>(Table3[[#This Row],[Sales]]-Table3[[#This Row],[Profit]])*(1+Table3[[#This Row],[Sub_Charge]])</f>
        <v>3635.0748534600002</v>
      </c>
    </row>
    <row r="1762" spans="1:12" x14ac:dyDescent="0.3">
      <c r="A1762">
        <v>8662</v>
      </c>
      <c r="B1762" t="s">
        <v>3398</v>
      </c>
      <c r="C1762" t="s">
        <v>1153</v>
      </c>
      <c r="D1762" s="1">
        <v>42136</v>
      </c>
      <c r="E1762" s="1">
        <v>42141</v>
      </c>
      <c r="F1762" t="s">
        <v>23</v>
      </c>
      <c r="G1762">
        <v>21.968</v>
      </c>
      <c r="H1762">
        <v>4</v>
      </c>
      <c r="I1762">
        <v>0.6</v>
      </c>
      <c r="J1762">
        <v>-15.9268</v>
      </c>
      <c r="K17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1.0984</v>
      </c>
      <c r="L1762" s="2">
        <f>(Table3[[#This Row],[Sales]]-Table3[[#This Row],[Profit]])*(1+Table3[[#This Row],[Sub_Charge]])</f>
        <v>79.518448320000005</v>
      </c>
    </row>
    <row r="1763" spans="1:12" x14ac:dyDescent="0.3">
      <c r="A1763">
        <v>6625</v>
      </c>
      <c r="B1763" t="s">
        <v>3349</v>
      </c>
      <c r="C1763" t="s">
        <v>3350</v>
      </c>
      <c r="D1763" s="1">
        <v>42023</v>
      </c>
      <c r="E1763" s="1">
        <v>42027</v>
      </c>
      <c r="F1763" t="s">
        <v>23</v>
      </c>
      <c r="G1763">
        <v>102.438</v>
      </c>
      <c r="H1763">
        <v>1</v>
      </c>
      <c r="I1763">
        <v>0.3</v>
      </c>
      <c r="J1763">
        <v>-13.1706</v>
      </c>
      <c r="K17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5.1219000000000001</v>
      </c>
      <c r="L1763" s="2">
        <f>(Table3[[#This Row],[Sales]]-Table3[[#This Row],[Profit]])*(1+Table3[[#This Row],[Sub_Charge]])</f>
        <v>707.74428834000003</v>
      </c>
    </row>
    <row r="1764" spans="1:12" x14ac:dyDescent="0.3">
      <c r="A1764">
        <v>7724</v>
      </c>
      <c r="B1764" t="s">
        <v>3400</v>
      </c>
      <c r="C1764" t="s">
        <v>3401</v>
      </c>
      <c r="D1764" s="1">
        <v>42257</v>
      </c>
      <c r="E1764" s="1">
        <v>42261</v>
      </c>
      <c r="F1764" t="s">
        <v>23</v>
      </c>
      <c r="G1764">
        <v>179.886</v>
      </c>
      <c r="H1764">
        <v>1</v>
      </c>
      <c r="I1764">
        <v>0.3</v>
      </c>
      <c r="J1764">
        <v>-2.5697999999999999</v>
      </c>
      <c r="K17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8.9943000000000008</v>
      </c>
      <c r="L1764" s="2">
        <f>(Table3[[#This Row],[Sales]]-Table3[[#This Row],[Profit]])*(1+Table3[[#This Row],[Sub_Charge]])</f>
        <v>1823.51800194</v>
      </c>
    </row>
    <row r="1765" spans="1:12" x14ac:dyDescent="0.3">
      <c r="A1765">
        <v>6809</v>
      </c>
      <c r="B1765" t="s">
        <v>3405</v>
      </c>
      <c r="C1765" t="s">
        <v>899</v>
      </c>
      <c r="D1765" s="1">
        <v>42094</v>
      </c>
      <c r="E1765" s="1">
        <v>42099</v>
      </c>
      <c r="F1765" t="s">
        <v>23</v>
      </c>
      <c r="G1765">
        <v>22.38</v>
      </c>
      <c r="H1765">
        <v>3</v>
      </c>
      <c r="I1765">
        <v>0.6</v>
      </c>
      <c r="J1765">
        <v>-7.8330000000000002</v>
      </c>
      <c r="K17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1.119</v>
      </c>
      <c r="L1765" s="2">
        <f>(Table3[[#This Row],[Sales]]-Table3[[#This Row],[Profit]])*(1+Table3[[#This Row],[Sub_Charge]])</f>
        <v>64.021346999999992</v>
      </c>
    </row>
    <row r="1766" spans="1:12" x14ac:dyDescent="0.3">
      <c r="A1766">
        <v>9301</v>
      </c>
      <c r="B1766" t="s">
        <v>3407</v>
      </c>
      <c r="C1766" t="s">
        <v>1322</v>
      </c>
      <c r="D1766" s="1">
        <v>42112</v>
      </c>
      <c r="E1766" s="1">
        <v>42116</v>
      </c>
      <c r="F1766" t="s">
        <v>54</v>
      </c>
      <c r="G1766">
        <v>56.686</v>
      </c>
      <c r="H1766">
        <v>1</v>
      </c>
      <c r="I1766">
        <v>0.3</v>
      </c>
      <c r="J1766">
        <v>-20.245000000000001</v>
      </c>
      <c r="K17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66" s="2">
        <f>(Table3[[#This Row],[Sales]]-Table3[[#This Row],[Profit]])*(1+Table3[[#This Row],[Sub_Charge]])</f>
        <v>76.930999999999997</v>
      </c>
    </row>
    <row r="1767" spans="1:12" x14ac:dyDescent="0.3">
      <c r="A1767">
        <v>1675</v>
      </c>
      <c r="B1767" t="s">
        <v>3410</v>
      </c>
      <c r="C1767" t="s">
        <v>1371</v>
      </c>
      <c r="D1767" s="1">
        <v>42264</v>
      </c>
      <c r="E1767" s="1">
        <v>42268</v>
      </c>
      <c r="F1767" t="s">
        <v>23</v>
      </c>
      <c r="G1767">
        <v>21.936</v>
      </c>
      <c r="H1767">
        <v>2</v>
      </c>
      <c r="I1767">
        <v>0.6</v>
      </c>
      <c r="J1767">
        <v>-10.419600000000001</v>
      </c>
      <c r="K17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1.0968</v>
      </c>
      <c r="L1767" s="2">
        <f>(Table3[[#This Row],[Sales]]-Table3[[#This Row],[Profit]])*(1+Table3[[#This Row],[Sub_Charge]])</f>
        <v>67.843222080000004</v>
      </c>
    </row>
    <row r="1768" spans="1:12" x14ac:dyDescent="0.3">
      <c r="A1768">
        <v>8134</v>
      </c>
      <c r="B1768" t="s">
        <v>3412</v>
      </c>
      <c r="C1768" t="s">
        <v>3413</v>
      </c>
      <c r="D1768" s="1">
        <v>42285</v>
      </c>
      <c r="E1768" s="1">
        <v>42290</v>
      </c>
      <c r="F1768" t="s">
        <v>23</v>
      </c>
      <c r="G1768">
        <v>72.78</v>
      </c>
      <c r="H1768">
        <v>3</v>
      </c>
      <c r="I1768">
        <v>0.6</v>
      </c>
      <c r="J1768">
        <v>-70.960499999999996</v>
      </c>
      <c r="K17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3.6390000000000002</v>
      </c>
      <c r="L1768" s="2">
        <f>(Table3[[#This Row],[Sales]]-Table3[[#This Row],[Profit]])*(1+Table3[[#This Row],[Sub_Charge]])</f>
        <v>666.81217950000007</v>
      </c>
    </row>
    <row r="1769" spans="1:12" x14ac:dyDescent="0.3">
      <c r="A1769">
        <v>5374</v>
      </c>
      <c r="B1769" t="s">
        <v>3415</v>
      </c>
      <c r="C1769" t="s">
        <v>248</v>
      </c>
      <c r="D1769" s="1">
        <v>42301</v>
      </c>
      <c r="E1769" s="1">
        <v>42307</v>
      </c>
      <c r="F1769" t="s">
        <v>23</v>
      </c>
      <c r="G1769">
        <v>347.36099999999999</v>
      </c>
      <c r="H1769">
        <v>7</v>
      </c>
      <c r="I1769">
        <v>0.3</v>
      </c>
      <c r="J1769">
        <v>-69.472200000000001</v>
      </c>
      <c r="K17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17.36805</v>
      </c>
      <c r="L1769" s="2">
        <f>(Table3[[#This Row],[Sales]]-Table3[[#This Row],[Profit]])*(1+Table3[[#This Row],[Sub_Charge]])</f>
        <v>7656.4130592599995</v>
      </c>
    </row>
    <row r="1770" spans="1:12" x14ac:dyDescent="0.3">
      <c r="A1770">
        <v>1844</v>
      </c>
      <c r="B1770" t="s">
        <v>3416</v>
      </c>
      <c r="C1770" t="s">
        <v>502</v>
      </c>
      <c r="D1770" s="1">
        <v>42044</v>
      </c>
      <c r="E1770" s="1">
        <v>42046</v>
      </c>
      <c r="F1770" t="s">
        <v>54</v>
      </c>
      <c r="G1770">
        <v>40.783999999999999</v>
      </c>
      <c r="H1770">
        <v>2</v>
      </c>
      <c r="I1770">
        <v>0.6</v>
      </c>
      <c r="J1770">
        <v>-30.588000000000001</v>
      </c>
      <c r="K17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70" s="2">
        <f>(Table3[[#This Row],[Sales]]-Table3[[#This Row],[Profit]])*(1+Table3[[#This Row],[Sub_Charge]])</f>
        <v>71.372</v>
      </c>
    </row>
    <row r="1771" spans="1:12" x14ac:dyDescent="0.3">
      <c r="A1771">
        <v>4285</v>
      </c>
      <c r="B1771" t="s">
        <v>3417</v>
      </c>
      <c r="C1771" t="s">
        <v>450</v>
      </c>
      <c r="D1771" s="1">
        <v>42329</v>
      </c>
      <c r="E1771" s="1">
        <v>42334</v>
      </c>
      <c r="F1771" t="s">
        <v>54</v>
      </c>
      <c r="G1771">
        <v>246.1328</v>
      </c>
      <c r="H1771">
        <v>2</v>
      </c>
      <c r="I1771">
        <v>0.32</v>
      </c>
      <c r="J1771">
        <v>-76.011600000000001</v>
      </c>
      <c r="K17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771" s="2">
        <f>(Table3[[#This Row],[Sales]]-Table3[[#This Row],[Profit]])*(1+Table3[[#This Row],[Sub_Charge]])</f>
        <v>322.14440000000002</v>
      </c>
    </row>
    <row r="1772" spans="1:12" x14ac:dyDescent="0.3">
      <c r="A1772">
        <v>1419</v>
      </c>
      <c r="B1772" t="s">
        <v>3420</v>
      </c>
      <c r="C1772" t="s">
        <v>1911</v>
      </c>
      <c r="D1772" s="1">
        <v>42268</v>
      </c>
      <c r="E1772" s="1">
        <v>42271</v>
      </c>
      <c r="F1772" t="s">
        <v>115</v>
      </c>
      <c r="G1772">
        <v>4.9279999999999999</v>
      </c>
      <c r="H1772">
        <v>4</v>
      </c>
      <c r="I1772">
        <v>0.6</v>
      </c>
      <c r="J1772">
        <v>-1.4783999999999999</v>
      </c>
      <c r="K17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0.49280000000000002</v>
      </c>
      <c r="L1772" s="2">
        <f>(Table3[[#This Row],[Sales]]-Table3[[#This Row],[Profit]])*(1+Table3[[#This Row],[Sub_Charge]])</f>
        <v>9.5634739199999981</v>
      </c>
    </row>
    <row r="1773" spans="1:12" x14ac:dyDescent="0.3">
      <c r="A1773">
        <v>8782</v>
      </c>
      <c r="B1773" t="s">
        <v>3421</v>
      </c>
      <c r="C1773" t="s">
        <v>3422</v>
      </c>
      <c r="D1773" s="1">
        <v>42064</v>
      </c>
      <c r="E1773" s="1">
        <v>42067</v>
      </c>
      <c r="F1773" t="s">
        <v>115</v>
      </c>
      <c r="G1773">
        <v>1227.9983999999999</v>
      </c>
      <c r="H1773">
        <v>6</v>
      </c>
      <c r="I1773">
        <v>0.32</v>
      </c>
      <c r="J1773">
        <v>-36.117600000000003</v>
      </c>
      <c r="K17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122.79984</v>
      </c>
      <c r="L1773" s="2">
        <f>(Table3[[#This Row],[Sales]]-Table3[[#This Row],[Profit]])*(1+Table3[[#This Row],[Sub_Charge]])</f>
        <v>156497.35854144001</v>
      </c>
    </row>
    <row r="1774" spans="1:12" x14ac:dyDescent="0.3">
      <c r="A1774">
        <v>9545</v>
      </c>
      <c r="B1774" t="s">
        <v>3424</v>
      </c>
      <c r="C1774" t="s">
        <v>890</v>
      </c>
      <c r="D1774" s="1">
        <v>42222</v>
      </c>
      <c r="E1774" s="1">
        <v>42226</v>
      </c>
      <c r="F1774" t="s">
        <v>23</v>
      </c>
      <c r="G1774">
        <v>369.19920000000002</v>
      </c>
      <c r="H1774">
        <v>3</v>
      </c>
      <c r="I1774">
        <v>0.32</v>
      </c>
      <c r="J1774">
        <v>-114.01739999999999</v>
      </c>
      <c r="K17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18.459960000000002</v>
      </c>
      <c r="L1774" s="2">
        <f>(Table3[[#This Row],[Sales]]-Table3[[#This Row],[Profit]])*(1+Table3[[#This Row],[Sub_Charge]])</f>
        <v>9403.3757073360011</v>
      </c>
    </row>
    <row r="1775" spans="1:12" x14ac:dyDescent="0.3">
      <c r="A1775">
        <v>5858</v>
      </c>
      <c r="B1775" t="s">
        <v>3425</v>
      </c>
      <c r="C1775" t="s">
        <v>1436</v>
      </c>
      <c r="D1775" s="1">
        <v>42221</v>
      </c>
      <c r="E1775" s="1">
        <v>42227</v>
      </c>
      <c r="F1775" t="s">
        <v>23</v>
      </c>
      <c r="G1775">
        <v>14.76</v>
      </c>
      <c r="H1775">
        <v>5</v>
      </c>
      <c r="I1775">
        <v>0.6</v>
      </c>
      <c r="J1775">
        <v>-11.439</v>
      </c>
      <c r="K17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0.73799999999999999</v>
      </c>
      <c r="L1775" s="2">
        <f>(Table3[[#This Row],[Sales]]-Table3[[#This Row],[Profit]])*(1+Table3[[#This Row],[Sub_Charge]])</f>
        <v>45.533861999999999</v>
      </c>
    </row>
    <row r="1776" spans="1:12" x14ac:dyDescent="0.3">
      <c r="A1776">
        <v>9431</v>
      </c>
      <c r="B1776" t="s">
        <v>3426</v>
      </c>
      <c r="C1776" t="s">
        <v>1540</v>
      </c>
      <c r="D1776" s="1">
        <v>42244</v>
      </c>
      <c r="E1776" s="1">
        <v>42248</v>
      </c>
      <c r="F1776" t="s">
        <v>23</v>
      </c>
      <c r="G1776">
        <v>103.48099999999999</v>
      </c>
      <c r="H1776">
        <v>1</v>
      </c>
      <c r="I1776">
        <v>0.3</v>
      </c>
      <c r="J1776">
        <v>-16.261299999999999</v>
      </c>
      <c r="K17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5.1740500000000003</v>
      </c>
      <c r="L1776" s="2">
        <f>(Table3[[#This Row],[Sales]]-Table3[[#This Row],[Profit]])*(1+Table3[[#This Row],[Sub_Charge]])</f>
        <v>739.29494731500006</v>
      </c>
    </row>
    <row r="1777" spans="1:12" x14ac:dyDescent="0.3">
      <c r="A1777">
        <v>5690</v>
      </c>
      <c r="B1777" t="s">
        <v>3428</v>
      </c>
      <c r="C1777" t="s">
        <v>2762</v>
      </c>
      <c r="D1777" s="1">
        <v>42364</v>
      </c>
      <c r="E1777" s="1">
        <v>42369</v>
      </c>
      <c r="F1777" t="s">
        <v>23</v>
      </c>
      <c r="G1777">
        <v>275.05799999999999</v>
      </c>
      <c r="H1777">
        <v>3</v>
      </c>
      <c r="I1777">
        <v>0.3</v>
      </c>
      <c r="J1777">
        <v>-90.376199999999997</v>
      </c>
      <c r="K17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13.7529</v>
      </c>
      <c r="L1777" s="2">
        <f>(Table3[[#This Row],[Sales]]-Table3[[#This Row],[Profit]])*(1+Table3[[#This Row],[Sub_Charge]])</f>
        <v>5391.2142091799997</v>
      </c>
    </row>
    <row r="1778" spans="1:12" x14ac:dyDescent="0.3">
      <c r="A1778">
        <v>40</v>
      </c>
      <c r="B1778" t="s">
        <v>3430</v>
      </c>
      <c r="C1778" t="s">
        <v>1021</v>
      </c>
      <c r="D1778" s="1">
        <v>42365</v>
      </c>
      <c r="E1778" s="1">
        <v>42369</v>
      </c>
      <c r="F1778" t="s">
        <v>23</v>
      </c>
      <c r="G1778">
        <v>212.05799999999999</v>
      </c>
      <c r="H1778">
        <v>3</v>
      </c>
      <c r="I1778">
        <v>0.3</v>
      </c>
      <c r="J1778">
        <v>-15.147</v>
      </c>
      <c r="K17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10.6029</v>
      </c>
      <c r="L1778" s="2">
        <f>(Table3[[#This Row],[Sales]]-Table3[[#This Row],[Profit]])*(1+Table3[[#This Row],[Sub_Charge]])</f>
        <v>2636.2368944999998</v>
      </c>
    </row>
    <row r="1779" spans="1:12" x14ac:dyDescent="0.3">
      <c r="A1779">
        <v>39</v>
      </c>
      <c r="B1779" t="s">
        <v>3430</v>
      </c>
      <c r="C1779" t="s">
        <v>1021</v>
      </c>
      <c r="D1779" s="1">
        <v>42365</v>
      </c>
      <c r="E1779" s="1">
        <v>42369</v>
      </c>
      <c r="F1779" t="s">
        <v>23</v>
      </c>
      <c r="G1779">
        <v>532.39919999999995</v>
      </c>
      <c r="H1779">
        <v>3</v>
      </c>
      <c r="I1779">
        <v>0.32</v>
      </c>
      <c r="J1779">
        <v>-46.976399999999998</v>
      </c>
      <c r="K17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26.619959999999999</v>
      </c>
      <c r="L1779" s="2">
        <f>(Table3[[#This Row],[Sales]]-Table3[[#This Row],[Profit]])*(1+Table3[[#This Row],[Sub_Charge]])</f>
        <v>16002.330896975998</v>
      </c>
    </row>
    <row r="1780" spans="1:12" x14ac:dyDescent="0.3">
      <c r="A1780">
        <v>1751</v>
      </c>
      <c r="B1780" t="s">
        <v>3431</v>
      </c>
      <c r="C1780" t="s">
        <v>1051</v>
      </c>
      <c r="D1780" s="1">
        <v>42330</v>
      </c>
      <c r="E1780" s="1">
        <v>42335</v>
      </c>
      <c r="F1780" t="s">
        <v>23</v>
      </c>
      <c r="G1780">
        <v>206.96199999999999</v>
      </c>
      <c r="H1780">
        <v>2</v>
      </c>
      <c r="I1780">
        <v>0.3</v>
      </c>
      <c r="J1780">
        <v>-32.522599999999997</v>
      </c>
      <c r="K17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10.348100000000001</v>
      </c>
      <c r="L1780" s="2">
        <f>(Table3[[#This Row],[Sales]]-Table3[[#This Row],[Profit]])*(1+Table3[[#This Row],[Sub_Charge]])</f>
        <v>2717.69518926</v>
      </c>
    </row>
    <row r="1781" spans="1:12" x14ac:dyDescent="0.3">
      <c r="A1781">
        <v>9963</v>
      </c>
      <c r="B1781" t="s">
        <v>3432</v>
      </c>
      <c r="C1781" t="s">
        <v>560</v>
      </c>
      <c r="D1781" s="1">
        <v>42082</v>
      </c>
      <c r="E1781" s="1">
        <v>42085</v>
      </c>
      <c r="F1781" t="s">
        <v>115</v>
      </c>
      <c r="G1781">
        <v>383.46559999999999</v>
      </c>
      <c r="H1781">
        <v>4</v>
      </c>
      <c r="I1781">
        <v>0.32</v>
      </c>
      <c r="J1781">
        <v>-67.670400000000001</v>
      </c>
      <c r="K17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38.346560000000004</v>
      </c>
      <c r="L1781" s="2">
        <f>(Table3[[#This Row],[Sales]]-Table3[[#This Row],[Profit]])*(1+Table3[[#This Row],[Sub_Charge]])</f>
        <v>17750.649692160001</v>
      </c>
    </row>
    <row r="1782" spans="1:12" x14ac:dyDescent="0.3">
      <c r="A1782">
        <v>9106</v>
      </c>
      <c r="B1782" t="s">
        <v>3372</v>
      </c>
      <c r="C1782" t="s">
        <v>3373</v>
      </c>
      <c r="D1782" s="1">
        <v>42315</v>
      </c>
      <c r="E1782" s="1">
        <v>42320</v>
      </c>
      <c r="F1782" t="s">
        <v>23</v>
      </c>
      <c r="G1782">
        <v>177.648</v>
      </c>
      <c r="H1782">
        <v>2</v>
      </c>
      <c r="I1782">
        <v>0.2</v>
      </c>
      <c r="J1782">
        <v>-28.867799999999999</v>
      </c>
      <c r="K17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8.8824000000000005</v>
      </c>
      <c r="L1782" s="2">
        <f>(Table3[[#This Row],[Sales]]-Table3[[#This Row],[Profit]])*(1+Table3[[#This Row],[Sub_Charge]])</f>
        <v>2040.87174192</v>
      </c>
    </row>
    <row r="1783" spans="1:12" x14ac:dyDescent="0.3">
      <c r="A1783">
        <v>8126</v>
      </c>
      <c r="B1783" t="s">
        <v>3433</v>
      </c>
      <c r="C1783" t="s">
        <v>3434</v>
      </c>
      <c r="D1783" s="1">
        <v>42041</v>
      </c>
      <c r="E1783" s="1">
        <v>42048</v>
      </c>
      <c r="F1783" t="s">
        <v>23</v>
      </c>
      <c r="G1783">
        <v>2.9340000000000002</v>
      </c>
      <c r="H1783">
        <v>3</v>
      </c>
      <c r="I1783">
        <v>0.8</v>
      </c>
      <c r="J1783">
        <v>-4.9878</v>
      </c>
      <c r="K17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0.14670000000000002</v>
      </c>
      <c r="L1783" s="2">
        <f>(Table3[[#This Row],[Sales]]-Table3[[#This Row],[Profit]])*(1+Table3[[#This Row],[Sub_Charge]])</f>
        <v>9.0839280599999999</v>
      </c>
    </row>
    <row r="1784" spans="1:12" x14ac:dyDescent="0.3">
      <c r="A1784">
        <v>6035</v>
      </c>
      <c r="B1784" t="s">
        <v>3436</v>
      </c>
      <c r="C1784" t="s">
        <v>2008</v>
      </c>
      <c r="D1784" s="1">
        <v>42113</v>
      </c>
      <c r="E1784" s="1">
        <v>42119</v>
      </c>
      <c r="F1784" t="s">
        <v>23</v>
      </c>
      <c r="G1784">
        <v>19.568000000000001</v>
      </c>
      <c r="H1784">
        <v>2</v>
      </c>
      <c r="I1784">
        <v>0.8</v>
      </c>
      <c r="J1784">
        <v>-52.833599999999997</v>
      </c>
      <c r="K17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0.97840000000000016</v>
      </c>
      <c r="L1784" s="2">
        <f>(Table3[[#This Row],[Sales]]-Table3[[#This Row],[Profit]])*(1+Table3[[#This Row],[Sub_Charge]])</f>
        <v>143.23932544000002</v>
      </c>
    </row>
    <row r="1785" spans="1:12" x14ac:dyDescent="0.3">
      <c r="A1785">
        <v>8036</v>
      </c>
      <c r="B1785" t="s">
        <v>3356</v>
      </c>
      <c r="C1785" t="s">
        <v>3357</v>
      </c>
      <c r="D1785" s="1">
        <v>42180</v>
      </c>
      <c r="E1785" s="1">
        <v>42183</v>
      </c>
      <c r="F1785" t="s">
        <v>115</v>
      </c>
      <c r="G1785">
        <v>4.6079999999999997</v>
      </c>
      <c r="H1785">
        <v>2</v>
      </c>
      <c r="I1785">
        <v>0.2</v>
      </c>
      <c r="J1785">
        <v>1.6704000000000001</v>
      </c>
      <c r="K17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0.46079999999999999</v>
      </c>
      <c r="L1785" s="2">
        <f>(Table3[[#This Row],[Sales]]-Table3[[#This Row],[Profit]])*(1+Table3[[#This Row],[Sub_Charge]])</f>
        <v>4.2912460799999996</v>
      </c>
    </row>
    <row r="1786" spans="1:12" x14ac:dyDescent="0.3">
      <c r="A1786">
        <v>2527</v>
      </c>
      <c r="B1786" t="s">
        <v>3438</v>
      </c>
      <c r="C1786" t="s">
        <v>402</v>
      </c>
      <c r="D1786" s="1">
        <v>42100</v>
      </c>
      <c r="E1786" s="1">
        <v>42104</v>
      </c>
      <c r="F1786" t="s">
        <v>23</v>
      </c>
      <c r="G1786">
        <v>6.9</v>
      </c>
      <c r="H1786">
        <v>3</v>
      </c>
      <c r="I1786">
        <v>0.8</v>
      </c>
      <c r="J1786">
        <v>-12.074999999999999</v>
      </c>
      <c r="K17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0.34500000000000003</v>
      </c>
      <c r="L1786" s="2">
        <f>(Table3[[#This Row],[Sales]]-Table3[[#This Row],[Profit]])*(1+Table3[[#This Row],[Sub_Charge]])</f>
        <v>25.521375000000003</v>
      </c>
    </row>
    <row r="1787" spans="1:12" x14ac:dyDescent="0.3">
      <c r="A1787">
        <v>9102</v>
      </c>
      <c r="B1787" t="s">
        <v>3372</v>
      </c>
      <c r="C1787" t="s">
        <v>3373</v>
      </c>
      <c r="D1787" s="1">
        <v>42315</v>
      </c>
      <c r="E1787" s="1">
        <v>42320</v>
      </c>
      <c r="F1787" t="s">
        <v>23</v>
      </c>
      <c r="G1787">
        <v>23.64</v>
      </c>
      <c r="H1787">
        <v>3</v>
      </c>
      <c r="I1787">
        <v>0.2</v>
      </c>
      <c r="J1787">
        <v>5.319</v>
      </c>
      <c r="K17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1.1820000000000002</v>
      </c>
      <c r="L1787" s="2">
        <f>(Table3[[#This Row],[Sales]]-Table3[[#This Row],[Profit]])*(1+Table3[[#This Row],[Sub_Charge]])</f>
        <v>39.976422000000014</v>
      </c>
    </row>
    <row r="1788" spans="1:12" x14ac:dyDescent="0.3">
      <c r="A1788">
        <v>8128</v>
      </c>
      <c r="B1788" t="s">
        <v>3433</v>
      </c>
      <c r="C1788" t="s">
        <v>3434</v>
      </c>
      <c r="D1788" s="1">
        <v>42041</v>
      </c>
      <c r="E1788" s="1">
        <v>42048</v>
      </c>
      <c r="F1788" t="s">
        <v>23</v>
      </c>
      <c r="G1788">
        <v>670.75199999999995</v>
      </c>
      <c r="H1788">
        <v>3</v>
      </c>
      <c r="I1788">
        <v>0.2</v>
      </c>
      <c r="J1788">
        <v>-125.76600000000001</v>
      </c>
      <c r="K17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33.537599999999998</v>
      </c>
      <c r="L1788" s="2">
        <f>(Table3[[#This Row],[Sales]]-Table3[[#This Row],[Profit]])*(1+Table3[[#This Row],[Sub_Charge]])</f>
        <v>27509.820076799995</v>
      </c>
    </row>
    <row r="1789" spans="1:12" x14ac:dyDescent="0.3">
      <c r="A1789">
        <v>6036</v>
      </c>
      <c r="B1789" t="s">
        <v>3436</v>
      </c>
      <c r="C1789" t="s">
        <v>2008</v>
      </c>
      <c r="D1789" s="1">
        <v>42113</v>
      </c>
      <c r="E1789" s="1">
        <v>42119</v>
      </c>
      <c r="F1789" t="s">
        <v>23</v>
      </c>
      <c r="G1789">
        <v>310.392</v>
      </c>
      <c r="H1789">
        <v>4</v>
      </c>
      <c r="I1789">
        <v>0.8</v>
      </c>
      <c r="J1789">
        <v>-512.14679999999998</v>
      </c>
      <c r="K17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15.519600000000001</v>
      </c>
      <c r="L1789" s="2">
        <f>(Table3[[#This Row],[Sales]]-Table3[[#This Row],[Profit]])*(1+Table3[[#This Row],[Sub_Charge]])</f>
        <v>13588.01196048</v>
      </c>
    </row>
    <row r="1790" spans="1:12" x14ac:dyDescent="0.3">
      <c r="A1790">
        <v>3937</v>
      </c>
      <c r="B1790" t="s">
        <v>3360</v>
      </c>
      <c r="C1790" t="s">
        <v>1346</v>
      </c>
      <c r="D1790" s="1">
        <v>42171</v>
      </c>
      <c r="E1790" s="1">
        <v>42175</v>
      </c>
      <c r="F1790" t="s">
        <v>23</v>
      </c>
      <c r="G1790">
        <v>28.751999999999999</v>
      </c>
      <c r="H1790">
        <v>3</v>
      </c>
      <c r="I1790">
        <v>0.2</v>
      </c>
      <c r="J1790">
        <v>9.3444000000000003</v>
      </c>
      <c r="K17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1.4376</v>
      </c>
      <c r="L1790" s="2">
        <f>(Table3[[#This Row],[Sales]]-Table3[[#This Row],[Profit]])*(1+Table3[[#This Row],[Sub_Charge]])</f>
        <v>47.307965759999995</v>
      </c>
    </row>
    <row r="1791" spans="1:12" x14ac:dyDescent="0.3">
      <c r="A1791">
        <v>8033</v>
      </c>
      <c r="B1791" t="s">
        <v>3356</v>
      </c>
      <c r="C1791" t="s">
        <v>3357</v>
      </c>
      <c r="D1791" s="1">
        <v>42180</v>
      </c>
      <c r="E1791" s="1">
        <v>42183</v>
      </c>
      <c r="F1791" t="s">
        <v>115</v>
      </c>
      <c r="G1791">
        <v>47.951999999999998</v>
      </c>
      <c r="H1791">
        <v>3</v>
      </c>
      <c r="I1791">
        <v>0.2</v>
      </c>
      <c r="J1791">
        <v>16.183800000000002</v>
      </c>
      <c r="K17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4.7952000000000004</v>
      </c>
      <c r="L1791" s="2">
        <f>(Table3[[#This Row],[Sales]]-Table3[[#This Row],[Profit]])*(1+Table3[[#This Row],[Sub_Charge]])</f>
        <v>184.10307263999999</v>
      </c>
    </row>
    <row r="1792" spans="1:12" x14ac:dyDescent="0.3">
      <c r="A1792">
        <v>6168</v>
      </c>
      <c r="B1792" t="s">
        <v>3441</v>
      </c>
      <c r="C1792" t="s">
        <v>3442</v>
      </c>
      <c r="D1792" s="1">
        <v>42114</v>
      </c>
      <c r="E1792" s="1">
        <v>42119</v>
      </c>
      <c r="F1792" t="s">
        <v>23</v>
      </c>
      <c r="G1792">
        <v>117.456</v>
      </c>
      <c r="H1792">
        <v>3</v>
      </c>
      <c r="I1792">
        <v>0.2</v>
      </c>
      <c r="J1792">
        <v>44.045999999999999</v>
      </c>
      <c r="K17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5.8728000000000007</v>
      </c>
      <c r="L1792" s="2">
        <f>(Table3[[#This Row],[Sales]]-Table3[[#This Row],[Profit]])*(1+Table3[[#This Row],[Sub_Charge]])</f>
        <v>504.53224800000004</v>
      </c>
    </row>
    <row r="1793" spans="1:12" x14ac:dyDescent="0.3">
      <c r="A1793">
        <v>4821</v>
      </c>
      <c r="B1793" t="s">
        <v>3444</v>
      </c>
      <c r="C1793" t="s">
        <v>100</v>
      </c>
      <c r="D1793" s="1">
        <v>42101</v>
      </c>
      <c r="E1793" s="1">
        <v>42105</v>
      </c>
      <c r="F1793" t="s">
        <v>23</v>
      </c>
      <c r="G1793">
        <v>463.24799999999999</v>
      </c>
      <c r="H1793">
        <v>8</v>
      </c>
      <c r="I1793">
        <v>0.8</v>
      </c>
      <c r="J1793">
        <v>-1181.2824000000001</v>
      </c>
      <c r="K17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23.162400000000002</v>
      </c>
      <c r="L1793" s="2">
        <f>(Table3[[#This Row],[Sales]]-Table3[[#This Row],[Profit]])*(1+Table3[[#This Row],[Sub_Charge]])</f>
        <v>39735.801336960008</v>
      </c>
    </row>
    <row r="1794" spans="1:12" x14ac:dyDescent="0.3">
      <c r="A1794">
        <v>2013</v>
      </c>
      <c r="B1794" t="s">
        <v>3445</v>
      </c>
      <c r="C1794" t="s">
        <v>3446</v>
      </c>
      <c r="D1794" s="1">
        <v>42349</v>
      </c>
      <c r="E1794" s="1">
        <v>42349</v>
      </c>
      <c r="F1794" t="s">
        <v>158</v>
      </c>
      <c r="G1794">
        <v>46.344000000000001</v>
      </c>
      <c r="H1794">
        <v>3</v>
      </c>
      <c r="I1794">
        <v>0.2</v>
      </c>
      <c r="J1794">
        <v>4.6344000000000003</v>
      </c>
      <c r="K17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9.2688000000000006</v>
      </c>
      <c r="L1794" s="2">
        <f>(Table3[[#This Row],[Sales]]-Table3[[#This Row],[Profit]])*(1+Table3[[#This Row],[Sub_Charge]])</f>
        <v>428.30754048000006</v>
      </c>
    </row>
    <row r="1795" spans="1:12" x14ac:dyDescent="0.3">
      <c r="A1795">
        <v>7905</v>
      </c>
      <c r="B1795" t="s">
        <v>3448</v>
      </c>
      <c r="C1795" t="s">
        <v>3449</v>
      </c>
      <c r="D1795" s="1">
        <v>42315</v>
      </c>
      <c r="E1795" s="1">
        <v>42321</v>
      </c>
      <c r="F1795" t="s">
        <v>23</v>
      </c>
      <c r="G1795">
        <v>76.64</v>
      </c>
      <c r="H1795">
        <v>2</v>
      </c>
      <c r="I1795">
        <v>0.2</v>
      </c>
      <c r="J1795">
        <v>26.824000000000002</v>
      </c>
      <c r="K17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3.8320000000000003</v>
      </c>
      <c r="L1795" s="2">
        <f>(Table3[[#This Row],[Sales]]-Table3[[#This Row],[Profit]])*(1+Table3[[#This Row],[Sub_Charge]])</f>
        <v>240.71091200000004</v>
      </c>
    </row>
    <row r="1796" spans="1:12" x14ac:dyDescent="0.3">
      <c r="A1796">
        <v>1568</v>
      </c>
      <c r="B1796" t="s">
        <v>3451</v>
      </c>
      <c r="C1796" t="s">
        <v>2436</v>
      </c>
      <c r="D1796" s="1">
        <v>42337</v>
      </c>
      <c r="E1796" s="1">
        <v>42338</v>
      </c>
      <c r="F1796" t="s">
        <v>115</v>
      </c>
      <c r="G1796">
        <v>8.7840000000000007</v>
      </c>
      <c r="H1796">
        <v>4</v>
      </c>
      <c r="I1796">
        <v>0.8</v>
      </c>
      <c r="J1796">
        <v>-13.6152</v>
      </c>
      <c r="K17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0.87840000000000007</v>
      </c>
      <c r="L1796" s="2">
        <f>(Table3[[#This Row],[Sales]]-Table3[[#This Row],[Profit]])*(1+Table3[[#This Row],[Sub_Charge]])</f>
        <v>42.074657280000004</v>
      </c>
    </row>
    <row r="1797" spans="1:12" x14ac:dyDescent="0.3">
      <c r="A1797">
        <v>6798</v>
      </c>
      <c r="B1797" t="s">
        <v>3355</v>
      </c>
      <c r="C1797" t="s">
        <v>1717</v>
      </c>
      <c r="D1797" s="1">
        <v>42241</v>
      </c>
      <c r="E1797" s="1">
        <v>42241</v>
      </c>
      <c r="F1797" t="s">
        <v>158</v>
      </c>
      <c r="G1797">
        <v>3.798</v>
      </c>
      <c r="H1797">
        <v>1</v>
      </c>
      <c r="I1797">
        <v>0.8</v>
      </c>
      <c r="J1797">
        <v>-6.0768000000000004</v>
      </c>
      <c r="K17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0.75960000000000005</v>
      </c>
      <c r="L1797" s="2">
        <f>(Table3[[#This Row],[Sales]]-Table3[[#This Row],[Profit]])*(1+Table3[[#This Row],[Sub_Charge]])</f>
        <v>17.375698080000003</v>
      </c>
    </row>
    <row r="1798" spans="1:12" x14ac:dyDescent="0.3">
      <c r="A1798">
        <v>6073</v>
      </c>
      <c r="B1798" t="s">
        <v>3452</v>
      </c>
      <c r="C1798" t="s">
        <v>3309</v>
      </c>
      <c r="D1798" s="1">
        <v>42369</v>
      </c>
      <c r="E1798" s="1">
        <v>42373</v>
      </c>
      <c r="F1798" t="s">
        <v>23</v>
      </c>
      <c r="G1798">
        <v>3.488</v>
      </c>
      <c r="H1798">
        <v>2</v>
      </c>
      <c r="I1798">
        <v>0.2</v>
      </c>
      <c r="J1798">
        <v>0.56679999999999997</v>
      </c>
      <c r="K17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0.1744</v>
      </c>
      <c r="L1798" s="2">
        <f>(Table3[[#This Row],[Sales]]-Table3[[#This Row],[Profit]])*(1+Table3[[#This Row],[Sub_Charge]])</f>
        <v>3.4306572799999993</v>
      </c>
    </row>
    <row r="1799" spans="1:12" x14ac:dyDescent="0.3">
      <c r="A1799">
        <v>521</v>
      </c>
      <c r="B1799" t="s">
        <v>3453</v>
      </c>
      <c r="C1799" t="s">
        <v>3454</v>
      </c>
      <c r="D1799" s="1">
        <v>42085</v>
      </c>
      <c r="E1799" s="1">
        <v>42089</v>
      </c>
      <c r="F1799" t="s">
        <v>23</v>
      </c>
      <c r="G1799">
        <v>129.56800000000001</v>
      </c>
      <c r="H1799">
        <v>2</v>
      </c>
      <c r="I1799">
        <v>0.2</v>
      </c>
      <c r="J1799">
        <v>-25.913599999999999</v>
      </c>
      <c r="K17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6.4784000000000006</v>
      </c>
      <c r="L1799" s="2">
        <f>(Table3[[#This Row],[Sales]]-Table3[[#This Row],[Profit]])*(1+Table3[[#This Row],[Sub_Charge]])</f>
        <v>1162.7535974400002</v>
      </c>
    </row>
    <row r="1800" spans="1:12" x14ac:dyDescent="0.3">
      <c r="A1800">
        <v>9103</v>
      </c>
      <c r="B1800" t="s">
        <v>3372</v>
      </c>
      <c r="C1800" t="s">
        <v>3373</v>
      </c>
      <c r="D1800" s="1">
        <v>42315</v>
      </c>
      <c r="E1800" s="1">
        <v>42320</v>
      </c>
      <c r="F1800" t="s">
        <v>23</v>
      </c>
      <c r="G1800">
        <v>84.784000000000006</v>
      </c>
      <c r="H1800">
        <v>2</v>
      </c>
      <c r="I1800">
        <v>0.2</v>
      </c>
      <c r="J1800">
        <v>-16.956800000000001</v>
      </c>
      <c r="K18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4.2392000000000003</v>
      </c>
      <c r="L1800" s="2">
        <f>(Table3[[#This Row],[Sales]]-Table3[[#This Row],[Profit]])*(1+Table3[[#This Row],[Sub_Charge]])</f>
        <v>533.04039936000004</v>
      </c>
    </row>
    <row r="1801" spans="1:12" x14ac:dyDescent="0.3">
      <c r="A1801">
        <v>8321</v>
      </c>
      <c r="B1801" t="s">
        <v>3456</v>
      </c>
      <c r="C1801" t="s">
        <v>360</v>
      </c>
      <c r="D1801" s="1">
        <v>42343</v>
      </c>
      <c r="E1801" s="1">
        <v>42344</v>
      </c>
      <c r="F1801" t="s">
        <v>115</v>
      </c>
      <c r="G1801">
        <v>45.04</v>
      </c>
      <c r="H1801">
        <v>2</v>
      </c>
      <c r="I1801">
        <v>0.2</v>
      </c>
      <c r="J1801">
        <v>4.5039999999999996</v>
      </c>
      <c r="K18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4.5040000000000004</v>
      </c>
      <c r="L1801" s="2">
        <f>(Table3[[#This Row],[Sales]]-Table3[[#This Row],[Profit]])*(1+Table3[[#This Row],[Sub_Charge]])</f>
        <v>223.11014400000002</v>
      </c>
    </row>
    <row r="1802" spans="1:12" x14ac:dyDescent="0.3">
      <c r="A1802">
        <v>988</v>
      </c>
      <c r="B1802" t="s">
        <v>3457</v>
      </c>
      <c r="C1802" t="s">
        <v>689</v>
      </c>
      <c r="D1802" s="1">
        <v>42073</v>
      </c>
      <c r="E1802" s="1">
        <v>42073</v>
      </c>
      <c r="F1802" t="s">
        <v>158</v>
      </c>
      <c r="G1802">
        <v>1.1120000000000001</v>
      </c>
      <c r="H1802">
        <v>2</v>
      </c>
      <c r="I1802">
        <v>0.8</v>
      </c>
      <c r="J1802">
        <v>-1.8904000000000001</v>
      </c>
      <c r="K18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0.22240000000000004</v>
      </c>
      <c r="L1802" s="2">
        <f>(Table3[[#This Row],[Sales]]-Table3[[#This Row],[Profit]])*(1+Table3[[#This Row],[Sub_Charge]])</f>
        <v>3.6701337600000001</v>
      </c>
    </row>
    <row r="1803" spans="1:12" x14ac:dyDescent="0.3">
      <c r="A1803">
        <v>5419</v>
      </c>
      <c r="B1803" t="s">
        <v>3458</v>
      </c>
      <c r="C1803" t="s">
        <v>2431</v>
      </c>
      <c r="D1803" s="1">
        <v>42300</v>
      </c>
      <c r="E1803" s="1">
        <v>42303</v>
      </c>
      <c r="F1803" t="s">
        <v>115</v>
      </c>
      <c r="G1803">
        <v>36.287999999999997</v>
      </c>
      <c r="H1803">
        <v>7</v>
      </c>
      <c r="I1803">
        <v>0.2</v>
      </c>
      <c r="J1803">
        <v>12.700799999999999</v>
      </c>
      <c r="K18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3.6288</v>
      </c>
      <c r="L1803" s="2">
        <f>(Table3[[#This Row],[Sales]]-Table3[[#This Row],[Profit]])*(1+Table3[[#This Row],[Sub_Charge]])</f>
        <v>109.18043135999999</v>
      </c>
    </row>
    <row r="1804" spans="1:12" x14ac:dyDescent="0.3">
      <c r="A1804">
        <v>2976</v>
      </c>
      <c r="B1804" t="s">
        <v>3393</v>
      </c>
      <c r="C1804" t="s">
        <v>3394</v>
      </c>
      <c r="D1804" s="1">
        <v>42131</v>
      </c>
      <c r="E1804" s="1">
        <v>42136</v>
      </c>
      <c r="F1804" t="s">
        <v>23</v>
      </c>
      <c r="G1804">
        <v>15.936</v>
      </c>
      <c r="H1804">
        <v>4</v>
      </c>
      <c r="I1804">
        <v>0.2</v>
      </c>
      <c r="J1804">
        <v>5.3784000000000001</v>
      </c>
      <c r="K18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0.79680000000000006</v>
      </c>
      <c r="L1804" s="2">
        <f>(Table3[[#This Row],[Sales]]-Table3[[#This Row],[Profit]])*(1+Table3[[#This Row],[Sub_Charge]])</f>
        <v>18.969895680000004</v>
      </c>
    </row>
    <row r="1805" spans="1:12" x14ac:dyDescent="0.3">
      <c r="A1805">
        <v>4959</v>
      </c>
      <c r="B1805" t="s">
        <v>3460</v>
      </c>
      <c r="C1805" t="s">
        <v>2887</v>
      </c>
      <c r="D1805" s="1">
        <v>42083</v>
      </c>
      <c r="E1805" s="1">
        <v>42089</v>
      </c>
      <c r="F1805" t="s">
        <v>23</v>
      </c>
      <c r="G1805">
        <v>18.864000000000001</v>
      </c>
      <c r="H1805">
        <v>9</v>
      </c>
      <c r="I1805">
        <v>0.2</v>
      </c>
      <c r="J1805">
        <v>6.1307999999999998</v>
      </c>
      <c r="K18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0.94320000000000004</v>
      </c>
      <c r="L1805" s="2">
        <f>(Table3[[#This Row],[Sales]]-Table3[[#This Row],[Profit]])*(1+Table3[[#This Row],[Sub_Charge]])</f>
        <v>24.743154239999999</v>
      </c>
    </row>
    <row r="1806" spans="1:12" x14ac:dyDescent="0.3">
      <c r="A1806">
        <v>2138</v>
      </c>
      <c r="B1806" t="s">
        <v>3368</v>
      </c>
      <c r="C1806" t="s">
        <v>351</v>
      </c>
      <c r="D1806" s="1">
        <v>42369</v>
      </c>
      <c r="E1806" s="1">
        <v>42374</v>
      </c>
      <c r="F1806" t="s">
        <v>23</v>
      </c>
      <c r="G1806">
        <v>3.6560000000000001</v>
      </c>
      <c r="H1806">
        <v>4</v>
      </c>
      <c r="I1806">
        <v>0.8</v>
      </c>
      <c r="J1806">
        <v>-5.8495999999999997</v>
      </c>
      <c r="K18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0.18280000000000002</v>
      </c>
      <c r="L1806" s="2">
        <f>(Table3[[#This Row],[Sales]]-Table3[[#This Row],[Profit]])*(1+Table3[[#This Row],[Sub_Charge]])</f>
        <v>11.24322368</v>
      </c>
    </row>
    <row r="1807" spans="1:12" x14ac:dyDescent="0.3">
      <c r="A1807">
        <v>660</v>
      </c>
      <c r="B1807" t="s">
        <v>3383</v>
      </c>
      <c r="C1807" t="s">
        <v>383</v>
      </c>
      <c r="D1807" s="1">
        <v>42240</v>
      </c>
      <c r="E1807" s="1">
        <v>42244</v>
      </c>
      <c r="F1807" t="s">
        <v>23</v>
      </c>
      <c r="G1807">
        <v>999.43200000000002</v>
      </c>
      <c r="H1807">
        <v>7</v>
      </c>
      <c r="I1807">
        <v>0.2</v>
      </c>
      <c r="J1807">
        <v>124.929</v>
      </c>
      <c r="K18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49.971600000000002</v>
      </c>
      <c r="L1807" s="2">
        <f>(Table3[[#This Row],[Sales]]-Table3[[#This Row],[Profit]])*(1+Table3[[#This Row],[Sub_Charge]])</f>
        <v>44574.817114800004</v>
      </c>
    </row>
    <row r="1808" spans="1:12" x14ac:dyDescent="0.3">
      <c r="A1808">
        <v>1713</v>
      </c>
      <c r="B1808" t="s">
        <v>3463</v>
      </c>
      <c r="C1808" t="s">
        <v>3464</v>
      </c>
      <c r="D1808" s="1">
        <v>42034</v>
      </c>
      <c r="E1808" s="1">
        <v>42039</v>
      </c>
      <c r="F1808" t="s">
        <v>23</v>
      </c>
      <c r="G1808">
        <v>14.304</v>
      </c>
      <c r="H1808">
        <v>6</v>
      </c>
      <c r="I1808">
        <v>0.2</v>
      </c>
      <c r="J1808">
        <v>5.0064000000000002</v>
      </c>
      <c r="K18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0.71520000000000006</v>
      </c>
      <c r="L1808" s="2">
        <f>(Table3[[#This Row],[Sales]]-Table3[[#This Row],[Profit]])*(1+Table3[[#This Row],[Sub_Charge]])</f>
        <v>15.947243519999999</v>
      </c>
    </row>
    <row r="1809" spans="1:12" x14ac:dyDescent="0.3">
      <c r="A1809">
        <v>2528</v>
      </c>
      <c r="B1809" t="s">
        <v>3438</v>
      </c>
      <c r="C1809" t="s">
        <v>402</v>
      </c>
      <c r="D1809" s="1">
        <v>42100</v>
      </c>
      <c r="E1809" s="1">
        <v>42104</v>
      </c>
      <c r="F1809" t="s">
        <v>23</v>
      </c>
      <c r="G1809">
        <v>9.6479999999999997</v>
      </c>
      <c r="H1809">
        <v>6</v>
      </c>
      <c r="I1809">
        <v>0.8</v>
      </c>
      <c r="J1809">
        <v>-16.884</v>
      </c>
      <c r="K18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0.4824</v>
      </c>
      <c r="L1809" s="2">
        <f>(Table3[[#This Row],[Sales]]-Table3[[#This Row],[Profit]])*(1+Table3[[#This Row],[Sub_Charge]])</f>
        <v>39.3310368</v>
      </c>
    </row>
    <row r="1810" spans="1:12" x14ac:dyDescent="0.3">
      <c r="A1810">
        <v>281</v>
      </c>
      <c r="B1810" t="s">
        <v>3467</v>
      </c>
      <c r="C1810" t="s">
        <v>190</v>
      </c>
      <c r="D1810" s="1">
        <v>42273</v>
      </c>
      <c r="E1810" s="1">
        <v>42275</v>
      </c>
      <c r="F1810" t="s">
        <v>54</v>
      </c>
      <c r="G1810">
        <v>2.08</v>
      </c>
      <c r="H1810">
        <v>5</v>
      </c>
      <c r="I1810">
        <v>0.8</v>
      </c>
      <c r="J1810">
        <v>-3.4319999999999999</v>
      </c>
      <c r="K18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10" s="2">
        <f>(Table3[[#This Row],[Sales]]-Table3[[#This Row],[Profit]])*(1+Table3[[#This Row],[Sub_Charge]])</f>
        <v>5.5120000000000005</v>
      </c>
    </row>
    <row r="1811" spans="1:12" x14ac:dyDescent="0.3">
      <c r="A1811">
        <v>663</v>
      </c>
      <c r="B1811" t="s">
        <v>3383</v>
      </c>
      <c r="C1811" t="s">
        <v>383</v>
      </c>
      <c r="D1811" s="1">
        <v>42240</v>
      </c>
      <c r="E1811" s="1">
        <v>42244</v>
      </c>
      <c r="F1811" t="s">
        <v>23</v>
      </c>
      <c r="G1811">
        <v>2.7240000000000002</v>
      </c>
      <c r="H1811">
        <v>3</v>
      </c>
      <c r="I1811">
        <v>0.8</v>
      </c>
      <c r="J1811">
        <v>-4.2222</v>
      </c>
      <c r="K18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0.13620000000000002</v>
      </c>
      <c r="L1811" s="2">
        <f>(Table3[[#This Row],[Sales]]-Table3[[#This Row],[Profit]])*(1+Table3[[#This Row],[Sub_Charge]])</f>
        <v>7.8922724400000011</v>
      </c>
    </row>
    <row r="1812" spans="1:12" x14ac:dyDescent="0.3">
      <c r="A1812">
        <v>2529</v>
      </c>
      <c r="B1812" t="s">
        <v>3438</v>
      </c>
      <c r="C1812" t="s">
        <v>402</v>
      </c>
      <c r="D1812" s="1">
        <v>42100</v>
      </c>
      <c r="E1812" s="1">
        <v>42104</v>
      </c>
      <c r="F1812" t="s">
        <v>23</v>
      </c>
      <c r="G1812">
        <v>7.968</v>
      </c>
      <c r="H1812">
        <v>2</v>
      </c>
      <c r="I1812">
        <v>0.2</v>
      </c>
      <c r="J1812">
        <v>2.8883999999999999</v>
      </c>
      <c r="K18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0.39840000000000003</v>
      </c>
      <c r="L1812" s="2">
        <f>(Table3[[#This Row],[Sales]]-Table3[[#This Row],[Profit]])*(1+Table3[[#This Row],[Sub_Charge]])</f>
        <v>7.1033126400000004</v>
      </c>
    </row>
    <row r="1813" spans="1:12" x14ac:dyDescent="0.3">
      <c r="A1813">
        <v>2525</v>
      </c>
      <c r="B1813" t="s">
        <v>3438</v>
      </c>
      <c r="C1813" t="s">
        <v>402</v>
      </c>
      <c r="D1813" s="1">
        <v>42100</v>
      </c>
      <c r="E1813" s="1">
        <v>42104</v>
      </c>
      <c r="F1813" t="s">
        <v>23</v>
      </c>
      <c r="G1813">
        <v>42.048000000000002</v>
      </c>
      <c r="H1813">
        <v>9</v>
      </c>
      <c r="I1813">
        <v>0.2</v>
      </c>
      <c r="J1813">
        <v>5.2560000000000002</v>
      </c>
      <c r="K18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2.1024000000000003</v>
      </c>
      <c r="L1813" s="2">
        <f>(Table3[[#This Row],[Sales]]-Table3[[#This Row],[Profit]])*(1+Table3[[#This Row],[Sub_Charge]])</f>
        <v>114.14350080000001</v>
      </c>
    </row>
    <row r="1814" spans="1:12" x14ac:dyDescent="0.3">
      <c r="A1814">
        <v>2508</v>
      </c>
      <c r="B1814" t="s">
        <v>3469</v>
      </c>
      <c r="C1814" t="s">
        <v>437</v>
      </c>
      <c r="D1814" s="1">
        <v>42187</v>
      </c>
      <c r="E1814" s="1">
        <v>42187</v>
      </c>
      <c r="F1814" t="s">
        <v>158</v>
      </c>
      <c r="G1814">
        <v>32.783999999999999</v>
      </c>
      <c r="H1814">
        <v>4</v>
      </c>
      <c r="I1814">
        <v>0.8</v>
      </c>
      <c r="J1814">
        <v>-85.238399999999999</v>
      </c>
      <c r="K18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6.5568</v>
      </c>
      <c r="L1814" s="2">
        <f>(Table3[[#This Row],[Sales]]-Table3[[#This Row],[Profit]])*(1+Table3[[#This Row],[Sub_Charge]])</f>
        <v>891.87167232000002</v>
      </c>
    </row>
    <row r="1815" spans="1:12" x14ac:dyDescent="0.3">
      <c r="A1815">
        <v>345</v>
      </c>
      <c r="B1815" t="s">
        <v>3470</v>
      </c>
      <c r="C1815" t="s">
        <v>3471</v>
      </c>
      <c r="D1815" s="1">
        <v>42358</v>
      </c>
      <c r="E1815" s="1">
        <v>42362</v>
      </c>
      <c r="F1815" t="s">
        <v>23</v>
      </c>
      <c r="G1815">
        <v>88.8</v>
      </c>
      <c r="H1815">
        <v>4</v>
      </c>
      <c r="I1815">
        <v>0.2</v>
      </c>
      <c r="J1815">
        <v>-2.2200000000000002</v>
      </c>
      <c r="K18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4.4400000000000004</v>
      </c>
      <c r="L1815" s="2">
        <f>(Table3[[#This Row],[Sales]]-Table3[[#This Row],[Profit]])*(1+Table3[[#This Row],[Sub_Charge]])</f>
        <v>495.14879999999999</v>
      </c>
    </row>
    <row r="1816" spans="1:12" x14ac:dyDescent="0.3">
      <c r="A1816">
        <v>3938</v>
      </c>
      <c r="B1816" t="s">
        <v>3360</v>
      </c>
      <c r="C1816" t="s">
        <v>1346</v>
      </c>
      <c r="D1816" s="1">
        <v>42171</v>
      </c>
      <c r="E1816" s="1">
        <v>42175</v>
      </c>
      <c r="F1816" t="s">
        <v>23</v>
      </c>
      <c r="G1816">
        <v>27.216000000000001</v>
      </c>
      <c r="H1816">
        <v>3</v>
      </c>
      <c r="I1816">
        <v>0.2</v>
      </c>
      <c r="J1816">
        <v>9.8658000000000001</v>
      </c>
      <c r="K18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1.3608000000000002</v>
      </c>
      <c r="L1816" s="2">
        <f>(Table3[[#This Row],[Sales]]-Table3[[#This Row],[Profit]])*(1+Table3[[#This Row],[Sub_Charge]])</f>
        <v>40.960352160000006</v>
      </c>
    </row>
    <row r="1817" spans="1:12" x14ac:dyDescent="0.3">
      <c r="A1817">
        <v>4569</v>
      </c>
      <c r="B1817" t="s">
        <v>3474</v>
      </c>
      <c r="C1817" t="s">
        <v>3475</v>
      </c>
      <c r="D1817" s="1">
        <v>42316</v>
      </c>
      <c r="E1817" s="1">
        <v>42321</v>
      </c>
      <c r="F1817" t="s">
        <v>23</v>
      </c>
      <c r="G1817">
        <v>10.476000000000001</v>
      </c>
      <c r="H1817">
        <v>6</v>
      </c>
      <c r="I1817">
        <v>0.8</v>
      </c>
      <c r="J1817">
        <v>-17.285399999999999</v>
      </c>
      <c r="K18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0.52380000000000004</v>
      </c>
      <c r="L1817" s="2">
        <f>(Table3[[#This Row],[Sales]]-Table3[[#This Row],[Profit]])*(1+Table3[[#This Row],[Sub_Charge]])</f>
        <v>42.302821320000007</v>
      </c>
    </row>
    <row r="1818" spans="1:12" x14ac:dyDescent="0.3">
      <c r="A1818">
        <v>8980</v>
      </c>
      <c r="B1818" t="s">
        <v>3477</v>
      </c>
      <c r="C1818" t="s">
        <v>3478</v>
      </c>
      <c r="D1818" s="1">
        <v>42296</v>
      </c>
      <c r="E1818" s="1">
        <v>42301</v>
      </c>
      <c r="F1818" t="s">
        <v>54</v>
      </c>
      <c r="G1818">
        <v>1.72</v>
      </c>
      <c r="H1818">
        <v>1</v>
      </c>
      <c r="I1818">
        <v>0.8</v>
      </c>
      <c r="J1818">
        <v>-2.8380000000000001</v>
      </c>
      <c r="K18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18" s="2">
        <f>(Table3[[#This Row],[Sales]]-Table3[[#This Row],[Profit]])*(1+Table3[[#This Row],[Sub_Charge]])</f>
        <v>4.5579999999999998</v>
      </c>
    </row>
    <row r="1819" spans="1:12" x14ac:dyDescent="0.3">
      <c r="A1819">
        <v>6879</v>
      </c>
      <c r="B1819" t="s">
        <v>3386</v>
      </c>
      <c r="C1819" t="s">
        <v>3387</v>
      </c>
      <c r="D1819" s="1">
        <v>42292</v>
      </c>
      <c r="E1819" s="1">
        <v>42292</v>
      </c>
      <c r="F1819" t="s">
        <v>158</v>
      </c>
      <c r="G1819">
        <v>5.3440000000000003</v>
      </c>
      <c r="H1819">
        <v>1</v>
      </c>
      <c r="I1819">
        <v>0.2</v>
      </c>
      <c r="J1819">
        <v>1.8704000000000001</v>
      </c>
      <c r="K18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1.0688000000000002</v>
      </c>
      <c r="L1819" s="2">
        <f>(Table3[[#This Row],[Sales]]-Table3[[#This Row],[Profit]])*(1+Table3[[#This Row],[Sub_Charge]])</f>
        <v>7.1861836800000018</v>
      </c>
    </row>
    <row r="1820" spans="1:12" x14ac:dyDescent="0.3">
      <c r="A1820">
        <v>8820</v>
      </c>
      <c r="B1820" t="s">
        <v>3482</v>
      </c>
      <c r="C1820" t="s">
        <v>2878</v>
      </c>
      <c r="D1820" s="1">
        <v>42336</v>
      </c>
      <c r="E1820" s="1">
        <v>42340</v>
      </c>
      <c r="F1820" t="s">
        <v>23</v>
      </c>
      <c r="G1820">
        <v>335.52</v>
      </c>
      <c r="H1820">
        <v>4</v>
      </c>
      <c r="I1820">
        <v>0.2</v>
      </c>
      <c r="J1820">
        <v>117.432</v>
      </c>
      <c r="K18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16.776</v>
      </c>
      <c r="L1820" s="2">
        <f>(Table3[[#This Row],[Sales]]-Table3[[#This Row],[Profit]])*(1+Table3[[#This Row],[Sub_Charge]])</f>
        <v>3876.7322879999992</v>
      </c>
    </row>
    <row r="1821" spans="1:12" x14ac:dyDescent="0.3">
      <c r="A1821">
        <v>2769</v>
      </c>
      <c r="B1821" t="s">
        <v>3484</v>
      </c>
      <c r="C1821" t="s">
        <v>3485</v>
      </c>
      <c r="D1821" s="1">
        <v>42096</v>
      </c>
      <c r="E1821" s="1">
        <v>42101</v>
      </c>
      <c r="F1821" t="s">
        <v>23</v>
      </c>
      <c r="G1821">
        <v>32.192</v>
      </c>
      <c r="H1821">
        <v>2</v>
      </c>
      <c r="I1821">
        <v>0.8</v>
      </c>
      <c r="J1821">
        <v>-80.48</v>
      </c>
      <c r="K18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1.6096000000000001</v>
      </c>
      <c r="L1821" s="2">
        <f>(Table3[[#This Row],[Sales]]-Table3[[#This Row],[Profit]])*(1+Table3[[#This Row],[Sub_Charge]])</f>
        <v>294.02885120000002</v>
      </c>
    </row>
    <row r="1822" spans="1:12" x14ac:dyDescent="0.3">
      <c r="A1822">
        <v>8664</v>
      </c>
      <c r="B1822" t="s">
        <v>3398</v>
      </c>
      <c r="C1822" t="s">
        <v>1153</v>
      </c>
      <c r="D1822" s="1">
        <v>42136</v>
      </c>
      <c r="E1822" s="1">
        <v>42141</v>
      </c>
      <c r="F1822" t="s">
        <v>23</v>
      </c>
      <c r="G1822">
        <v>127.904</v>
      </c>
      <c r="H1822">
        <v>7</v>
      </c>
      <c r="I1822">
        <v>0.2</v>
      </c>
      <c r="J1822">
        <v>41.568800000000003</v>
      </c>
      <c r="K18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6.3952</v>
      </c>
      <c r="L1822" s="2">
        <f>(Table3[[#This Row],[Sales]]-Table3[[#This Row],[Profit]])*(1+Table3[[#This Row],[Sub_Charge]])</f>
        <v>638.46607103999986</v>
      </c>
    </row>
    <row r="1823" spans="1:12" x14ac:dyDescent="0.3">
      <c r="A1823">
        <v>381</v>
      </c>
      <c r="B1823" t="s">
        <v>3489</v>
      </c>
      <c r="C1823" t="s">
        <v>1698</v>
      </c>
      <c r="D1823" s="1">
        <v>42122</v>
      </c>
      <c r="E1823" s="1">
        <v>42129</v>
      </c>
      <c r="F1823" t="s">
        <v>23</v>
      </c>
      <c r="G1823">
        <v>12.176</v>
      </c>
      <c r="H1823">
        <v>4</v>
      </c>
      <c r="I1823">
        <v>0.8</v>
      </c>
      <c r="J1823">
        <v>-18.872800000000002</v>
      </c>
      <c r="K18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0.60880000000000001</v>
      </c>
      <c r="L1823" s="2">
        <f>(Table3[[#This Row],[Sales]]-Table3[[#This Row],[Profit]])*(1+Table3[[#This Row],[Sub_Charge]])</f>
        <v>49.951309440000003</v>
      </c>
    </row>
    <row r="1824" spans="1:12" x14ac:dyDescent="0.3">
      <c r="A1824">
        <v>8495</v>
      </c>
      <c r="B1824" t="s">
        <v>3490</v>
      </c>
      <c r="C1824" t="s">
        <v>1980</v>
      </c>
      <c r="D1824" s="1">
        <v>42300</v>
      </c>
      <c r="E1824" s="1">
        <v>42305</v>
      </c>
      <c r="F1824" t="s">
        <v>23</v>
      </c>
      <c r="G1824">
        <v>6.08</v>
      </c>
      <c r="H1824">
        <v>1</v>
      </c>
      <c r="I1824">
        <v>0.8</v>
      </c>
      <c r="J1824">
        <v>-10.336</v>
      </c>
      <c r="K18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0.30400000000000005</v>
      </c>
      <c r="L1824" s="2">
        <f>(Table3[[#This Row],[Sales]]-Table3[[#This Row],[Profit]])*(1+Table3[[#This Row],[Sub_Charge]])</f>
        <v>21.406464</v>
      </c>
    </row>
    <row r="1825" spans="1:12" x14ac:dyDescent="0.3">
      <c r="A1825">
        <v>379</v>
      </c>
      <c r="B1825" t="s">
        <v>3489</v>
      </c>
      <c r="C1825" t="s">
        <v>1698</v>
      </c>
      <c r="D1825" s="1">
        <v>42122</v>
      </c>
      <c r="E1825" s="1">
        <v>42129</v>
      </c>
      <c r="F1825" t="s">
        <v>23</v>
      </c>
      <c r="G1825">
        <v>8.6519999999999992</v>
      </c>
      <c r="H1825">
        <v>3</v>
      </c>
      <c r="I1825">
        <v>0.8</v>
      </c>
      <c r="J1825">
        <v>-20.3322</v>
      </c>
      <c r="K18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0.43259999999999998</v>
      </c>
      <c r="L1825" s="2">
        <f>(Table3[[#This Row],[Sales]]-Table3[[#This Row],[Profit]])*(1+Table3[[#This Row],[Sub_Charge]])</f>
        <v>41.52276492</v>
      </c>
    </row>
    <row r="1826" spans="1:12" x14ac:dyDescent="0.3">
      <c r="A1826">
        <v>6454</v>
      </c>
      <c r="B1826" t="s">
        <v>3492</v>
      </c>
      <c r="C1826" t="s">
        <v>2037</v>
      </c>
      <c r="D1826" s="1">
        <v>42285</v>
      </c>
      <c r="E1826" s="1">
        <v>42290</v>
      </c>
      <c r="F1826" t="s">
        <v>23</v>
      </c>
      <c r="G1826">
        <v>3.44</v>
      </c>
      <c r="H1826">
        <v>2</v>
      </c>
      <c r="I1826">
        <v>0.2</v>
      </c>
      <c r="J1826">
        <v>0.55900000000000005</v>
      </c>
      <c r="K18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0.17200000000000001</v>
      </c>
      <c r="L1826" s="2">
        <f>(Table3[[#This Row],[Sales]]-Table3[[#This Row],[Profit]])*(1+Table3[[#This Row],[Sub_Charge]])</f>
        <v>3.3765319999999996</v>
      </c>
    </row>
    <row r="1827" spans="1:12" x14ac:dyDescent="0.3">
      <c r="A1827">
        <v>5055</v>
      </c>
      <c r="B1827" t="s">
        <v>3375</v>
      </c>
      <c r="C1827" t="s">
        <v>3322</v>
      </c>
      <c r="D1827" s="1">
        <v>42007</v>
      </c>
      <c r="E1827" s="1">
        <v>42012</v>
      </c>
      <c r="F1827" t="s">
        <v>54</v>
      </c>
      <c r="G1827">
        <v>7.056</v>
      </c>
      <c r="H1827">
        <v>3</v>
      </c>
      <c r="I1827">
        <v>0.2</v>
      </c>
      <c r="J1827">
        <v>0.79379999999999995</v>
      </c>
      <c r="K18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27" s="2">
        <f>(Table3[[#This Row],[Sales]]-Table3[[#This Row],[Profit]])*(1+Table3[[#This Row],[Sub_Charge]])</f>
        <v>6.2622</v>
      </c>
    </row>
    <row r="1828" spans="1:12" x14ac:dyDescent="0.3">
      <c r="A1828">
        <v>4192</v>
      </c>
      <c r="B1828" t="s">
        <v>3493</v>
      </c>
      <c r="C1828" t="s">
        <v>3494</v>
      </c>
      <c r="D1828" s="1">
        <v>42193</v>
      </c>
      <c r="E1828" s="1">
        <v>42193</v>
      </c>
      <c r="F1828" t="s">
        <v>158</v>
      </c>
      <c r="G1828">
        <v>21.12</v>
      </c>
      <c r="H1828">
        <v>5</v>
      </c>
      <c r="I1828">
        <v>0.2</v>
      </c>
      <c r="J1828">
        <v>6.6</v>
      </c>
      <c r="K18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4.2240000000000002</v>
      </c>
      <c r="L1828" s="2">
        <f>(Table3[[#This Row],[Sales]]-Table3[[#This Row],[Profit]])*(1+Table3[[#This Row],[Sub_Charge]])</f>
        <v>75.852480000000014</v>
      </c>
    </row>
    <row r="1829" spans="1:12" x14ac:dyDescent="0.3">
      <c r="A1829">
        <v>661</v>
      </c>
      <c r="B1829" t="s">
        <v>3383</v>
      </c>
      <c r="C1829" t="s">
        <v>383</v>
      </c>
      <c r="D1829" s="1">
        <v>42240</v>
      </c>
      <c r="E1829" s="1">
        <v>42244</v>
      </c>
      <c r="F1829" t="s">
        <v>23</v>
      </c>
      <c r="G1829">
        <v>724.08</v>
      </c>
      <c r="H1829">
        <v>14</v>
      </c>
      <c r="I1829">
        <v>0.2</v>
      </c>
      <c r="J1829">
        <v>-135.76499999999999</v>
      </c>
      <c r="K18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36.204000000000001</v>
      </c>
      <c r="L1829" s="2">
        <f>(Table3[[#This Row],[Sales]]-Table3[[#This Row],[Profit]])*(1+Table3[[#This Row],[Sub_Charge]])</f>
        <v>31989.67338</v>
      </c>
    </row>
    <row r="1830" spans="1:12" x14ac:dyDescent="0.3">
      <c r="A1830">
        <v>1285</v>
      </c>
      <c r="B1830" t="s">
        <v>3498</v>
      </c>
      <c r="C1830" t="s">
        <v>2011</v>
      </c>
      <c r="D1830" s="1">
        <v>42344</v>
      </c>
      <c r="E1830" s="1">
        <v>42350</v>
      </c>
      <c r="F1830" t="s">
        <v>23</v>
      </c>
      <c r="G1830">
        <v>2.7719999999999998</v>
      </c>
      <c r="H1830">
        <v>7</v>
      </c>
      <c r="I1830">
        <v>0.8</v>
      </c>
      <c r="J1830">
        <v>-4.851</v>
      </c>
      <c r="K18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0.1386</v>
      </c>
      <c r="L1830" s="2">
        <f>(Table3[[#This Row],[Sales]]-Table3[[#This Row],[Profit]])*(1+Table3[[#This Row],[Sub_Charge]])</f>
        <v>8.6795477999999999</v>
      </c>
    </row>
    <row r="1831" spans="1:12" x14ac:dyDescent="0.3">
      <c r="A1831">
        <v>380</v>
      </c>
      <c r="B1831" t="s">
        <v>3489</v>
      </c>
      <c r="C1831" t="s">
        <v>1698</v>
      </c>
      <c r="D1831" s="1">
        <v>42122</v>
      </c>
      <c r="E1831" s="1">
        <v>42129</v>
      </c>
      <c r="F1831" t="s">
        <v>23</v>
      </c>
      <c r="G1831">
        <v>23.832000000000001</v>
      </c>
      <c r="H1831">
        <v>3</v>
      </c>
      <c r="I1831">
        <v>0.2</v>
      </c>
      <c r="J1831">
        <v>2.6810999999999998</v>
      </c>
      <c r="K18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1.1916</v>
      </c>
      <c r="L1831" s="2">
        <f>(Table3[[#This Row],[Sales]]-Table3[[#This Row],[Profit]])*(1+Table3[[#This Row],[Sub_Charge]])</f>
        <v>46.354312440000001</v>
      </c>
    </row>
    <row r="1832" spans="1:12" x14ac:dyDescent="0.3">
      <c r="A1832">
        <v>9105</v>
      </c>
      <c r="B1832" t="s">
        <v>3372</v>
      </c>
      <c r="C1832" t="s">
        <v>3373</v>
      </c>
      <c r="D1832" s="1">
        <v>42315</v>
      </c>
      <c r="E1832" s="1">
        <v>42320</v>
      </c>
      <c r="F1832" t="s">
        <v>23</v>
      </c>
      <c r="G1832">
        <v>32.06</v>
      </c>
      <c r="H1832">
        <v>10</v>
      </c>
      <c r="I1832">
        <v>0.8</v>
      </c>
      <c r="J1832">
        <v>-51.295999999999999</v>
      </c>
      <c r="K18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1.6030000000000002</v>
      </c>
      <c r="L1832" s="2">
        <f>(Table3[[#This Row],[Sales]]-Table3[[#This Row],[Profit]])*(1+Table3[[#This Row],[Sub_Charge]])</f>
        <v>216.97566800000001</v>
      </c>
    </row>
    <row r="1833" spans="1:12" x14ac:dyDescent="0.3">
      <c r="A1833">
        <v>8034</v>
      </c>
      <c r="B1833" t="s">
        <v>3356</v>
      </c>
      <c r="C1833" t="s">
        <v>3357</v>
      </c>
      <c r="D1833" s="1">
        <v>42180</v>
      </c>
      <c r="E1833" s="1">
        <v>42183</v>
      </c>
      <c r="F1833" t="s">
        <v>115</v>
      </c>
      <c r="G1833">
        <v>0.98399999999999999</v>
      </c>
      <c r="H1833">
        <v>2</v>
      </c>
      <c r="I1833">
        <v>0.8</v>
      </c>
      <c r="J1833">
        <v>-1.476</v>
      </c>
      <c r="K18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9.8400000000000001E-2</v>
      </c>
      <c r="L1833" s="2">
        <f>(Table3[[#This Row],[Sales]]-Table3[[#This Row],[Profit]])*(1+Table3[[#This Row],[Sub_Charge]])</f>
        <v>2.702064</v>
      </c>
    </row>
    <row r="1834" spans="1:12" x14ac:dyDescent="0.3">
      <c r="A1834">
        <v>522</v>
      </c>
      <c r="B1834" t="s">
        <v>3453</v>
      </c>
      <c r="C1834" t="s">
        <v>3454</v>
      </c>
      <c r="D1834" s="1">
        <v>42085</v>
      </c>
      <c r="E1834" s="1">
        <v>42089</v>
      </c>
      <c r="F1834" t="s">
        <v>23</v>
      </c>
      <c r="G1834">
        <v>14.112</v>
      </c>
      <c r="H1834">
        <v>9</v>
      </c>
      <c r="I1834">
        <v>0.8</v>
      </c>
      <c r="J1834">
        <v>-21.167999999999999</v>
      </c>
      <c r="K18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0.7056</v>
      </c>
      <c r="L1834" s="2">
        <f>(Table3[[#This Row],[Sales]]-Table3[[#This Row],[Profit]])*(1+Table3[[#This Row],[Sub_Charge]])</f>
        <v>60.173568000000003</v>
      </c>
    </row>
    <row r="1835" spans="1:12" x14ac:dyDescent="0.3">
      <c r="A1835">
        <v>4958</v>
      </c>
      <c r="B1835" t="s">
        <v>3460</v>
      </c>
      <c r="C1835" t="s">
        <v>2887</v>
      </c>
      <c r="D1835" s="1">
        <v>42083</v>
      </c>
      <c r="E1835" s="1">
        <v>42089</v>
      </c>
      <c r="F1835" t="s">
        <v>23</v>
      </c>
      <c r="G1835">
        <v>2.512</v>
      </c>
      <c r="H1835">
        <v>2</v>
      </c>
      <c r="I1835">
        <v>0.8</v>
      </c>
      <c r="J1835">
        <v>-4.3959999999999999</v>
      </c>
      <c r="K18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0.12560000000000002</v>
      </c>
      <c r="L1835" s="2">
        <f>(Table3[[#This Row],[Sales]]-Table3[[#This Row],[Profit]])*(1+Table3[[#This Row],[Sub_Charge]])</f>
        <v>7.7756447999999994</v>
      </c>
    </row>
    <row r="1836" spans="1:12" x14ac:dyDescent="0.3">
      <c r="A1836">
        <v>6074</v>
      </c>
      <c r="B1836" t="s">
        <v>3452</v>
      </c>
      <c r="C1836" t="s">
        <v>3309</v>
      </c>
      <c r="D1836" s="1">
        <v>42369</v>
      </c>
      <c r="E1836" s="1">
        <v>42373</v>
      </c>
      <c r="F1836" t="s">
        <v>23</v>
      </c>
      <c r="G1836">
        <v>5.8879999999999999</v>
      </c>
      <c r="H1836">
        <v>2</v>
      </c>
      <c r="I1836">
        <v>0.2</v>
      </c>
      <c r="J1836">
        <v>-1.3248</v>
      </c>
      <c r="K18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0.2944</v>
      </c>
      <c r="L1836" s="2">
        <f>(Table3[[#This Row],[Sales]]-Table3[[#This Row],[Profit]])*(1+Table3[[#This Row],[Sub_Charge]])</f>
        <v>9.3362483199999993</v>
      </c>
    </row>
    <row r="1837" spans="1:12" x14ac:dyDescent="0.3">
      <c r="A1837">
        <v>8493</v>
      </c>
      <c r="B1837" t="s">
        <v>3490</v>
      </c>
      <c r="C1837" t="s">
        <v>1980</v>
      </c>
      <c r="D1837" s="1">
        <v>42300</v>
      </c>
      <c r="E1837" s="1">
        <v>42305</v>
      </c>
      <c r="F1837" t="s">
        <v>23</v>
      </c>
      <c r="G1837">
        <v>60.735999999999997</v>
      </c>
      <c r="H1837">
        <v>8</v>
      </c>
      <c r="I1837">
        <v>0.2</v>
      </c>
      <c r="J1837">
        <v>20.4984</v>
      </c>
      <c r="K18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3.0367999999999999</v>
      </c>
      <c r="L1837" s="2">
        <f>(Table3[[#This Row],[Sales]]-Table3[[#This Row],[Profit]])*(1+Table3[[#This Row],[Sub_Charge]])</f>
        <v>162.43114367999999</v>
      </c>
    </row>
    <row r="1838" spans="1:12" x14ac:dyDescent="0.3">
      <c r="A1838">
        <v>6072</v>
      </c>
      <c r="B1838" t="s">
        <v>3452</v>
      </c>
      <c r="C1838" t="s">
        <v>3309</v>
      </c>
      <c r="D1838" s="1">
        <v>42369</v>
      </c>
      <c r="E1838" s="1">
        <v>42373</v>
      </c>
      <c r="F1838" t="s">
        <v>23</v>
      </c>
      <c r="G1838">
        <v>152.68799999999999</v>
      </c>
      <c r="H1838">
        <v>2</v>
      </c>
      <c r="I1838">
        <v>0.2</v>
      </c>
      <c r="J1838">
        <v>-26.720400000000001</v>
      </c>
      <c r="K18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7.6343999999999994</v>
      </c>
      <c r="L1838" s="2">
        <f>(Table3[[#This Row],[Sales]]-Table3[[#This Row],[Profit]])*(1+Table3[[#This Row],[Sub_Charge]])</f>
        <v>1549.08388896</v>
      </c>
    </row>
    <row r="1839" spans="1:12" x14ac:dyDescent="0.3">
      <c r="A1839">
        <v>9305</v>
      </c>
      <c r="B1839" t="s">
        <v>3407</v>
      </c>
      <c r="C1839" t="s">
        <v>1322</v>
      </c>
      <c r="D1839" s="1">
        <v>42112</v>
      </c>
      <c r="E1839" s="1">
        <v>42116</v>
      </c>
      <c r="F1839" t="s">
        <v>54</v>
      </c>
      <c r="G1839">
        <v>1.476</v>
      </c>
      <c r="H1839">
        <v>1</v>
      </c>
      <c r="I1839">
        <v>0.8</v>
      </c>
      <c r="J1839">
        <v>-2.2877999999999998</v>
      </c>
      <c r="K18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39" s="2">
        <f>(Table3[[#This Row],[Sales]]-Table3[[#This Row],[Profit]])*(1+Table3[[#This Row],[Sub_Charge]])</f>
        <v>3.7637999999999998</v>
      </c>
    </row>
    <row r="1840" spans="1:12" x14ac:dyDescent="0.3">
      <c r="A1840">
        <v>6808</v>
      </c>
      <c r="B1840" t="s">
        <v>3405</v>
      </c>
      <c r="C1840" t="s">
        <v>899</v>
      </c>
      <c r="D1840" s="1">
        <v>42094</v>
      </c>
      <c r="E1840" s="1">
        <v>42099</v>
      </c>
      <c r="F1840" t="s">
        <v>23</v>
      </c>
      <c r="G1840">
        <v>98.376000000000005</v>
      </c>
      <c r="H1840">
        <v>3</v>
      </c>
      <c r="I1840">
        <v>0.2</v>
      </c>
      <c r="J1840">
        <v>35.661299999999997</v>
      </c>
      <c r="K18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4.9188000000000009</v>
      </c>
      <c r="L1840" s="2">
        <f>(Table3[[#This Row],[Sales]]-Table3[[#This Row],[Profit]])*(1+Table3[[#This Row],[Sub_Charge]])</f>
        <v>371.19576636000011</v>
      </c>
    </row>
    <row r="1841" spans="1:12" x14ac:dyDescent="0.3">
      <c r="A1841">
        <v>3969</v>
      </c>
      <c r="B1841" t="s">
        <v>3504</v>
      </c>
      <c r="C1841" t="s">
        <v>2713</v>
      </c>
      <c r="D1841" s="1">
        <v>42156</v>
      </c>
      <c r="E1841" s="1">
        <v>42160</v>
      </c>
      <c r="F1841" t="s">
        <v>23</v>
      </c>
      <c r="G1841">
        <v>5.7279999999999998</v>
      </c>
      <c r="H1841">
        <v>8</v>
      </c>
      <c r="I1841">
        <v>0.8</v>
      </c>
      <c r="J1841">
        <v>-9.1647999999999996</v>
      </c>
      <c r="K18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0.28639999999999999</v>
      </c>
      <c r="L1841" s="2">
        <f>(Table3[[#This Row],[Sales]]-Table3[[#This Row],[Profit]])*(1+Table3[[#This Row],[Sub_Charge]])</f>
        <v>19.158097919999999</v>
      </c>
    </row>
    <row r="1842" spans="1:12" x14ac:dyDescent="0.3">
      <c r="A1842">
        <v>5855</v>
      </c>
      <c r="B1842" t="s">
        <v>3425</v>
      </c>
      <c r="C1842" t="s">
        <v>1436</v>
      </c>
      <c r="D1842" s="1">
        <v>42221</v>
      </c>
      <c r="E1842" s="1">
        <v>42227</v>
      </c>
      <c r="F1842" t="s">
        <v>23</v>
      </c>
      <c r="G1842">
        <v>33.488</v>
      </c>
      <c r="H1842">
        <v>7</v>
      </c>
      <c r="I1842">
        <v>0.2</v>
      </c>
      <c r="J1842">
        <v>-1.2558</v>
      </c>
      <c r="K18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1.6744000000000001</v>
      </c>
      <c r="L1842" s="2">
        <f>(Table3[[#This Row],[Sales]]-Table3[[#This Row],[Profit]])*(1+Table3[[#This Row],[Sub_Charge]])</f>
        <v>92.918818720000019</v>
      </c>
    </row>
    <row r="1843" spans="1:12" x14ac:dyDescent="0.3">
      <c r="A1843">
        <v>9109</v>
      </c>
      <c r="B1843" t="s">
        <v>3505</v>
      </c>
      <c r="C1843" t="s">
        <v>979</v>
      </c>
      <c r="D1843" s="1">
        <v>42149</v>
      </c>
      <c r="E1843" s="1">
        <v>42152</v>
      </c>
      <c r="F1843" t="s">
        <v>115</v>
      </c>
      <c r="G1843">
        <v>32.368000000000002</v>
      </c>
      <c r="H1843">
        <v>7</v>
      </c>
      <c r="I1843">
        <v>0.2</v>
      </c>
      <c r="J1843">
        <v>11.7334</v>
      </c>
      <c r="K18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3.2368000000000006</v>
      </c>
      <c r="L1843" s="2">
        <f>(Table3[[#This Row],[Sales]]-Table3[[#This Row],[Profit]])*(1+Table3[[#This Row],[Sub_Charge]])</f>
        <v>87.424673280000022</v>
      </c>
    </row>
    <row r="1844" spans="1:12" x14ac:dyDescent="0.3">
      <c r="A1844">
        <v>9304</v>
      </c>
      <c r="B1844" t="s">
        <v>3407</v>
      </c>
      <c r="C1844" t="s">
        <v>1322</v>
      </c>
      <c r="D1844" s="1">
        <v>42112</v>
      </c>
      <c r="E1844" s="1">
        <v>42116</v>
      </c>
      <c r="F1844" t="s">
        <v>54</v>
      </c>
      <c r="G1844">
        <v>15.552</v>
      </c>
      <c r="H1844">
        <v>3</v>
      </c>
      <c r="I1844">
        <v>0.2</v>
      </c>
      <c r="J1844">
        <v>5.4432</v>
      </c>
      <c r="K18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44" s="2">
        <f>(Table3[[#This Row],[Sales]]-Table3[[#This Row],[Profit]])*(1+Table3[[#This Row],[Sub_Charge]])</f>
        <v>10.108799999999999</v>
      </c>
    </row>
    <row r="1845" spans="1:12" x14ac:dyDescent="0.3">
      <c r="A1845">
        <v>4276</v>
      </c>
      <c r="B1845" t="s">
        <v>3508</v>
      </c>
      <c r="C1845" t="s">
        <v>1198</v>
      </c>
      <c r="D1845" s="1">
        <v>42194</v>
      </c>
      <c r="E1845" s="1">
        <v>42198</v>
      </c>
      <c r="F1845" t="s">
        <v>23</v>
      </c>
      <c r="G1845">
        <v>48.631999999999998</v>
      </c>
      <c r="H1845">
        <v>2</v>
      </c>
      <c r="I1845">
        <v>0.8</v>
      </c>
      <c r="J1845">
        <v>-121.58</v>
      </c>
      <c r="K18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2.4316</v>
      </c>
      <c r="L1845" s="2">
        <f>(Table3[[#This Row],[Sales]]-Table3[[#This Row],[Profit]])*(1+Table3[[#This Row],[Sub_Charge]])</f>
        <v>584.09949919999997</v>
      </c>
    </row>
    <row r="1846" spans="1:12" x14ac:dyDescent="0.3">
      <c r="A1846">
        <v>1843</v>
      </c>
      <c r="B1846" t="s">
        <v>3416</v>
      </c>
      <c r="C1846" t="s">
        <v>502</v>
      </c>
      <c r="D1846" s="1">
        <v>42044</v>
      </c>
      <c r="E1846" s="1">
        <v>42046</v>
      </c>
      <c r="F1846" t="s">
        <v>54</v>
      </c>
      <c r="G1846">
        <v>40.095999999999997</v>
      </c>
      <c r="H1846">
        <v>4</v>
      </c>
      <c r="I1846">
        <v>0.2</v>
      </c>
      <c r="J1846">
        <v>13.532400000000001</v>
      </c>
      <c r="K18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46" s="2">
        <f>(Table3[[#This Row],[Sales]]-Table3[[#This Row],[Profit]])*(1+Table3[[#This Row],[Sub_Charge]])</f>
        <v>26.563599999999994</v>
      </c>
    </row>
    <row r="1847" spans="1:12" x14ac:dyDescent="0.3">
      <c r="A1847">
        <v>1549</v>
      </c>
      <c r="B1847" t="s">
        <v>3511</v>
      </c>
      <c r="C1847" t="s">
        <v>3512</v>
      </c>
      <c r="D1847" s="1">
        <v>42331</v>
      </c>
      <c r="E1847" s="1">
        <v>42335</v>
      </c>
      <c r="F1847" t="s">
        <v>23</v>
      </c>
      <c r="G1847">
        <v>27.056000000000001</v>
      </c>
      <c r="H1847">
        <v>2</v>
      </c>
      <c r="I1847">
        <v>0.2</v>
      </c>
      <c r="J1847">
        <v>2.3673999999999999</v>
      </c>
      <c r="K18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1.3528000000000002</v>
      </c>
      <c r="L1847" s="2">
        <f>(Table3[[#This Row],[Sales]]-Table3[[#This Row],[Profit]])*(1+Table3[[#This Row],[Sub_Charge]])</f>
        <v>58.087338080000009</v>
      </c>
    </row>
    <row r="1848" spans="1:12" x14ac:dyDescent="0.3">
      <c r="A1848">
        <v>4290</v>
      </c>
      <c r="B1848" t="s">
        <v>3514</v>
      </c>
      <c r="C1848" t="s">
        <v>916</v>
      </c>
      <c r="D1848" s="1">
        <v>42141</v>
      </c>
      <c r="E1848" s="1">
        <v>42145</v>
      </c>
      <c r="F1848" t="s">
        <v>23</v>
      </c>
      <c r="G1848">
        <v>14.087999999999999</v>
      </c>
      <c r="H1848">
        <v>3</v>
      </c>
      <c r="I1848">
        <v>0.2</v>
      </c>
      <c r="J1848">
        <v>4.9307999999999996</v>
      </c>
      <c r="K18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0.70440000000000003</v>
      </c>
      <c r="L1848" s="2">
        <f>(Table3[[#This Row],[Sales]]-Table3[[#This Row],[Profit]])*(1+Table3[[#This Row],[Sub_Charge]])</f>
        <v>15.607531680000001</v>
      </c>
    </row>
    <row r="1849" spans="1:12" x14ac:dyDescent="0.3">
      <c r="A1849">
        <v>9193</v>
      </c>
      <c r="B1849" t="s">
        <v>3515</v>
      </c>
      <c r="C1849" t="s">
        <v>3516</v>
      </c>
      <c r="D1849" s="1">
        <v>42310</v>
      </c>
      <c r="E1849" s="1">
        <v>42315</v>
      </c>
      <c r="F1849" t="s">
        <v>23</v>
      </c>
      <c r="G1849">
        <v>29.372</v>
      </c>
      <c r="H1849">
        <v>7</v>
      </c>
      <c r="I1849">
        <v>0.8</v>
      </c>
      <c r="J1849">
        <v>-46.995199999999997</v>
      </c>
      <c r="K18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1.4686000000000001</v>
      </c>
      <c r="L1849" s="2">
        <f>(Table3[[#This Row],[Sales]]-Table3[[#This Row],[Profit]])*(1+Table3[[#This Row],[Sub_Charge]])</f>
        <v>188.52006992000003</v>
      </c>
    </row>
    <row r="1850" spans="1:12" x14ac:dyDescent="0.3">
      <c r="A1850">
        <v>5856</v>
      </c>
      <c r="B1850" t="s">
        <v>3425</v>
      </c>
      <c r="C1850" t="s">
        <v>1436</v>
      </c>
      <c r="D1850" s="1">
        <v>42221</v>
      </c>
      <c r="E1850" s="1">
        <v>42227</v>
      </c>
      <c r="F1850" t="s">
        <v>23</v>
      </c>
      <c r="G1850">
        <v>23.04</v>
      </c>
      <c r="H1850">
        <v>3</v>
      </c>
      <c r="I1850">
        <v>0.2</v>
      </c>
      <c r="J1850">
        <v>-4.8959999999999999</v>
      </c>
      <c r="K18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1.1519999999999999</v>
      </c>
      <c r="L1850" s="2">
        <f>(Table3[[#This Row],[Sales]]-Table3[[#This Row],[Profit]])*(1+Table3[[#This Row],[Sub_Charge]])</f>
        <v>60.118272000000005</v>
      </c>
    </row>
    <row r="1851" spans="1:12" x14ac:dyDescent="0.3">
      <c r="A1851">
        <v>1547</v>
      </c>
      <c r="B1851" t="s">
        <v>3511</v>
      </c>
      <c r="C1851" t="s">
        <v>3512</v>
      </c>
      <c r="D1851" s="1">
        <v>42331</v>
      </c>
      <c r="E1851" s="1">
        <v>42335</v>
      </c>
      <c r="F1851" t="s">
        <v>23</v>
      </c>
      <c r="G1851">
        <v>335.52</v>
      </c>
      <c r="H1851">
        <v>4</v>
      </c>
      <c r="I1851">
        <v>0.2</v>
      </c>
      <c r="J1851">
        <v>117.432</v>
      </c>
      <c r="K18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16.776</v>
      </c>
      <c r="L1851" s="2">
        <f>(Table3[[#This Row],[Sales]]-Table3[[#This Row],[Profit]])*(1+Table3[[#This Row],[Sub_Charge]])</f>
        <v>3876.7322879999992</v>
      </c>
    </row>
    <row r="1852" spans="1:12" x14ac:dyDescent="0.3">
      <c r="A1852">
        <v>9108</v>
      </c>
      <c r="B1852" t="s">
        <v>3505</v>
      </c>
      <c r="C1852" t="s">
        <v>979</v>
      </c>
      <c r="D1852" s="1">
        <v>42149</v>
      </c>
      <c r="E1852" s="1">
        <v>42152</v>
      </c>
      <c r="F1852" t="s">
        <v>115</v>
      </c>
      <c r="G1852">
        <v>22.367999999999999</v>
      </c>
      <c r="H1852">
        <v>2</v>
      </c>
      <c r="I1852">
        <v>0.2</v>
      </c>
      <c r="J1852">
        <v>1.6776</v>
      </c>
      <c r="K18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2.2368000000000001</v>
      </c>
      <c r="L1852" s="2">
        <f>(Table3[[#This Row],[Sales]]-Table3[[#This Row],[Profit]])*(1+Table3[[#This Row],[Sub_Charge]])</f>
        <v>66.970686719999989</v>
      </c>
    </row>
    <row r="1853" spans="1:12" x14ac:dyDescent="0.3">
      <c r="A1853">
        <v>9299</v>
      </c>
      <c r="B1853" t="s">
        <v>3407</v>
      </c>
      <c r="C1853" t="s">
        <v>1322</v>
      </c>
      <c r="D1853" s="1">
        <v>42112</v>
      </c>
      <c r="E1853" s="1">
        <v>42116</v>
      </c>
      <c r="F1853" t="s">
        <v>54</v>
      </c>
      <c r="G1853">
        <v>74.352000000000004</v>
      </c>
      <c r="H1853">
        <v>3</v>
      </c>
      <c r="I1853">
        <v>0.2</v>
      </c>
      <c r="J1853">
        <v>6.5057999999999998</v>
      </c>
      <c r="K18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53" s="2">
        <f>(Table3[[#This Row],[Sales]]-Table3[[#This Row],[Profit]])*(1+Table3[[#This Row],[Sub_Charge]])</f>
        <v>67.84620000000001</v>
      </c>
    </row>
    <row r="1854" spans="1:12" x14ac:dyDescent="0.3">
      <c r="A1854">
        <v>1676</v>
      </c>
      <c r="B1854" t="s">
        <v>3410</v>
      </c>
      <c r="C1854" t="s">
        <v>1371</v>
      </c>
      <c r="D1854" s="1">
        <v>42264</v>
      </c>
      <c r="E1854" s="1">
        <v>42268</v>
      </c>
      <c r="F1854" t="s">
        <v>23</v>
      </c>
      <c r="G1854">
        <v>6.5880000000000001</v>
      </c>
      <c r="H1854">
        <v>3</v>
      </c>
      <c r="I1854">
        <v>0.8</v>
      </c>
      <c r="J1854">
        <v>-10.211399999999999</v>
      </c>
      <c r="K18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0.32940000000000003</v>
      </c>
      <c r="L1854" s="2">
        <f>(Table3[[#This Row],[Sales]]-Table3[[#This Row],[Profit]])*(1+Table3[[#This Row],[Sub_Charge]])</f>
        <v>22.333122360000001</v>
      </c>
    </row>
    <row r="1855" spans="1:12" x14ac:dyDescent="0.3">
      <c r="A1855">
        <v>8380</v>
      </c>
      <c r="B1855" t="s">
        <v>3520</v>
      </c>
      <c r="C1855" t="s">
        <v>478</v>
      </c>
      <c r="D1855" s="1">
        <v>42320</v>
      </c>
      <c r="E1855" s="1">
        <v>42326</v>
      </c>
      <c r="F1855" t="s">
        <v>23</v>
      </c>
      <c r="G1855">
        <v>223.88800000000001</v>
      </c>
      <c r="H1855">
        <v>7</v>
      </c>
      <c r="I1855">
        <v>0.2</v>
      </c>
      <c r="J1855">
        <v>69.965000000000003</v>
      </c>
      <c r="K18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11.194400000000002</v>
      </c>
      <c r="L1855" s="2">
        <f>(Table3[[#This Row],[Sales]]-Table3[[#This Row],[Profit]])*(1+Table3[[#This Row],[Sub_Charge]])</f>
        <v>1876.9986312000003</v>
      </c>
    </row>
    <row r="1856" spans="1:12" x14ac:dyDescent="0.3">
      <c r="A1856">
        <v>8379</v>
      </c>
      <c r="B1856" t="s">
        <v>3520</v>
      </c>
      <c r="C1856" t="s">
        <v>478</v>
      </c>
      <c r="D1856" s="1">
        <v>42320</v>
      </c>
      <c r="E1856" s="1">
        <v>42326</v>
      </c>
      <c r="F1856" t="s">
        <v>23</v>
      </c>
      <c r="G1856">
        <v>15.552</v>
      </c>
      <c r="H1856">
        <v>3</v>
      </c>
      <c r="I1856">
        <v>0.2</v>
      </c>
      <c r="J1856">
        <v>5.6375999999999999</v>
      </c>
      <c r="K18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0.77760000000000007</v>
      </c>
      <c r="L1856" s="2">
        <f>(Table3[[#This Row],[Sales]]-Table3[[#This Row],[Profit]])*(1+Table3[[#This Row],[Sub_Charge]])</f>
        <v>17.623837440000003</v>
      </c>
    </row>
    <row r="1857" spans="1:12" x14ac:dyDescent="0.3">
      <c r="A1857">
        <v>3901</v>
      </c>
      <c r="B1857" t="s">
        <v>3521</v>
      </c>
      <c r="C1857" t="s">
        <v>1371</v>
      </c>
      <c r="D1857" s="1">
        <v>42007</v>
      </c>
      <c r="E1857" s="1">
        <v>42012</v>
      </c>
      <c r="F1857" t="s">
        <v>23</v>
      </c>
      <c r="G1857">
        <v>10.368</v>
      </c>
      <c r="H1857">
        <v>2</v>
      </c>
      <c r="I1857">
        <v>0.2</v>
      </c>
      <c r="J1857">
        <v>3.6288</v>
      </c>
      <c r="K18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0.51840000000000008</v>
      </c>
      <c r="L1857" s="2">
        <f>(Table3[[#This Row],[Sales]]-Table3[[#This Row],[Profit]])*(1+Table3[[#This Row],[Sub_Charge]])</f>
        <v>10.232801280000002</v>
      </c>
    </row>
    <row r="1858" spans="1:12" x14ac:dyDescent="0.3">
      <c r="A1858">
        <v>2586</v>
      </c>
      <c r="B1858" t="s">
        <v>3523</v>
      </c>
      <c r="C1858" t="s">
        <v>912</v>
      </c>
      <c r="D1858" s="1">
        <v>42311</v>
      </c>
      <c r="E1858" s="1">
        <v>42318</v>
      </c>
      <c r="F1858" t="s">
        <v>23</v>
      </c>
      <c r="G1858">
        <v>6.6079999999999997</v>
      </c>
      <c r="H1858">
        <v>2</v>
      </c>
      <c r="I1858">
        <v>0.2</v>
      </c>
      <c r="J1858">
        <v>2.1476000000000002</v>
      </c>
      <c r="K18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0.33040000000000003</v>
      </c>
      <c r="L1858" s="2">
        <f>(Table3[[#This Row],[Sales]]-Table3[[#This Row],[Profit]])*(1+Table3[[#This Row],[Sub_Charge]])</f>
        <v>5.9341161600000003</v>
      </c>
    </row>
    <row r="1859" spans="1:12" x14ac:dyDescent="0.3">
      <c r="A1859">
        <v>9542</v>
      </c>
      <c r="B1859" t="s">
        <v>3424</v>
      </c>
      <c r="C1859" t="s">
        <v>890</v>
      </c>
      <c r="D1859" s="1">
        <v>42222</v>
      </c>
      <c r="E1859" s="1">
        <v>42226</v>
      </c>
      <c r="F1859" t="s">
        <v>23</v>
      </c>
      <c r="G1859">
        <v>35.520000000000003</v>
      </c>
      <c r="H1859">
        <v>3</v>
      </c>
      <c r="I1859">
        <v>0.2</v>
      </c>
      <c r="J1859">
        <v>13.32</v>
      </c>
      <c r="K18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1.7760000000000002</v>
      </c>
      <c r="L1859" s="2">
        <f>(Table3[[#This Row],[Sales]]-Table3[[#This Row],[Profit]])*(1+Table3[[#This Row],[Sub_Charge]])</f>
        <v>61.627200000000016</v>
      </c>
    </row>
    <row r="1860" spans="1:12" x14ac:dyDescent="0.3">
      <c r="A1860">
        <v>9544</v>
      </c>
      <c r="B1860" t="s">
        <v>3424</v>
      </c>
      <c r="C1860" t="s">
        <v>890</v>
      </c>
      <c r="D1860" s="1">
        <v>42222</v>
      </c>
      <c r="E1860" s="1">
        <v>42226</v>
      </c>
      <c r="F1860" t="s">
        <v>23</v>
      </c>
      <c r="G1860">
        <v>56.704000000000001</v>
      </c>
      <c r="H1860">
        <v>2</v>
      </c>
      <c r="I1860">
        <v>0.2</v>
      </c>
      <c r="J1860">
        <v>19.137599999999999</v>
      </c>
      <c r="K18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2.8352000000000004</v>
      </c>
      <c r="L1860" s="2">
        <f>(Table3[[#This Row],[Sales]]-Table3[[#This Row],[Profit]])*(1+Table3[[#This Row],[Sub_Charge]])</f>
        <v>144.07465728000003</v>
      </c>
    </row>
    <row r="1861" spans="1:12" x14ac:dyDescent="0.3">
      <c r="A1861">
        <v>8552</v>
      </c>
      <c r="B1861" t="s">
        <v>3525</v>
      </c>
      <c r="C1861" t="s">
        <v>3512</v>
      </c>
      <c r="D1861" s="1">
        <v>42202</v>
      </c>
      <c r="E1861" s="1">
        <v>42209</v>
      </c>
      <c r="F1861" t="s">
        <v>23</v>
      </c>
      <c r="G1861">
        <v>14.432</v>
      </c>
      <c r="H1861">
        <v>4</v>
      </c>
      <c r="I1861">
        <v>0.2</v>
      </c>
      <c r="J1861">
        <v>3.4276</v>
      </c>
      <c r="K18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0.72160000000000002</v>
      </c>
      <c r="L1861" s="2">
        <f>(Table3[[#This Row],[Sales]]-Table3[[#This Row],[Profit]])*(1+Table3[[#This Row],[Sub_Charge]])</f>
        <v>18.945175040000002</v>
      </c>
    </row>
    <row r="1862" spans="1:12" x14ac:dyDescent="0.3">
      <c r="A1862">
        <v>9300</v>
      </c>
      <c r="B1862" t="s">
        <v>3407</v>
      </c>
      <c r="C1862" t="s">
        <v>1322</v>
      </c>
      <c r="D1862" s="1">
        <v>42112</v>
      </c>
      <c r="E1862" s="1">
        <v>42116</v>
      </c>
      <c r="F1862" t="s">
        <v>54</v>
      </c>
      <c r="G1862">
        <v>4.3120000000000003</v>
      </c>
      <c r="H1862">
        <v>2</v>
      </c>
      <c r="I1862">
        <v>0.8</v>
      </c>
      <c r="J1862">
        <v>-6.8992000000000004</v>
      </c>
      <c r="K18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62" s="2">
        <f>(Table3[[#This Row],[Sales]]-Table3[[#This Row],[Profit]])*(1+Table3[[#This Row],[Sub_Charge]])</f>
        <v>11.211200000000002</v>
      </c>
    </row>
    <row r="1863" spans="1:12" x14ac:dyDescent="0.3">
      <c r="A1863">
        <v>4289</v>
      </c>
      <c r="B1863" t="s">
        <v>3514</v>
      </c>
      <c r="C1863" t="s">
        <v>916</v>
      </c>
      <c r="D1863" s="1">
        <v>42141</v>
      </c>
      <c r="E1863" s="1">
        <v>42145</v>
      </c>
      <c r="F1863" t="s">
        <v>23</v>
      </c>
      <c r="G1863">
        <v>33.28</v>
      </c>
      <c r="H1863">
        <v>5</v>
      </c>
      <c r="I1863">
        <v>0.8</v>
      </c>
      <c r="J1863">
        <v>-49.92</v>
      </c>
      <c r="K18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1.6640000000000001</v>
      </c>
      <c r="L1863" s="2">
        <f>(Table3[[#This Row],[Sales]]-Table3[[#This Row],[Profit]])*(1+Table3[[#This Row],[Sub_Charge]])</f>
        <v>221.64480000000003</v>
      </c>
    </row>
    <row r="1864" spans="1:12" x14ac:dyDescent="0.3">
      <c r="A1864">
        <v>3970</v>
      </c>
      <c r="B1864" t="s">
        <v>3504</v>
      </c>
      <c r="C1864" t="s">
        <v>2713</v>
      </c>
      <c r="D1864" s="1">
        <v>42156</v>
      </c>
      <c r="E1864" s="1">
        <v>42160</v>
      </c>
      <c r="F1864" t="s">
        <v>23</v>
      </c>
      <c r="G1864">
        <v>42.24</v>
      </c>
      <c r="H1864">
        <v>10</v>
      </c>
      <c r="I1864">
        <v>0.2</v>
      </c>
      <c r="J1864">
        <v>13.2</v>
      </c>
      <c r="K18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2.1120000000000001</v>
      </c>
      <c r="L1864" s="2">
        <f>(Table3[[#This Row],[Sales]]-Table3[[#This Row],[Profit]])*(1+Table3[[#This Row],[Sub_Charge]])</f>
        <v>90.37248000000001</v>
      </c>
    </row>
    <row r="1865" spans="1:12" x14ac:dyDescent="0.3">
      <c r="A1865">
        <v>8765</v>
      </c>
      <c r="B1865" t="s">
        <v>3527</v>
      </c>
      <c r="C1865" t="s">
        <v>2321</v>
      </c>
      <c r="D1865" s="1">
        <v>42329</v>
      </c>
      <c r="E1865" s="1">
        <v>42335</v>
      </c>
      <c r="F1865" t="s">
        <v>23</v>
      </c>
      <c r="G1865">
        <v>5.3440000000000003</v>
      </c>
      <c r="H1865">
        <v>2</v>
      </c>
      <c r="I1865">
        <v>0.2</v>
      </c>
      <c r="J1865">
        <v>0.73480000000000001</v>
      </c>
      <c r="K18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0.26720000000000005</v>
      </c>
      <c r="L1865" s="2">
        <f>(Table3[[#This Row],[Sales]]-Table3[[#This Row],[Profit]])*(1+Table3[[#This Row],[Sub_Charge]])</f>
        <v>5.8407782400000006</v>
      </c>
    </row>
    <row r="1866" spans="1:12" x14ac:dyDescent="0.3">
      <c r="A1866">
        <v>8781</v>
      </c>
      <c r="B1866" t="s">
        <v>3421</v>
      </c>
      <c r="C1866" t="s">
        <v>3422</v>
      </c>
      <c r="D1866" s="1">
        <v>42064</v>
      </c>
      <c r="E1866" s="1">
        <v>42067</v>
      </c>
      <c r="F1866" t="s">
        <v>115</v>
      </c>
      <c r="G1866">
        <v>55.328000000000003</v>
      </c>
      <c r="H1866">
        <v>2</v>
      </c>
      <c r="I1866">
        <v>0.2</v>
      </c>
      <c r="J1866">
        <v>6.2244000000000002</v>
      </c>
      <c r="K18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5.5328000000000008</v>
      </c>
      <c r="L1866" s="2">
        <f>(Table3[[#This Row],[Sales]]-Table3[[#This Row],[Profit]])*(1+Table3[[#This Row],[Sub_Charge]])</f>
        <v>320.78399808000006</v>
      </c>
    </row>
    <row r="1867" spans="1:12" x14ac:dyDescent="0.3">
      <c r="A1867">
        <v>1548</v>
      </c>
      <c r="B1867" t="s">
        <v>3511</v>
      </c>
      <c r="C1867" t="s">
        <v>3512</v>
      </c>
      <c r="D1867" s="1">
        <v>42331</v>
      </c>
      <c r="E1867" s="1">
        <v>42335</v>
      </c>
      <c r="F1867" t="s">
        <v>23</v>
      </c>
      <c r="G1867">
        <v>23.911999999999999</v>
      </c>
      <c r="H1867">
        <v>2</v>
      </c>
      <c r="I1867">
        <v>0.8</v>
      </c>
      <c r="J1867">
        <v>-40.650399999999998</v>
      </c>
      <c r="K18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1.1956</v>
      </c>
      <c r="L1867" s="2">
        <f>(Table3[[#This Row],[Sales]]-Table3[[#This Row],[Profit]])*(1+Table3[[#This Row],[Sub_Charge]])</f>
        <v>141.75320543999999</v>
      </c>
    </row>
    <row r="1868" spans="1:12" x14ac:dyDescent="0.3">
      <c r="A1868">
        <v>5375</v>
      </c>
      <c r="B1868" t="s">
        <v>3415</v>
      </c>
      <c r="C1868" t="s">
        <v>248</v>
      </c>
      <c r="D1868" s="1">
        <v>42301</v>
      </c>
      <c r="E1868" s="1">
        <v>42307</v>
      </c>
      <c r="F1868" t="s">
        <v>23</v>
      </c>
      <c r="G1868">
        <v>10.368</v>
      </c>
      <c r="H1868">
        <v>2</v>
      </c>
      <c r="I1868">
        <v>0.2</v>
      </c>
      <c r="J1868">
        <v>3.6288</v>
      </c>
      <c r="K18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0.51840000000000008</v>
      </c>
      <c r="L1868" s="2">
        <f>(Table3[[#This Row],[Sales]]-Table3[[#This Row],[Profit]])*(1+Table3[[#This Row],[Sub_Charge]])</f>
        <v>10.232801280000002</v>
      </c>
    </row>
    <row r="1869" spans="1:12" x14ac:dyDescent="0.3">
      <c r="A1869">
        <v>5857</v>
      </c>
      <c r="B1869" t="s">
        <v>3425</v>
      </c>
      <c r="C1869" t="s">
        <v>1436</v>
      </c>
      <c r="D1869" s="1">
        <v>42221</v>
      </c>
      <c r="E1869" s="1">
        <v>42227</v>
      </c>
      <c r="F1869" t="s">
        <v>23</v>
      </c>
      <c r="G1869">
        <v>1.3620000000000001</v>
      </c>
      <c r="H1869">
        <v>1</v>
      </c>
      <c r="I1869">
        <v>0.8</v>
      </c>
      <c r="J1869">
        <v>-2.1791999999999998</v>
      </c>
      <c r="K18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6.8100000000000008E-2</v>
      </c>
      <c r="L1869" s="2">
        <f>(Table3[[#This Row],[Sales]]-Table3[[#This Row],[Profit]])*(1+Table3[[#This Row],[Sub_Charge]])</f>
        <v>3.78235572</v>
      </c>
    </row>
    <row r="1870" spans="1:12" x14ac:dyDescent="0.3">
      <c r="A1870">
        <v>8378</v>
      </c>
      <c r="B1870" t="s">
        <v>3520</v>
      </c>
      <c r="C1870" t="s">
        <v>478</v>
      </c>
      <c r="D1870" s="1">
        <v>42320</v>
      </c>
      <c r="E1870" s="1">
        <v>42326</v>
      </c>
      <c r="F1870" t="s">
        <v>23</v>
      </c>
      <c r="G1870">
        <v>64.784000000000006</v>
      </c>
      <c r="H1870">
        <v>1</v>
      </c>
      <c r="I1870">
        <v>0.2</v>
      </c>
      <c r="J1870">
        <v>-14.5764</v>
      </c>
      <c r="K18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3.2392000000000003</v>
      </c>
      <c r="L1870" s="2">
        <f>(Table3[[#This Row],[Sales]]-Table3[[#This Row],[Profit]])*(1+Table3[[#This Row],[Sub_Charge]])</f>
        <v>336.42460768000001</v>
      </c>
    </row>
    <row r="1871" spans="1:12" x14ac:dyDescent="0.3">
      <c r="A1871">
        <v>4046</v>
      </c>
      <c r="B1871" t="s">
        <v>3531</v>
      </c>
      <c r="C1871" t="s">
        <v>3532</v>
      </c>
      <c r="D1871" s="1">
        <v>42096</v>
      </c>
      <c r="E1871" s="1">
        <v>42101</v>
      </c>
      <c r="F1871" t="s">
        <v>23</v>
      </c>
      <c r="G1871">
        <v>9.1560000000000006</v>
      </c>
      <c r="H1871">
        <v>3</v>
      </c>
      <c r="I1871">
        <v>0.8</v>
      </c>
      <c r="J1871">
        <v>-13.734</v>
      </c>
      <c r="K18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0.45780000000000004</v>
      </c>
      <c r="L1871" s="2">
        <f>(Table3[[#This Row],[Sales]]-Table3[[#This Row],[Profit]])*(1+Table3[[#This Row],[Sub_Charge]])</f>
        <v>33.369042</v>
      </c>
    </row>
    <row r="1872" spans="1:12" x14ac:dyDescent="0.3">
      <c r="A1872">
        <v>2307</v>
      </c>
      <c r="B1872" t="s">
        <v>3534</v>
      </c>
      <c r="C1872" t="s">
        <v>2318</v>
      </c>
      <c r="D1872" s="1">
        <v>42222</v>
      </c>
      <c r="E1872" s="1">
        <v>42224</v>
      </c>
      <c r="F1872" t="s">
        <v>115</v>
      </c>
      <c r="G1872">
        <v>27.216000000000001</v>
      </c>
      <c r="H1872">
        <v>3</v>
      </c>
      <c r="I1872">
        <v>0.2</v>
      </c>
      <c r="J1872">
        <v>9.8658000000000001</v>
      </c>
      <c r="K18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2.7216000000000005</v>
      </c>
      <c r="L1872" s="2">
        <f>(Table3[[#This Row],[Sales]]-Table3[[#This Row],[Profit]])*(1+Table3[[#This Row],[Sub_Charge]])</f>
        <v>64.570504320000012</v>
      </c>
    </row>
    <row r="1873" spans="1:12" x14ac:dyDescent="0.3">
      <c r="A1873">
        <v>5373</v>
      </c>
      <c r="B1873" t="s">
        <v>3415</v>
      </c>
      <c r="C1873" t="s">
        <v>248</v>
      </c>
      <c r="D1873" s="1">
        <v>42301</v>
      </c>
      <c r="E1873" s="1">
        <v>42307</v>
      </c>
      <c r="F1873" t="s">
        <v>23</v>
      </c>
      <c r="G1873">
        <v>15.552</v>
      </c>
      <c r="H1873">
        <v>3</v>
      </c>
      <c r="I1873">
        <v>0.2</v>
      </c>
      <c r="J1873">
        <v>5.4432</v>
      </c>
      <c r="K18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0.77760000000000007</v>
      </c>
      <c r="L1873" s="2">
        <f>(Table3[[#This Row],[Sales]]-Table3[[#This Row],[Profit]])*(1+Table3[[#This Row],[Sub_Charge]])</f>
        <v>17.969402879999997</v>
      </c>
    </row>
    <row r="1874" spans="1:12" x14ac:dyDescent="0.3">
      <c r="A1874">
        <v>8551</v>
      </c>
      <c r="B1874" t="s">
        <v>3525</v>
      </c>
      <c r="C1874" t="s">
        <v>3512</v>
      </c>
      <c r="D1874" s="1">
        <v>42202</v>
      </c>
      <c r="E1874" s="1">
        <v>42209</v>
      </c>
      <c r="F1874" t="s">
        <v>23</v>
      </c>
      <c r="G1874">
        <v>6.2640000000000002</v>
      </c>
      <c r="H1874">
        <v>3</v>
      </c>
      <c r="I1874">
        <v>0.2</v>
      </c>
      <c r="J1874">
        <v>2.0358000000000001</v>
      </c>
      <c r="K18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0.31320000000000003</v>
      </c>
      <c r="L1874" s="2">
        <f>(Table3[[#This Row],[Sales]]-Table3[[#This Row],[Profit]])*(1+Table3[[#This Row],[Sub_Charge]])</f>
        <v>5.5524722400000011</v>
      </c>
    </row>
    <row r="1875" spans="1:12" x14ac:dyDescent="0.3">
      <c r="A1875">
        <v>9303</v>
      </c>
      <c r="B1875" t="s">
        <v>3407</v>
      </c>
      <c r="C1875" t="s">
        <v>1322</v>
      </c>
      <c r="D1875" s="1">
        <v>42112</v>
      </c>
      <c r="E1875" s="1">
        <v>42116</v>
      </c>
      <c r="F1875" t="s">
        <v>54</v>
      </c>
      <c r="G1875">
        <v>7.8719999999999999</v>
      </c>
      <c r="H1875">
        <v>3</v>
      </c>
      <c r="I1875">
        <v>0.2</v>
      </c>
      <c r="J1875">
        <v>0.88560000000000005</v>
      </c>
      <c r="K18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75" s="2">
        <f>(Table3[[#This Row],[Sales]]-Table3[[#This Row],[Profit]])*(1+Table3[[#This Row],[Sub_Charge]])</f>
        <v>6.9863999999999997</v>
      </c>
    </row>
    <row r="1876" spans="1:12" x14ac:dyDescent="0.3">
      <c r="A1876">
        <v>8766</v>
      </c>
      <c r="B1876" t="s">
        <v>3527</v>
      </c>
      <c r="C1876" t="s">
        <v>2321</v>
      </c>
      <c r="D1876" s="1">
        <v>42329</v>
      </c>
      <c r="E1876" s="1">
        <v>42335</v>
      </c>
      <c r="F1876" t="s">
        <v>23</v>
      </c>
      <c r="G1876">
        <v>1.696</v>
      </c>
      <c r="H1876">
        <v>2</v>
      </c>
      <c r="I1876">
        <v>0.8</v>
      </c>
      <c r="J1876">
        <v>-2.544</v>
      </c>
      <c r="K18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8.48E-2</v>
      </c>
      <c r="L1876" s="2">
        <f>(Table3[[#This Row],[Sales]]-Table3[[#This Row],[Profit]])*(1+Table3[[#This Row],[Sub_Charge]])</f>
        <v>4.5995520000000001</v>
      </c>
    </row>
    <row r="1877" spans="1:12" x14ac:dyDescent="0.3">
      <c r="A1877">
        <v>2175</v>
      </c>
      <c r="B1877" t="s">
        <v>3538</v>
      </c>
      <c r="C1877" t="s">
        <v>2901</v>
      </c>
      <c r="D1877" s="1">
        <v>42215</v>
      </c>
      <c r="E1877" s="1">
        <v>42219</v>
      </c>
      <c r="F1877" t="s">
        <v>54</v>
      </c>
      <c r="G1877">
        <v>61.792000000000002</v>
      </c>
      <c r="H1877">
        <v>4</v>
      </c>
      <c r="I1877">
        <v>0.2</v>
      </c>
      <c r="J1877">
        <v>6.1791999999999998</v>
      </c>
      <c r="K18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77" s="2">
        <f>(Table3[[#This Row],[Sales]]-Table3[[#This Row],[Profit]])*(1+Table3[[#This Row],[Sub_Charge]])</f>
        <v>55.6128</v>
      </c>
    </row>
    <row r="1878" spans="1:12" x14ac:dyDescent="0.3">
      <c r="A1878">
        <v>8768</v>
      </c>
      <c r="B1878" t="s">
        <v>3527</v>
      </c>
      <c r="C1878" t="s">
        <v>2321</v>
      </c>
      <c r="D1878" s="1">
        <v>42329</v>
      </c>
      <c r="E1878" s="1">
        <v>42335</v>
      </c>
      <c r="F1878" t="s">
        <v>23</v>
      </c>
      <c r="G1878">
        <v>7.98</v>
      </c>
      <c r="H1878">
        <v>5</v>
      </c>
      <c r="I1878">
        <v>0.8</v>
      </c>
      <c r="J1878">
        <v>-13.167</v>
      </c>
      <c r="K18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0.39900000000000002</v>
      </c>
      <c r="L1878" s="2">
        <f>(Table3[[#This Row],[Sales]]-Table3[[#This Row],[Profit]])*(1+Table3[[#This Row],[Sub_Charge]])</f>
        <v>29.584652999999999</v>
      </c>
    </row>
    <row r="1879" spans="1:12" x14ac:dyDescent="0.3">
      <c r="A1879">
        <v>4286</v>
      </c>
      <c r="B1879" t="s">
        <v>3417</v>
      </c>
      <c r="C1879" t="s">
        <v>450</v>
      </c>
      <c r="D1879" s="1">
        <v>42329</v>
      </c>
      <c r="E1879" s="1">
        <v>42334</v>
      </c>
      <c r="F1879" t="s">
        <v>54</v>
      </c>
      <c r="G1879">
        <v>11.696</v>
      </c>
      <c r="H1879">
        <v>2</v>
      </c>
      <c r="I1879">
        <v>0.2</v>
      </c>
      <c r="J1879">
        <v>3.9474</v>
      </c>
      <c r="K18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79" s="2">
        <f>(Table3[[#This Row],[Sales]]-Table3[[#This Row],[Profit]])*(1+Table3[[#This Row],[Sub_Charge]])</f>
        <v>7.7485999999999997</v>
      </c>
    </row>
    <row r="1880" spans="1:12" x14ac:dyDescent="0.3">
      <c r="A1880">
        <v>8767</v>
      </c>
      <c r="B1880" t="s">
        <v>3527</v>
      </c>
      <c r="C1880" t="s">
        <v>2321</v>
      </c>
      <c r="D1880" s="1">
        <v>42329</v>
      </c>
      <c r="E1880" s="1">
        <v>42335</v>
      </c>
      <c r="F1880" t="s">
        <v>23</v>
      </c>
      <c r="G1880">
        <v>24.588000000000001</v>
      </c>
      <c r="H1880">
        <v>3</v>
      </c>
      <c r="I1880">
        <v>0.8</v>
      </c>
      <c r="J1880">
        <v>-67.617000000000004</v>
      </c>
      <c r="K18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1.2294</v>
      </c>
      <c r="L1880" s="2">
        <f>(Table3[[#This Row],[Sales]]-Table3[[#This Row],[Profit]])*(1+Table3[[#This Row],[Sub_Charge]])</f>
        <v>205.56182700000002</v>
      </c>
    </row>
    <row r="1881" spans="1:12" x14ac:dyDescent="0.3">
      <c r="A1881">
        <v>9543</v>
      </c>
      <c r="B1881" t="s">
        <v>3424</v>
      </c>
      <c r="C1881" t="s">
        <v>890</v>
      </c>
      <c r="D1881" s="1">
        <v>42222</v>
      </c>
      <c r="E1881" s="1">
        <v>42226</v>
      </c>
      <c r="F1881" t="s">
        <v>23</v>
      </c>
      <c r="G1881">
        <v>6.23</v>
      </c>
      <c r="H1881">
        <v>5</v>
      </c>
      <c r="I1881">
        <v>0.8</v>
      </c>
      <c r="J1881">
        <v>-9.6564999999999994</v>
      </c>
      <c r="K18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0.31150000000000005</v>
      </c>
      <c r="L1881" s="2">
        <f>(Table3[[#This Row],[Sales]]-Table3[[#This Row],[Profit]])*(1+Table3[[#This Row],[Sub_Charge]])</f>
        <v>20.835144750000001</v>
      </c>
    </row>
    <row r="1882" spans="1:12" x14ac:dyDescent="0.3">
      <c r="A1882">
        <v>4114</v>
      </c>
      <c r="B1882" t="s">
        <v>3540</v>
      </c>
      <c r="C1882" t="s">
        <v>3541</v>
      </c>
      <c r="D1882" s="1">
        <v>42126</v>
      </c>
      <c r="E1882" s="1">
        <v>42131</v>
      </c>
      <c r="F1882" t="s">
        <v>23</v>
      </c>
      <c r="G1882">
        <v>8.8559999999999999</v>
      </c>
      <c r="H1882">
        <v>3</v>
      </c>
      <c r="I1882">
        <v>0.2</v>
      </c>
      <c r="J1882">
        <v>2.9889000000000001</v>
      </c>
      <c r="K18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0.44280000000000003</v>
      </c>
      <c r="L1882" s="2">
        <f>(Table3[[#This Row],[Sales]]-Table3[[#This Row],[Profit]])*(1+Table3[[#This Row],[Sub_Charge]])</f>
        <v>8.4650518800000008</v>
      </c>
    </row>
    <row r="1883" spans="1:12" x14ac:dyDescent="0.3">
      <c r="A1883">
        <v>4490</v>
      </c>
      <c r="B1883" t="s">
        <v>3543</v>
      </c>
      <c r="C1883" t="s">
        <v>3544</v>
      </c>
      <c r="D1883" s="1">
        <v>42252</v>
      </c>
      <c r="E1883" s="1">
        <v>42258</v>
      </c>
      <c r="F1883" t="s">
        <v>23</v>
      </c>
      <c r="G1883">
        <v>4.47</v>
      </c>
      <c r="H1883">
        <v>3</v>
      </c>
      <c r="I1883">
        <v>0.8</v>
      </c>
      <c r="J1883">
        <v>-7.8224999999999998</v>
      </c>
      <c r="K18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0.2235</v>
      </c>
      <c r="L1883" s="2">
        <f>(Table3[[#This Row],[Sales]]-Table3[[#This Row],[Profit]])*(1+Table3[[#This Row],[Sub_Charge]])</f>
        <v>15.039873750000002</v>
      </c>
    </row>
    <row r="1884" spans="1:12" x14ac:dyDescent="0.3">
      <c r="A1884">
        <v>2923</v>
      </c>
      <c r="B1884" t="s">
        <v>3546</v>
      </c>
      <c r="C1884" t="s">
        <v>2747</v>
      </c>
      <c r="D1884" s="1">
        <v>42338</v>
      </c>
      <c r="E1884" s="1">
        <v>42341</v>
      </c>
      <c r="F1884" t="s">
        <v>54</v>
      </c>
      <c r="G1884">
        <v>3.8820000000000001</v>
      </c>
      <c r="H1884">
        <v>3</v>
      </c>
      <c r="I1884">
        <v>0.8</v>
      </c>
      <c r="J1884">
        <v>-5.8230000000000004</v>
      </c>
      <c r="K18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84" s="2">
        <f>(Table3[[#This Row],[Sales]]-Table3[[#This Row],[Profit]])*(1+Table3[[#This Row],[Sub_Charge]])</f>
        <v>9.7050000000000001</v>
      </c>
    </row>
    <row r="1885" spans="1:12" x14ac:dyDescent="0.3">
      <c r="A1885">
        <v>7906</v>
      </c>
      <c r="B1885" t="s">
        <v>3547</v>
      </c>
      <c r="C1885" t="s">
        <v>2563</v>
      </c>
      <c r="D1885" s="1">
        <v>42292</v>
      </c>
      <c r="E1885" s="1">
        <v>42299</v>
      </c>
      <c r="F1885" t="s">
        <v>23</v>
      </c>
      <c r="G1885">
        <v>4.4640000000000004</v>
      </c>
      <c r="H1885">
        <v>1</v>
      </c>
      <c r="I1885">
        <v>0.2</v>
      </c>
      <c r="J1885">
        <v>1.6739999999999999</v>
      </c>
      <c r="K18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0.22320000000000004</v>
      </c>
      <c r="L1885" s="2">
        <f>(Table3[[#This Row],[Sales]]-Table3[[#This Row],[Profit]])*(1+Table3[[#This Row],[Sub_Charge]])</f>
        <v>3.4127280000000009</v>
      </c>
    </row>
    <row r="1886" spans="1:12" x14ac:dyDescent="0.3">
      <c r="A1886">
        <v>15</v>
      </c>
      <c r="B1886" t="s">
        <v>3549</v>
      </c>
      <c r="C1886" t="s">
        <v>2246</v>
      </c>
      <c r="D1886" s="1">
        <v>42330</v>
      </c>
      <c r="E1886" s="1">
        <v>42334</v>
      </c>
      <c r="F1886" t="s">
        <v>23</v>
      </c>
      <c r="G1886">
        <v>68.81</v>
      </c>
      <c r="H1886">
        <v>5</v>
      </c>
      <c r="I1886">
        <v>0.8</v>
      </c>
      <c r="J1886">
        <v>-123.858</v>
      </c>
      <c r="K18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3.4405000000000001</v>
      </c>
      <c r="L1886" s="2">
        <f>(Table3[[#This Row],[Sales]]-Table3[[#This Row],[Profit]])*(1+Table3[[#This Row],[Sub_Charge]])</f>
        <v>855.54225400000007</v>
      </c>
    </row>
    <row r="1887" spans="1:12" x14ac:dyDescent="0.3">
      <c r="A1887">
        <v>7907</v>
      </c>
      <c r="B1887" t="s">
        <v>3547</v>
      </c>
      <c r="C1887" t="s">
        <v>2563</v>
      </c>
      <c r="D1887" s="1">
        <v>42292</v>
      </c>
      <c r="E1887" s="1">
        <v>42299</v>
      </c>
      <c r="F1887" t="s">
        <v>23</v>
      </c>
      <c r="G1887">
        <v>3.96</v>
      </c>
      <c r="H1887">
        <v>10</v>
      </c>
      <c r="I1887">
        <v>0.8</v>
      </c>
      <c r="J1887">
        <v>-6.93</v>
      </c>
      <c r="K18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0.19800000000000001</v>
      </c>
      <c r="L1887" s="2">
        <f>(Table3[[#This Row],[Sales]]-Table3[[#This Row],[Profit]])*(1+Table3[[#This Row],[Sub_Charge]])</f>
        <v>13.04622</v>
      </c>
    </row>
    <row r="1888" spans="1:12" x14ac:dyDescent="0.3">
      <c r="A1888">
        <v>9391</v>
      </c>
      <c r="B1888" t="s">
        <v>3550</v>
      </c>
      <c r="C1888" t="s">
        <v>1038</v>
      </c>
      <c r="D1888" s="1">
        <v>42174</v>
      </c>
      <c r="E1888" s="1">
        <v>42179</v>
      </c>
      <c r="F1888" t="s">
        <v>23</v>
      </c>
      <c r="G1888">
        <v>228.92</v>
      </c>
      <c r="H1888">
        <v>5</v>
      </c>
      <c r="I1888">
        <v>0.2</v>
      </c>
      <c r="J1888">
        <v>14.307499999999999</v>
      </c>
      <c r="K18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11.446</v>
      </c>
      <c r="L1888" s="2">
        <f>(Table3[[#This Row],[Sales]]-Table3[[#This Row],[Profit]])*(1+Table3[[#This Row],[Sub_Charge]])</f>
        <v>2671.0671749999997</v>
      </c>
    </row>
    <row r="1889" spans="1:12" x14ac:dyDescent="0.3">
      <c r="A1889">
        <v>1756</v>
      </c>
      <c r="B1889" t="s">
        <v>3552</v>
      </c>
      <c r="C1889" t="s">
        <v>3553</v>
      </c>
      <c r="D1889" s="1">
        <v>42346</v>
      </c>
      <c r="E1889" s="1">
        <v>42349</v>
      </c>
      <c r="F1889" t="s">
        <v>54</v>
      </c>
      <c r="G1889">
        <v>360.71199999999999</v>
      </c>
      <c r="H1889">
        <v>11</v>
      </c>
      <c r="I1889">
        <v>0.2</v>
      </c>
      <c r="J1889">
        <v>130.75810000000001</v>
      </c>
      <c r="K18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889" s="2">
        <f>(Table3[[#This Row],[Sales]]-Table3[[#This Row],[Profit]])*(1+Table3[[#This Row],[Sub_Charge]])</f>
        <v>229.95389999999998</v>
      </c>
    </row>
    <row r="1890" spans="1:12" x14ac:dyDescent="0.3">
      <c r="A1890">
        <v>16</v>
      </c>
      <c r="B1890" t="s">
        <v>3549</v>
      </c>
      <c r="C1890" t="s">
        <v>2246</v>
      </c>
      <c r="D1890" s="1">
        <v>42330</v>
      </c>
      <c r="E1890" s="1">
        <v>42334</v>
      </c>
      <c r="F1890" t="s">
        <v>23</v>
      </c>
      <c r="G1890">
        <v>2.544</v>
      </c>
      <c r="H1890">
        <v>3</v>
      </c>
      <c r="I1890">
        <v>0.8</v>
      </c>
      <c r="J1890">
        <v>-3.8159999999999998</v>
      </c>
      <c r="K18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0.12720000000000001</v>
      </c>
      <c r="L1890" s="2">
        <f>(Table3[[#This Row],[Sales]]-Table3[[#This Row],[Profit]])*(1+Table3[[#This Row],[Sub_Charge]])</f>
        <v>7.1689919999999994</v>
      </c>
    </row>
    <row r="1891" spans="1:12" x14ac:dyDescent="0.3">
      <c r="A1891">
        <v>9962</v>
      </c>
      <c r="B1891" t="s">
        <v>3432</v>
      </c>
      <c r="C1891" t="s">
        <v>560</v>
      </c>
      <c r="D1891" s="1">
        <v>42082</v>
      </c>
      <c r="E1891" s="1">
        <v>42085</v>
      </c>
      <c r="F1891" t="s">
        <v>115</v>
      </c>
      <c r="G1891">
        <v>65.584000000000003</v>
      </c>
      <c r="H1891">
        <v>2</v>
      </c>
      <c r="I1891">
        <v>0.2</v>
      </c>
      <c r="J1891">
        <v>23.7742</v>
      </c>
      <c r="K18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6.5584000000000007</v>
      </c>
      <c r="L1891" s="2">
        <f>(Table3[[#This Row],[Sales]]-Table3[[#This Row],[Profit]])*(1+Table3[[#This Row],[Sub_Charge]])</f>
        <v>316.01519232000004</v>
      </c>
    </row>
    <row r="1892" spans="1:12" x14ac:dyDescent="0.3">
      <c r="A1892">
        <v>4489</v>
      </c>
      <c r="B1892" t="s">
        <v>3543</v>
      </c>
      <c r="C1892" t="s">
        <v>3544</v>
      </c>
      <c r="D1892" s="1">
        <v>42252</v>
      </c>
      <c r="E1892" s="1">
        <v>42258</v>
      </c>
      <c r="F1892" t="s">
        <v>23</v>
      </c>
      <c r="G1892">
        <v>69.12</v>
      </c>
      <c r="H1892">
        <v>9</v>
      </c>
      <c r="I1892">
        <v>0.2</v>
      </c>
      <c r="J1892">
        <v>-14.688000000000001</v>
      </c>
      <c r="K18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3.4560000000000004</v>
      </c>
      <c r="L1892" s="2">
        <f>(Table3[[#This Row],[Sales]]-Table3[[#This Row],[Profit]])*(1+Table3[[#This Row],[Sub_Charge]])</f>
        <v>373.44844800000004</v>
      </c>
    </row>
    <row r="1893" spans="1:12" x14ac:dyDescent="0.3">
      <c r="A1893">
        <v>6137</v>
      </c>
      <c r="B1893" t="s">
        <v>3556</v>
      </c>
      <c r="C1893" t="s">
        <v>3557</v>
      </c>
      <c r="D1893" s="1">
        <v>42295</v>
      </c>
      <c r="E1893" s="1">
        <v>42299</v>
      </c>
      <c r="F1893" t="s">
        <v>23</v>
      </c>
      <c r="G1893">
        <v>73.164000000000001</v>
      </c>
      <c r="H1893">
        <v>6</v>
      </c>
      <c r="I1893">
        <v>0.8</v>
      </c>
      <c r="J1893">
        <v>-186.56819999999999</v>
      </c>
      <c r="K18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3.6582000000000003</v>
      </c>
      <c r="L1893" s="2">
        <f>(Table3[[#This Row],[Sales]]-Table3[[#This Row],[Profit]])*(1+Table3[[#This Row],[Sub_Charge]])</f>
        <v>1209.8845340400001</v>
      </c>
    </row>
    <row r="1894" spans="1:12" x14ac:dyDescent="0.3">
      <c r="A1894">
        <v>4488</v>
      </c>
      <c r="B1894" t="s">
        <v>3543</v>
      </c>
      <c r="C1894" t="s">
        <v>3544</v>
      </c>
      <c r="D1894" s="1">
        <v>42252</v>
      </c>
      <c r="E1894" s="1">
        <v>42258</v>
      </c>
      <c r="F1894" t="s">
        <v>23</v>
      </c>
      <c r="G1894">
        <v>16.27</v>
      </c>
      <c r="H1894">
        <v>5</v>
      </c>
      <c r="I1894">
        <v>0.8</v>
      </c>
      <c r="J1894">
        <v>-25.218499999999999</v>
      </c>
      <c r="K18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0.8135</v>
      </c>
      <c r="L1894" s="2">
        <f>(Table3[[#This Row],[Sales]]-Table3[[#This Row],[Profit]])*(1+Table3[[#This Row],[Sub_Charge]])</f>
        <v>75.239394750000002</v>
      </c>
    </row>
    <row r="1895" spans="1:12" x14ac:dyDescent="0.3">
      <c r="A1895">
        <v>38</v>
      </c>
      <c r="B1895" t="s">
        <v>3430</v>
      </c>
      <c r="C1895" t="s">
        <v>1021</v>
      </c>
      <c r="D1895" s="1">
        <v>42365</v>
      </c>
      <c r="E1895" s="1">
        <v>42369</v>
      </c>
      <c r="F1895" t="s">
        <v>23</v>
      </c>
      <c r="G1895">
        <v>113.328</v>
      </c>
      <c r="H1895">
        <v>9</v>
      </c>
      <c r="I1895">
        <v>0.2</v>
      </c>
      <c r="J1895">
        <v>35.414999999999999</v>
      </c>
      <c r="K18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5.6664000000000003</v>
      </c>
      <c r="L1895" s="2">
        <f>(Table3[[#This Row],[Sales]]-Table3[[#This Row],[Profit]])*(1+Table3[[#This Row],[Sub_Charge]])</f>
        <v>519.39922320000005</v>
      </c>
    </row>
    <row r="1896" spans="1:12" x14ac:dyDescent="0.3">
      <c r="A1896">
        <v>1758</v>
      </c>
      <c r="B1896" t="s">
        <v>3561</v>
      </c>
      <c r="C1896" t="s">
        <v>1453</v>
      </c>
      <c r="D1896" s="1">
        <v>42198</v>
      </c>
      <c r="E1896" s="1">
        <v>42200</v>
      </c>
      <c r="F1896" t="s">
        <v>115</v>
      </c>
      <c r="G1896">
        <v>41.567999999999998</v>
      </c>
      <c r="H1896">
        <v>6</v>
      </c>
      <c r="I1896">
        <v>0.8</v>
      </c>
      <c r="J1896">
        <v>-66.508799999999994</v>
      </c>
      <c r="K18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4.1567999999999996</v>
      </c>
      <c r="L1896" s="2">
        <f>(Table3[[#This Row],[Sales]]-Table3[[#This Row],[Profit]])*(1+Table3[[#This Row],[Sub_Charge]])</f>
        <v>557.33044223999991</v>
      </c>
    </row>
    <row r="1897" spans="1:12" x14ac:dyDescent="0.3">
      <c r="A1897">
        <v>6124</v>
      </c>
      <c r="B1897" t="s">
        <v>3562</v>
      </c>
      <c r="C1897" t="s">
        <v>2232</v>
      </c>
      <c r="D1897" s="1">
        <v>42247</v>
      </c>
      <c r="E1897" s="1">
        <v>42252</v>
      </c>
      <c r="F1897" t="s">
        <v>23</v>
      </c>
      <c r="G1897">
        <v>20.96</v>
      </c>
      <c r="H1897">
        <v>4</v>
      </c>
      <c r="I1897">
        <v>0.2</v>
      </c>
      <c r="J1897">
        <v>6.8120000000000003</v>
      </c>
      <c r="K18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1.048</v>
      </c>
      <c r="L1897" s="2">
        <f>(Table3[[#This Row],[Sales]]-Table3[[#This Row],[Profit]])*(1+Table3[[#This Row],[Sub_Charge]])</f>
        <v>28.975103999999998</v>
      </c>
    </row>
    <row r="1898" spans="1:12" x14ac:dyDescent="0.3">
      <c r="A1898">
        <v>5086</v>
      </c>
      <c r="B1898" t="s">
        <v>3564</v>
      </c>
      <c r="C1898" t="s">
        <v>3565</v>
      </c>
      <c r="D1898" s="1">
        <v>42174</v>
      </c>
      <c r="E1898" s="1">
        <v>42178</v>
      </c>
      <c r="F1898" t="s">
        <v>23</v>
      </c>
      <c r="G1898">
        <v>5.7919999999999998</v>
      </c>
      <c r="H1898">
        <v>2</v>
      </c>
      <c r="I1898">
        <v>0.8</v>
      </c>
      <c r="J1898">
        <v>-9.5568000000000008</v>
      </c>
      <c r="K18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0.28960000000000002</v>
      </c>
      <c r="L1898" s="2">
        <f>(Table3[[#This Row],[Sales]]-Table3[[#This Row],[Profit]])*(1+Table3[[#This Row],[Sub_Charge]])</f>
        <v>19.793812480000003</v>
      </c>
    </row>
    <row r="1899" spans="1:12" x14ac:dyDescent="0.3">
      <c r="A1899">
        <v>5487</v>
      </c>
      <c r="B1899" t="s">
        <v>3567</v>
      </c>
      <c r="C1899" t="s">
        <v>3568</v>
      </c>
      <c r="D1899" s="1">
        <v>42301</v>
      </c>
      <c r="E1899" s="1">
        <v>42306</v>
      </c>
      <c r="F1899" t="s">
        <v>23</v>
      </c>
      <c r="G1899">
        <v>3.5920000000000001</v>
      </c>
      <c r="H1899">
        <v>4</v>
      </c>
      <c r="I1899">
        <v>0.8</v>
      </c>
      <c r="J1899">
        <v>-6.2859999999999996</v>
      </c>
      <c r="K18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0.17960000000000001</v>
      </c>
      <c r="L1899" s="2">
        <f>(Table3[[#This Row],[Sales]]-Table3[[#This Row],[Profit]])*(1+Table3[[#This Row],[Sub_Charge]])</f>
        <v>11.6520888</v>
      </c>
    </row>
    <row r="1900" spans="1:12" x14ac:dyDescent="0.3">
      <c r="A1900">
        <v>4822</v>
      </c>
      <c r="B1900" t="s">
        <v>3444</v>
      </c>
      <c r="C1900" t="s">
        <v>100</v>
      </c>
      <c r="D1900" s="1">
        <v>42101</v>
      </c>
      <c r="E1900" s="1">
        <v>42105</v>
      </c>
      <c r="F1900" t="s">
        <v>23</v>
      </c>
      <c r="G1900">
        <v>383.952</v>
      </c>
      <c r="H1900">
        <v>6</v>
      </c>
      <c r="I1900">
        <v>0.2</v>
      </c>
      <c r="J1900">
        <v>47.994</v>
      </c>
      <c r="K19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19.197600000000001</v>
      </c>
      <c r="L1900" s="2">
        <f>(Table3[[#This Row],[Sales]]-Table3[[#This Row],[Profit]])*(1+Table3[[#This Row],[Sub_Charge]])</f>
        <v>6785.5453007999995</v>
      </c>
    </row>
    <row r="1901" spans="1:12" x14ac:dyDescent="0.3">
      <c r="A1901">
        <v>282</v>
      </c>
      <c r="B1901" t="s">
        <v>3467</v>
      </c>
      <c r="C1901" t="s">
        <v>190</v>
      </c>
      <c r="D1901" s="1">
        <v>42273</v>
      </c>
      <c r="E1901" s="1">
        <v>42275</v>
      </c>
      <c r="F1901" t="s">
        <v>54</v>
      </c>
      <c r="G1901">
        <v>1114.4000000000001</v>
      </c>
      <c r="H1901">
        <v>7</v>
      </c>
      <c r="I1901">
        <v>0.2</v>
      </c>
      <c r="J1901">
        <v>376.11</v>
      </c>
      <c r="K19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01" s="2">
        <f>(Table3[[#This Row],[Sales]]-Table3[[#This Row],[Profit]])*(1+Table3[[#This Row],[Sub_Charge]])</f>
        <v>738.29000000000008</v>
      </c>
    </row>
    <row r="1902" spans="1:12" x14ac:dyDescent="0.3">
      <c r="A1902">
        <v>8127</v>
      </c>
      <c r="B1902" t="s">
        <v>3433</v>
      </c>
      <c r="C1902" t="s">
        <v>3434</v>
      </c>
      <c r="D1902" s="1">
        <v>42041</v>
      </c>
      <c r="E1902" s="1">
        <v>42048</v>
      </c>
      <c r="F1902" t="s">
        <v>23</v>
      </c>
      <c r="G1902">
        <v>18.527999999999999</v>
      </c>
      <c r="H1902">
        <v>2</v>
      </c>
      <c r="I1902">
        <v>0.2</v>
      </c>
      <c r="J1902">
        <v>4.4004000000000003</v>
      </c>
      <c r="K19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0.9264</v>
      </c>
      <c r="L1902" s="2">
        <f>(Table3[[#This Row],[Sales]]-Table3[[#This Row],[Profit]])*(1+Table3[[#This Row],[Sub_Charge]])</f>
        <v>27.215408639999996</v>
      </c>
    </row>
    <row r="1903" spans="1:12" x14ac:dyDescent="0.3">
      <c r="A1903">
        <v>2771</v>
      </c>
      <c r="B1903" t="s">
        <v>3484</v>
      </c>
      <c r="C1903" t="s">
        <v>3485</v>
      </c>
      <c r="D1903" s="1">
        <v>42096</v>
      </c>
      <c r="E1903" s="1">
        <v>42101</v>
      </c>
      <c r="F1903" t="s">
        <v>23</v>
      </c>
      <c r="G1903">
        <v>47.975999999999999</v>
      </c>
      <c r="H1903">
        <v>3</v>
      </c>
      <c r="I1903">
        <v>0.2</v>
      </c>
      <c r="J1903">
        <v>1.7990999999999999</v>
      </c>
      <c r="K19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2.3988</v>
      </c>
      <c r="L1903" s="2">
        <f>(Table3[[#This Row],[Sales]]-Table3[[#This Row],[Profit]])*(1+Table3[[#This Row],[Sub_Charge]])</f>
        <v>156.94604772</v>
      </c>
    </row>
    <row r="1904" spans="1:12" x14ac:dyDescent="0.3">
      <c r="A1904">
        <v>8663</v>
      </c>
      <c r="B1904" t="s">
        <v>3398</v>
      </c>
      <c r="C1904" t="s">
        <v>1153</v>
      </c>
      <c r="D1904" s="1">
        <v>42136</v>
      </c>
      <c r="E1904" s="1">
        <v>42141</v>
      </c>
      <c r="F1904" t="s">
        <v>23</v>
      </c>
      <c r="G1904">
        <v>619.15200000000004</v>
      </c>
      <c r="H1904">
        <v>6</v>
      </c>
      <c r="I1904">
        <v>0.2</v>
      </c>
      <c r="J1904">
        <v>69.654600000000002</v>
      </c>
      <c r="K19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30.957600000000003</v>
      </c>
      <c r="L1904" s="2">
        <f>(Table3[[#This Row],[Sales]]-Table3[[#This Row],[Profit]])*(1+Table3[[#This Row],[Sub_Charge]])</f>
        <v>17560.618110240004</v>
      </c>
    </row>
    <row r="1905" spans="1:12" x14ac:dyDescent="0.3">
      <c r="A1905">
        <v>1567</v>
      </c>
      <c r="B1905" t="s">
        <v>3451</v>
      </c>
      <c r="C1905" t="s">
        <v>2436</v>
      </c>
      <c r="D1905" s="1">
        <v>42337</v>
      </c>
      <c r="E1905" s="1">
        <v>42338</v>
      </c>
      <c r="F1905" t="s">
        <v>115</v>
      </c>
      <c r="G1905">
        <v>21.48</v>
      </c>
      <c r="H1905">
        <v>3</v>
      </c>
      <c r="I1905">
        <v>0.2</v>
      </c>
      <c r="J1905">
        <v>-0.26850000000000002</v>
      </c>
      <c r="K19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2.1480000000000001</v>
      </c>
      <c r="L1905" s="2">
        <f>(Table3[[#This Row],[Sales]]-Table3[[#This Row],[Profit]])*(1+Table3[[#This Row],[Sub_Charge]])</f>
        <v>68.464278000000007</v>
      </c>
    </row>
    <row r="1906" spans="1:12" x14ac:dyDescent="0.3">
      <c r="A1906">
        <v>2012</v>
      </c>
      <c r="B1906" t="s">
        <v>3445</v>
      </c>
      <c r="C1906" t="s">
        <v>3446</v>
      </c>
      <c r="D1906" s="1">
        <v>42349</v>
      </c>
      <c r="E1906" s="1">
        <v>42349</v>
      </c>
      <c r="F1906" t="s">
        <v>158</v>
      </c>
      <c r="G1906">
        <v>159.98400000000001</v>
      </c>
      <c r="H1906">
        <v>2</v>
      </c>
      <c r="I1906">
        <v>0.2</v>
      </c>
      <c r="J1906">
        <v>35.996400000000001</v>
      </c>
      <c r="K19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31.996800000000004</v>
      </c>
      <c r="L1906" s="2">
        <f>(Table3[[#This Row],[Sales]]-Table3[[#This Row],[Profit]])*(1+Table3[[#This Row],[Sub_Charge]])</f>
        <v>4091.1940396800014</v>
      </c>
    </row>
    <row r="1907" spans="1:12" x14ac:dyDescent="0.3">
      <c r="A1907">
        <v>5420</v>
      </c>
      <c r="B1907" t="s">
        <v>3458</v>
      </c>
      <c r="C1907" t="s">
        <v>2431</v>
      </c>
      <c r="D1907" s="1">
        <v>42300</v>
      </c>
      <c r="E1907" s="1">
        <v>42303</v>
      </c>
      <c r="F1907" t="s">
        <v>115</v>
      </c>
      <c r="G1907">
        <v>150.38399999999999</v>
      </c>
      <c r="H1907">
        <v>2</v>
      </c>
      <c r="I1907">
        <v>0.2</v>
      </c>
      <c r="J1907">
        <v>15.038399999999999</v>
      </c>
      <c r="K19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15.038399999999999</v>
      </c>
      <c r="L1907" s="2">
        <f>(Table3[[#This Row],[Sales]]-Table3[[#This Row],[Profit]])*(1+Table3[[#This Row],[Sub_Charge]])</f>
        <v>2170.7268710399999</v>
      </c>
    </row>
    <row r="1908" spans="1:12" x14ac:dyDescent="0.3">
      <c r="A1908">
        <v>8494</v>
      </c>
      <c r="B1908" t="s">
        <v>3490</v>
      </c>
      <c r="C1908" t="s">
        <v>1980</v>
      </c>
      <c r="D1908" s="1">
        <v>42300</v>
      </c>
      <c r="E1908" s="1">
        <v>42305</v>
      </c>
      <c r="F1908" t="s">
        <v>23</v>
      </c>
      <c r="G1908">
        <v>479.976</v>
      </c>
      <c r="H1908">
        <v>3</v>
      </c>
      <c r="I1908">
        <v>0.2</v>
      </c>
      <c r="J1908">
        <v>161.99189999999999</v>
      </c>
      <c r="K19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23.998800000000003</v>
      </c>
      <c r="L1908" s="2">
        <f>(Table3[[#This Row],[Sales]]-Table3[[#This Row],[Profit]])*(1+Table3[[#This Row],[Sub_Charge]])</f>
        <v>7949.2209190800013</v>
      </c>
    </row>
    <row r="1909" spans="1:12" x14ac:dyDescent="0.3">
      <c r="A1909">
        <v>1438</v>
      </c>
      <c r="B1909" t="s">
        <v>3390</v>
      </c>
      <c r="C1909" t="s">
        <v>1797</v>
      </c>
      <c r="D1909" s="1">
        <v>42292</v>
      </c>
      <c r="E1909" s="1">
        <v>42292</v>
      </c>
      <c r="F1909" t="s">
        <v>158</v>
      </c>
      <c r="G1909">
        <v>263.88</v>
      </c>
      <c r="H1909">
        <v>3</v>
      </c>
      <c r="I1909">
        <v>0.2</v>
      </c>
      <c r="J1909">
        <v>42.880499999999998</v>
      </c>
      <c r="K19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52.776000000000003</v>
      </c>
      <c r="L1909" s="2">
        <f>(Table3[[#This Row],[Sales]]-Table3[[#This Row],[Profit]])*(1+Table3[[#This Row],[Sub_Charge]])</f>
        <v>11884.469112000001</v>
      </c>
    </row>
    <row r="1910" spans="1:12" x14ac:dyDescent="0.3">
      <c r="A1910">
        <v>7796</v>
      </c>
      <c r="B1910" t="s">
        <v>3573</v>
      </c>
      <c r="C1910" t="s">
        <v>1472</v>
      </c>
      <c r="D1910" s="1">
        <v>42197</v>
      </c>
      <c r="E1910" s="1">
        <v>42203</v>
      </c>
      <c r="F1910" t="s">
        <v>23</v>
      </c>
      <c r="G1910">
        <v>307.16800000000001</v>
      </c>
      <c r="H1910">
        <v>4</v>
      </c>
      <c r="I1910">
        <v>0.2</v>
      </c>
      <c r="J1910">
        <v>30.716799999999999</v>
      </c>
      <c r="K19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15.358400000000001</v>
      </c>
      <c r="L1910" s="2">
        <f>(Table3[[#This Row],[Sales]]-Table3[[#This Row],[Profit]])*(1+Table3[[#This Row],[Sub_Charge]])</f>
        <v>4522.2993100800013</v>
      </c>
    </row>
    <row r="1911" spans="1:12" x14ac:dyDescent="0.3">
      <c r="A1911">
        <v>5054</v>
      </c>
      <c r="B1911" t="s">
        <v>3375</v>
      </c>
      <c r="C1911" t="s">
        <v>3322</v>
      </c>
      <c r="D1911" s="1">
        <v>42007</v>
      </c>
      <c r="E1911" s="1">
        <v>42012</v>
      </c>
      <c r="F1911" t="s">
        <v>54</v>
      </c>
      <c r="G1911">
        <v>398.4</v>
      </c>
      <c r="H1911">
        <v>5</v>
      </c>
      <c r="I1911">
        <v>0.2</v>
      </c>
      <c r="J1911">
        <v>84.66</v>
      </c>
      <c r="K19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11" s="2">
        <f>(Table3[[#This Row],[Sales]]-Table3[[#This Row],[Profit]])*(1+Table3[[#This Row],[Sub_Charge]])</f>
        <v>313.74</v>
      </c>
    </row>
    <row r="1912" spans="1:12" x14ac:dyDescent="0.3">
      <c r="A1912">
        <v>8931</v>
      </c>
      <c r="B1912" t="s">
        <v>3369</v>
      </c>
      <c r="C1912" t="s">
        <v>3370</v>
      </c>
      <c r="D1912" s="1">
        <v>42107</v>
      </c>
      <c r="E1912" s="1">
        <v>42111</v>
      </c>
      <c r="F1912" t="s">
        <v>23</v>
      </c>
      <c r="G1912">
        <v>239.976</v>
      </c>
      <c r="H1912">
        <v>3</v>
      </c>
      <c r="I1912">
        <v>0.2</v>
      </c>
      <c r="J1912">
        <v>17.998200000000001</v>
      </c>
      <c r="K19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11.998800000000001</v>
      </c>
      <c r="L1912" s="2">
        <f>(Table3[[#This Row],[Sales]]-Table3[[#This Row],[Profit]])*(1+Table3[[#This Row],[Sub_Charge]])</f>
        <v>2885.4450266400004</v>
      </c>
    </row>
    <row r="1913" spans="1:12" x14ac:dyDescent="0.3">
      <c r="A1913">
        <v>5329</v>
      </c>
      <c r="B1913" t="s">
        <v>3574</v>
      </c>
      <c r="C1913" t="s">
        <v>663</v>
      </c>
      <c r="D1913" s="1">
        <v>42068</v>
      </c>
      <c r="E1913" s="1">
        <v>42072</v>
      </c>
      <c r="F1913" t="s">
        <v>23</v>
      </c>
      <c r="G1913">
        <v>31.92</v>
      </c>
      <c r="H1913">
        <v>2</v>
      </c>
      <c r="I1913">
        <v>0.2</v>
      </c>
      <c r="J1913">
        <v>2.3940000000000001</v>
      </c>
      <c r="K19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1.5960000000000001</v>
      </c>
      <c r="L1913" s="2">
        <f>(Table3[[#This Row],[Sales]]-Table3[[#This Row],[Profit]])*(1+Table3[[#This Row],[Sub_Charge]])</f>
        <v>76.649496000000013</v>
      </c>
    </row>
    <row r="1914" spans="1:12" x14ac:dyDescent="0.3">
      <c r="A1914">
        <v>2770</v>
      </c>
      <c r="B1914" t="s">
        <v>3484</v>
      </c>
      <c r="C1914" t="s">
        <v>3485</v>
      </c>
      <c r="D1914" s="1">
        <v>42096</v>
      </c>
      <c r="E1914" s="1">
        <v>42101</v>
      </c>
      <c r="F1914" t="s">
        <v>23</v>
      </c>
      <c r="G1914">
        <v>50.12</v>
      </c>
      <c r="H1914">
        <v>7</v>
      </c>
      <c r="I1914">
        <v>0.2</v>
      </c>
      <c r="J1914">
        <v>-0.62649999999999995</v>
      </c>
      <c r="K19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2.5060000000000002</v>
      </c>
      <c r="L1914" s="2">
        <f>(Table3[[#This Row],[Sales]]-Table3[[#This Row],[Profit]])*(1+Table3[[#This Row],[Sub_Charge]])</f>
        <v>177.91722899999999</v>
      </c>
    </row>
    <row r="1915" spans="1:12" x14ac:dyDescent="0.3">
      <c r="A1915">
        <v>2526</v>
      </c>
      <c r="B1915" t="s">
        <v>3438</v>
      </c>
      <c r="C1915" t="s">
        <v>402</v>
      </c>
      <c r="D1915" s="1">
        <v>42100</v>
      </c>
      <c r="E1915" s="1">
        <v>42104</v>
      </c>
      <c r="F1915" t="s">
        <v>23</v>
      </c>
      <c r="G1915">
        <v>25.488</v>
      </c>
      <c r="H1915">
        <v>2</v>
      </c>
      <c r="I1915">
        <v>0.2</v>
      </c>
      <c r="J1915">
        <v>4.4603999999999999</v>
      </c>
      <c r="K19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1.2744</v>
      </c>
      <c r="L1915" s="2">
        <f>(Table3[[#This Row],[Sales]]-Table3[[#This Row],[Profit]])*(1+Table3[[#This Row],[Sub_Charge]])</f>
        <v>47.82517344</v>
      </c>
    </row>
    <row r="1916" spans="1:12" x14ac:dyDescent="0.3">
      <c r="A1916">
        <v>7150</v>
      </c>
      <c r="B1916" t="s">
        <v>3576</v>
      </c>
      <c r="C1916" t="s">
        <v>1496</v>
      </c>
      <c r="D1916" s="1">
        <v>42181</v>
      </c>
      <c r="E1916" s="1">
        <v>42185</v>
      </c>
      <c r="F1916" t="s">
        <v>23</v>
      </c>
      <c r="G1916">
        <v>971.88</v>
      </c>
      <c r="H1916">
        <v>3</v>
      </c>
      <c r="I1916">
        <v>0.2</v>
      </c>
      <c r="J1916">
        <v>109.3365</v>
      </c>
      <c r="K19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48.594000000000001</v>
      </c>
      <c r="L1916" s="2">
        <f>(Table3[[#This Row],[Sales]]-Table3[[#This Row],[Profit]])*(1+Table3[[#This Row],[Sub_Charge]])</f>
        <v>42776.982339000002</v>
      </c>
    </row>
    <row r="1917" spans="1:12" x14ac:dyDescent="0.3">
      <c r="A1917">
        <v>9107</v>
      </c>
      <c r="B1917" t="s">
        <v>3372</v>
      </c>
      <c r="C1917" t="s">
        <v>3373</v>
      </c>
      <c r="D1917" s="1">
        <v>42315</v>
      </c>
      <c r="E1917" s="1">
        <v>42320</v>
      </c>
      <c r="F1917" t="s">
        <v>23</v>
      </c>
      <c r="G1917">
        <v>287.91000000000003</v>
      </c>
      <c r="H1917">
        <v>3</v>
      </c>
      <c r="I1917">
        <v>0.4</v>
      </c>
      <c r="J1917">
        <v>33.589500000000001</v>
      </c>
      <c r="K19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14.395500000000002</v>
      </c>
      <c r="L1917" s="2">
        <f>(Table3[[#This Row],[Sales]]-Table3[[#This Row],[Profit]])*(1+Table3[[#This Row],[Sub_Charge]])</f>
        <v>3915.3912577500009</v>
      </c>
    </row>
    <row r="1918" spans="1:12" x14ac:dyDescent="0.3">
      <c r="A1918">
        <v>520</v>
      </c>
      <c r="B1918" t="s">
        <v>3453</v>
      </c>
      <c r="C1918" t="s">
        <v>3454</v>
      </c>
      <c r="D1918" s="1">
        <v>42085</v>
      </c>
      <c r="E1918" s="1">
        <v>42089</v>
      </c>
      <c r="F1918" t="s">
        <v>23</v>
      </c>
      <c r="G1918">
        <v>18.391999999999999</v>
      </c>
      <c r="H1918">
        <v>1</v>
      </c>
      <c r="I1918">
        <v>0.2</v>
      </c>
      <c r="J1918">
        <v>5.2877000000000001</v>
      </c>
      <c r="K19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0.91959999999999997</v>
      </c>
      <c r="L1918" s="2">
        <f>(Table3[[#This Row],[Sales]]-Table3[[#This Row],[Profit]])*(1+Table3[[#This Row],[Sub_Charge]])</f>
        <v>25.155014279999996</v>
      </c>
    </row>
    <row r="1919" spans="1:12" x14ac:dyDescent="0.3">
      <c r="A1919">
        <v>9577</v>
      </c>
      <c r="B1919" t="s">
        <v>3378</v>
      </c>
      <c r="C1919" t="s">
        <v>3379</v>
      </c>
      <c r="D1919" s="1">
        <v>42150</v>
      </c>
      <c r="E1919" s="1">
        <v>42152</v>
      </c>
      <c r="F1919" t="s">
        <v>54</v>
      </c>
      <c r="G1919">
        <v>399.54</v>
      </c>
      <c r="H1919">
        <v>2</v>
      </c>
      <c r="I1919">
        <v>0.4</v>
      </c>
      <c r="J1919">
        <v>-79.908000000000001</v>
      </c>
      <c r="K19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19" s="2">
        <f>(Table3[[#This Row],[Sales]]-Table3[[#This Row],[Profit]])*(1+Table3[[#This Row],[Sub_Charge]])</f>
        <v>479.44800000000004</v>
      </c>
    </row>
    <row r="1920" spans="1:12" x14ac:dyDescent="0.3">
      <c r="A1920">
        <v>4754</v>
      </c>
      <c r="B1920" t="s">
        <v>3579</v>
      </c>
      <c r="C1920" t="s">
        <v>2951</v>
      </c>
      <c r="D1920" s="1">
        <v>42350</v>
      </c>
      <c r="E1920" s="1">
        <v>42354</v>
      </c>
      <c r="F1920" t="s">
        <v>23</v>
      </c>
      <c r="G1920">
        <v>22.367999999999999</v>
      </c>
      <c r="H1920">
        <v>4</v>
      </c>
      <c r="I1920">
        <v>0.2</v>
      </c>
      <c r="J1920">
        <v>6.4307999999999996</v>
      </c>
      <c r="K19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1.1184000000000001</v>
      </c>
      <c r="L1920" s="2">
        <f>(Table3[[#This Row],[Sales]]-Table3[[#This Row],[Profit]])*(1+Table3[[#This Row],[Sub_Charge]])</f>
        <v>33.761364480000005</v>
      </c>
    </row>
    <row r="1921" spans="1:12" x14ac:dyDescent="0.3">
      <c r="A1921">
        <v>4768</v>
      </c>
      <c r="B1921" t="s">
        <v>3580</v>
      </c>
      <c r="C1921" t="s">
        <v>466</v>
      </c>
      <c r="D1921" s="1">
        <v>42072</v>
      </c>
      <c r="E1921" s="1">
        <v>42075</v>
      </c>
      <c r="F1921" t="s">
        <v>115</v>
      </c>
      <c r="G1921">
        <v>359.88</v>
      </c>
      <c r="H1921">
        <v>3</v>
      </c>
      <c r="I1921">
        <v>0.2</v>
      </c>
      <c r="J1921">
        <v>22.4925</v>
      </c>
      <c r="K19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35.988</v>
      </c>
      <c r="L1921" s="2">
        <f>(Table3[[#This Row],[Sales]]-Table3[[#This Row],[Profit]])*(1+Table3[[#This Row],[Sub_Charge]])</f>
        <v>12479.288849999999</v>
      </c>
    </row>
    <row r="1922" spans="1:12" x14ac:dyDescent="0.3">
      <c r="A1922">
        <v>4617</v>
      </c>
      <c r="B1922" t="s">
        <v>3581</v>
      </c>
      <c r="C1922" t="s">
        <v>533</v>
      </c>
      <c r="D1922" s="1">
        <v>42251</v>
      </c>
      <c r="E1922" s="1">
        <v>42254</v>
      </c>
      <c r="F1922" t="s">
        <v>54</v>
      </c>
      <c r="G1922">
        <v>134.376</v>
      </c>
      <c r="H1922">
        <v>3</v>
      </c>
      <c r="I1922">
        <v>0.2</v>
      </c>
      <c r="J1922">
        <v>6.7187999999999999</v>
      </c>
      <c r="K19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22" s="2">
        <f>(Table3[[#This Row],[Sales]]-Table3[[#This Row],[Profit]])*(1+Table3[[#This Row],[Sub_Charge]])</f>
        <v>127.6572</v>
      </c>
    </row>
    <row r="1923" spans="1:12" x14ac:dyDescent="0.3">
      <c r="A1923">
        <v>9110</v>
      </c>
      <c r="B1923" t="s">
        <v>3505</v>
      </c>
      <c r="C1923" t="s">
        <v>979</v>
      </c>
      <c r="D1923" s="1">
        <v>42149</v>
      </c>
      <c r="E1923" s="1">
        <v>42152</v>
      </c>
      <c r="F1923" t="s">
        <v>115</v>
      </c>
      <c r="G1923">
        <v>207.98400000000001</v>
      </c>
      <c r="H1923">
        <v>2</v>
      </c>
      <c r="I1923">
        <v>0.2</v>
      </c>
      <c r="J1923">
        <v>36.397199999999998</v>
      </c>
      <c r="K19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20.798400000000001</v>
      </c>
      <c r="L1923" s="2">
        <f>(Table3[[#This Row],[Sales]]-Table3[[#This Row],[Profit]])*(1+Table3[[#This Row],[Sub_Charge]])</f>
        <v>3740.3177011200005</v>
      </c>
    </row>
    <row r="1924" spans="1:12" x14ac:dyDescent="0.3">
      <c r="A1924">
        <v>5727</v>
      </c>
      <c r="B1924" t="s">
        <v>3582</v>
      </c>
      <c r="C1924" t="s">
        <v>1436</v>
      </c>
      <c r="D1924" s="1">
        <v>42128</v>
      </c>
      <c r="E1924" s="1">
        <v>42132</v>
      </c>
      <c r="F1924" t="s">
        <v>23</v>
      </c>
      <c r="G1924">
        <v>946.34400000000005</v>
      </c>
      <c r="H1924">
        <v>7</v>
      </c>
      <c r="I1924">
        <v>0.2</v>
      </c>
      <c r="J1924">
        <v>118.29300000000001</v>
      </c>
      <c r="K19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47.317200000000007</v>
      </c>
      <c r="L1924" s="2">
        <f>(Table3[[#This Row],[Sales]]-Table3[[#This Row],[Profit]])*(1+Table3[[#This Row],[Sub_Charge]])</f>
        <v>40009.105777200006</v>
      </c>
    </row>
    <row r="1925" spans="1:12" x14ac:dyDescent="0.3">
      <c r="A1925">
        <v>9430</v>
      </c>
      <c r="B1925" t="s">
        <v>3426</v>
      </c>
      <c r="C1925" t="s">
        <v>1540</v>
      </c>
      <c r="D1925" s="1">
        <v>42244</v>
      </c>
      <c r="E1925" s="1">
        <v>42248</v>
      </c>
      <c r="F1925" t="s">
        <v>23</v>
      </c>
      <c r="G1925">
        <v>1099.96</v>
      </c>
      <c r="H1925">
        <v>5</v>
      </c>
      <c r="I1925">
        <v>0.2</v>
      </c>
      <c r="J1925">
        <v>82.497</v>
      </c>
      <c r="K19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54.998000000000005</v>
      </c>
      <c r="L1925" s="2">
        <f>(Table3[[#This Row],[Sales]]-Table3[[#This Row],[Profit]])*(1+Table3[[#This Row],[Sub_Charge]])</f>
        <v>56975.893074000007</v>
      </c>
    </row>
    <row r="1926" spans="1:12" x14ac:dyDescent="0.3">
      <c r="A1926">
        <v>9297</v>
      </c>
      <c r="B1926" t="s">
        <v>3407</v>
      </c>
      <c r="C1926" t="s">
        <v>1322</v>
      </c>
      <c r="D1926" s="1">
        <v>42112</v>
      </c>
      <c r="E1926" s="1">
        <v>42116</v>
      </c>
      <c r="F1926" t="s">
        <v>54</v>
      </c>
      <c r="G1926">
        <v>41.423999999999999</v>
      </c>
      <c r="H1926">
        <v>2</v>
      </c>
      <c r="I1926">
        <v>0.2</v>
      </c>
      <c r="J1926">
        <v>8.2848000000000006</v>
      </c>
      <c r="K19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26" s="2">
        <f>(Table3[[#This Row],[Sales]]-Table3[[#This Row],[Profit]])*(1+Table3[[#This Row],[Sub_Charge]])</f>
        <v>33.139200000000002</v>
      </c>
    </row>
    <row r="1927" spans="1:12" x14ac:dyDescent="0.3">
      <c r="A1927">
        <v>212</v>
      </c>
      <c r="B1927" t="s">
        <v>3583</v>
      </c>
      <c r="C1927" t="s">
        <v>2318</v>
      </c>
      <c r="D1927" s="1">
        <v>42044</v>
      </c>
      <c r="E1927" s="1">
        <v>42048</v>
      </c>
      <c r="F1927" t="s">
        <v>54</v>
      </c>
      <c r="G1927">
        <v>20.8</v>
      </c>
      <c r="H1927">
        <v>2</v>
      </c>
      <c r="I1927">
        <v>0.2</v>
      </c>
      <c r="J1927">
        <v>6.5</v>
      </c>
      <c r="K19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27" s="2">
        <f>(Table3[[#This Row],[Sales]]-Table3[[#This Row],[Profit]])*(1+Table3[[#This Row],[Sub_Charge]])</f>
        <v>14.3</v>
      </c>
    </row>
    <row r="1928" spans="1:12" x14ac:dyDescent="0.3">
      <c r="A1928">
        <v>4287</v>
      </c>
      <c r="B1928" t="s">
        <v>3417</v>
      </c>
      <c r="C1928" t="s">
        <v>450</v>
      </c>
      <c r="D1928" s="1">
        <v>42329</v>
      </c>
      <c r="E1928" s="1">
        <v>42334</v>
      </c>
      <c r="F1928" t="s">
        <v>54</v>
      </c>
      <c r="G1928">
        <v>439.99200000000002</v>
      </c>
      <c r="H1928">
        <v>1</v>
      </c>
      <c r="I1928">
        <v>0.2</v>
      </c>
      <c r="J1928">
        <v>164.99700000000001</v>
      </c>
      <c r="K19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28" s="2">
        <f>(Table3[[#This Row],[Sales]]-Table3[[#This Row],[Profit]])*(1+Table3[[#This Row],[Sub_Charge]])</f>
        <v>274.995</v>
      </c>
    </row>
    <row r="1929" spans="1:12" x14ac:dyDescent="0.3">
      <c r="A1929">
        <v>1418</v>
      </c>
      <c r="B1929" t="s">
        <v>3420</v>
      </c>
      <c r="C1929" t="s">
        <v>1911</v>
      </c>
      <c r="D1929" s="1">
        <v>42268</v>
      </c>
      <c r="E1929" s="1">
        <v>42271</v>
      </c>
      <c r="F1929" t="s">
        <v>115</v>
      </c>
      <c r="G1929">
        <v>151.19999999999999</v>
      </c>
      <c r="H1929">
        <v>3</v>
      </c>
      <c r="I1929">
        <v>0.2</v>
      </c>
      <c r="J1929">
        <v>32.130000000000003</v>
      </c>
      <c r="K19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15.12</v>
      </c>
      <c r="L1929" s="2">
        <f>(Table3[[#This Row],[Sales]]-Table3[[#This Row],[Profit]])*(1+Table3[[#This Row],[Sub_Charge]])</f>
        <v>1919.4083999999996</v>
      </c>
    </row>
    <row r="1930" spans="1:12" x14ac:dyDescent="0.3">
      <c r="A1930">
        <v>9298</v>
      </c>
      <c r="B1930" t="s">
        <v>3407</v>
      </c>
      <c r="C1930" t="s">
        <v>1322</v>
      </c>
      <c r="D1930" s="1">
        <v>42112</v>
      </c>
      <c r="E1930" s="1">
        <v>42116</v>
      </c>
      <c r="F1930" t="s">
        <v>54</v>
      </c>
      <c r="G1930">
        <v>244.768</v>
      </c>
      <c r="H1930">
        <v>4</v>
      </c>
      <c r="I1930">
        <v>0.2</v>
      </c>
      <c r="J1930">
        <v>24.476800000000001</v>
      </c>
      <c r="K19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30" s="2">
        <f>(Table3[[#This Row],[Sales]]-Table3[[#This Row],[Profit]])*(1+Table3[[#This Row],[Sub_Charge]])</f>
        <v>220.2912</v>
      </c>
    </row>
    <row r="1931" spans="1:12" x14ac:dyDescent="0.3">
      <c r="A1931">
        <v>1417</v>
      </c>
      <c r="B1931" t="s">
        <v>3420</v>
      </c>
      <c r="C1931" t="s">
        <v>1911</v>
      </c>
      <c r="D1931" s="1">
        <v>42268</v>
      </c>
      <c r="E1931" s="1">
        <v>42271</v>
      </c>
      <c r="F1931" t="s">
        <v>115</v>
      </c>
      <c r="G1931">
        <v>946.34400000000005</v>
      </c>
      <c r="H1931">
        <v>7</v>
      </c>
      <c r="I1931">
        <v>0.2</v>
      </c>
      <c r="J1931">
        <v>118.29300000000001</v>
      </c>
      <c r="K19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94.634400000000014</v>
      </c>
      <c r="L1931" s="2">
        <f>(Table3[[#This Row],[Sales]]-Table3[[#This Row],[Profit]])*(1+Table3[[#This Row],[Sub_Charge]])</f>
        <v>79190.160554400019</v>
      </c>
    </row>
    <row r="1932" spans="1:12" x14ac:dyDescent="0.3">
      <c r="A1932">
        <v>4767</v>
      </c>
      <c r="B1932" t="s">
        <v>3580</v>
      </c>
      <c r="C1932" t="s">
        <v>466</v>
      </c>
      <c r="D1932" s="1">
        <v>42072</v>
      </c>
      <c r="E1932" s="1">
        <v>42075</v>
      </c>
      <c r="F1932" t="s">
        <v>115</v>
      </c>
      <c r="G1932">
        <v>113.52</v>
      </c>
      <c r="H1932">
        <v>5</v>
      </c>
      <c r="I1932">
        <v>0.2</v>
      </c>
      <c r="J1932">
        <v>29.798999999999999</v>
      </c>
      <c r="K19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11.352</v>
      </c>
      <c r="L1932" s="2">
        <f>(Table3[[#This Row],[Sales]]-Table3[[#This Row],[Profit]])*(1+Table3[[#This Row],[Sub_Charge]])</f>
        <v>1034.1217920000001</v>
      </c>
    </row>
    <row r="1933" spans="1:12" x14ac:dyDescent="0.3">
      <c r="A1933">
        <v>4115</v>
      </c>
      <c r="B1933" t="s">
        <v>3540</v>
      </c>
      <c r="C1933" t="s">
        <v>3541</v>
      </c>
      <c r="D1933" s="1">
        <v>42126</v>
      </c>
      <c r="E1933" s="1">
        <v>42131</v>
      </c>
      <c r="F1933" t="s">
        <v>23</v>
      </c>
      <c r="G1933">
        <v>158.376</v>
      </c>
      <c r="H1933">
        <v>3</v>
      </c>
      <c r="I1933">
        <v>0.2</v>
      </c>
      <c r="J1933">
        <v>13.857900000000001</v>
      </c>
      <c r="K19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7.9188000000000009</v>
      </c>
      <c r="L1933" s="2">
        <f>(Table3[[#This Row],[Sales]]-Table3[[#This Row],[Profit]])*(1+Table3[[#This Row],[Sub_Charge]])</f>
        <v>1288.9280302800003</v>
      </c>
    </row>
    <row r="1934" spans="1:12" x14ac:dyDescent="0.3">
      <c r="A1934">
        <v>9302</v>
      </c>
      <c r="B1934" t="s">
        <v>3407</v>
      </c>
      <c r="C1934" t="s">
        <v>1322</v>
      </c>
      <c r="D1934" s="1">
        <v>42112</v>
      </c>
      <c r="E1934" s="1">
        <v>42116</v>
      </c>
      <c r="F1934" t="s">
        <v>54</v>
      </c>
      <c r="G1934">
        <v>97.968000000000004</v>
      </c>
      <c r="H1934">
        <v>2</v>
      </c>
      <c r="I1934">
        <v>0.2</v>
      </c>
      <c r="J1934">
        <v>6.1230000000000002</v>
      </c>
      <c r="K19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34" s="2">
        <f>(Table3[[#This Row],[Sales]]-Table3[[#This Row],[Profit]])*(1+Table3[[#This Row],[Sub_Charge]])</f>
        <v>91.844999999999999</v>
      </c>
    </row>
    <row r="1935" spans="1:12" x14ac:dyDescent="0.3">
      <c r="A1935">
        <v>9194</v>
      </c>
      <c r="B1935" t="s">
        <v>3515</v>
      </c>
      <c r="C1935" t="s">
        <v>3516</v>
      </c>
      <c r="D1935" s="1">
        <v>42310</v>
      </c>
      <c r="E1935" s="1">
        <v>42315</v>
      </c>
      <c r="F1935" t="s">
        <v>23</v>
      </c>
      <c r="G1935">
        <v>344.70400000000001</v>
      </c>
      <c r="H1935">
        <v>2</v>
      </c>
      <c r="I1935">
        <v>0.2</v>
      </c>
      <c r="J1935">
        <v>38.779200000000003</v>
      </c>
      <c r="K19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17.235200000000003</v>
      </c>
      <c r="L1935" s="2">
        <f>(Table3[[#This Row],[Sales]]-Table3[[#This Row],[Profit]])*(1+Table3[[#This Row],[Sub_Charge]])</f>
        <v>5578.5999129600004</v>
      </c>
    </row>
    <row r="1936" spans="1:12" x14ac:dyDescent="0.3">
      <c r="A1936">
        <v>9445</v>
      </c>
      <c r="B1936" t="s">
        <v>3586</v>
      </c>
      <c r="C1936" t="s">
        <v>3587</v>
      </c>
      <c r="D1936" s="1">
        <v>42064</v>
      </c>
      <c r="E1936" s="1">
        <v>42065</v>
      </c>
      <c r="F1936" t="s">
        <v>115</v>
      </c>
      <c r="G1936">
        <v>95.84</v>
      </c>
      <c r="H1936">
        <v>4</v>
      </c>
      <c r="I1936">
        <v>0.2</v>
      </c>
      <c r="J1936">
        <v>34.741999999999997</v>
      </c>
      <c r="K19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9.5840000000000014</v>
      </c>
      <c r="L1936" s="2">
        <f>(Table3[[#This Row],[Sales]]-Table3[[#This Row],[Profit]])*(1+Table3[[#This Row],[Sub_Charge]])</f>
        <v>646.66123200000015</v>
      </c>
    </row>
    <row r="1937" spans="1:12" x14ac:dyDescent="0.3">
      <c r="A1937">
        <v>6952</v>
      </c>
      <c r="B1937" t="s">
        <v>3591</v>
      </c>
      <c r="C1937" t="s">
        <v>1184</v>
      </c>
      <c r="D1937" s="1">
        <v>42328</v>
      </c>
      <c r="E1937" s="1">
        <v>42332</v>
      </c>
      <c r="F1937" t="s">
        <v>23</v>
      </c>
      <c r="G1937">
        <v>479.988</v>
      </c>
      <c r="H1937">
        <v>2</v>
      </c>
      <c r="I1937">
        <v>0.4</v>
      </c>
      <c r="J1937">
        <v>55.998600000000003</v>
      </c>
      <c r="K19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23.999400000000001</v>
      </c>
      <c r="L1937" s="2">
        <f>(Table3[[#This Row],[Sales]]-Table3[[#This Row],[Profit]])*(1+Table3[[#This Row],[Sub_Charge]])</f>
        <v>10599.480606360001</v>
      </c>
    </row>
    <row r="1938" spans="1:12" x14ac:dyDescent="0.3">
      <c r="A1938">
        <v>9012</v>
      </c>
      <c r="B1938" t="s">
        <v>3593</v>
      </c>
      <c r="C1938" t="s">
        <v>2573</v>
      </c>
      <c r="D1938" s="1">
        <v>42358</v>
      </c>
      <c r="E1938" s="1">
        <v>42359</v>
      </c>
      <c r="F1938" t="s">
        <v>115</v>
      </c>
      <c r="G1938">
        <v>100.8</v>
      </c>
      <c r="H1938">
        <v>2</v>
      </c>
      <c r="I1938">
        <v>0.2</v>
      </c>
      <c r="J1938">
        <v>21.42</v>
      </c>
      <c r="K19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10.08</v>
      </c>
      <c r="L1938" s="2">
        <f>(Table3[[#This Row],[Sales]]-Table3[[#This Row],[Profit]])*(1+Table3[[#This Row],[Sub_Charge]])</f>
        <v>879.53039999999999</v>
      </c>
    </row>
    <row r="1939" spans="1:12" x14ac:dyDescent="0.3">
      <c r="A1939">
        <v>1757</v>
      </c>
      <c r="B1939" t="s">
        <v>3552</v>
      </c>
      <c r="C1939" t="s">
        <v>3553</v>
      </c>
      <c r="D1939" s="1">
        <v>42346</v>
      </c>
      <c r="E1939" s="1">
        <v>42349</v>
      </c>
      <c r="F1939" t="s">
        <v>54</v>
      </c>
      <c r="G1939">
        <v>1718.4</v>
      </c>
      <c r="H1939">
        <v>6</v>
      </c>
      <c r="I1939">
        <v>0.2</v>
      </c>
      <c r="J1939">
        <v>150.36000000000001</v>
      </c>
      <c r="K19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39" s="2">
        <f>(Table3[[#This Row],[Sales]]-Table3[[#This Row],[Profit]])*(1+Table3[[#This Row],[Sub_Charge]])</f>
        <v>1568.04</v>
      </c>
    </row>
    <row r="1940" spans="1:12" x14ac:dyDescent="0.3">
      <c r="A1940">
        <v>41</v>
      </c>
      <c r="B1940" t="s">
        <v>3430</v>
      </c>
      <c r="C1940" t="s">
        <v>1021</v>
      </c>
      <c r="D1940" s="1">
        <v>42365</v>
      </c>
      <c r="E1940" s="1">
        <v>42369</v>
      </c>
      <c r="F1940" t="s">
        <v>23</v>
      </c>
      <c r="G1940">
        <v>371.16800000000001</v>
      </c>
      <c r="H1940">
        <v>4</v>
      </c>
      <c r="I1940">
        <v>0.2</v>
      </c>
      <c r="J1940">
        <v>41.756399999999999</v>
      </c>
      <c r="K19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18.558400000000002</v>
      </c>
      <c r="L1940" s="2">
        <f>(Table3[[#This Row],[Sales]]-Table3[[#This Row],[Profit]])*(1+Table3[[#This Row],[Sub_Charge]])</f>
        <v>6442.7638374400012</v>
      </c>
    </row>
    <row r="1941" spans="1:12" x14ac:dyDescent="0.3">
      <c r="A1941">
        <v>6136</v>
      </c>
      <c r="B1941" t="s">
        <v>3556</v>
      </c>
      <c r="C1941" t="s">
        <v>3557</v>
      </c>
      <c r="D1941" s="1">
        <v>42295</v>
      </c>
      <c r="E1941" s="1">
        <v>42299</v>
      </c>
      <c r="F1941" t="s">
        <v>23</v>
      </c>
      <c r="G1941">
        <v>27.696000000000002</v>
      </c>
      <c r="H1941">
        <v>3</v>
      </c>
      <c r="I1941">
        <v>0.2</v>
      </c>
      <c r="J1941">
        <v>3.4620000000000002</v>
      </c>
      <c r="K19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1.3848000000000003</v>
      </c>
      <c r="L1941" s="2">
        <f>(Table3[[#This Row],[Sales]]-Table3[[#This Row],[Profit]])*(1+Table3[[#This Row],[Sub_Charge]])</f>
        <v>57.793243200000013</v>
      </c>
    </row>
    <row r="1942" spans="1:12" x14ac:dyDescent="0.3">
      <c r="A1942">
        <v>2748</v>
      </c>
      <c r="B1942" t="s">
        <v>3596</v>
      </c>
      <c r="C1942" t="s">
        <v>3597</v>
      </c>
      <c r="D1942" s="1">
        <v>42330</v>
      </c>
      <c r="E1942" s="1">
        <v>42334</v>
      </c>
      <c r="F1942" t="s">
        <v>23</v>
      </c>
      <c r="G1942">
        <v>27.167999999999999</v>
      </c>
      <c r="H1942">
        <v>4</v>
      </c>
      <c r="I1942">
        <v>0.2</v>
      </c>
      <c r="J1942">
        <v>-1.3584000000000001</v>
      </c>
      <c r="K19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1.3584000000000001</v>
      </c>
      <c r="L1942" s="2">
        <f>(Table3[[#This Row],[Sales]]-Table3[[#This Row],[Profit]])*(1+Table3[[#This Row],[Sub_Charge]])</f>
        <v>67.276661759999996</v>
      </c>
    </row>
    <row r="1943" spans="1:12" x14ac:dyDescent="0.3">
      <c r="A1943">
        <v>3768</v>
      </c>
      <c r="B1943" t="s">
        <v>3601</v>
      </c>
      <c r="C1943" t="s">
        <v>3602</v>
      </c>
      <c r="D1943" s="1">
        <v>42346</v>
      </c>
      <c r="E1943" s="1">
        <v>42348</v>
      </c>
      <c r="F1943" t="s">
        <v>54</v>
      </c>
      <c r="G1943">
        <v>119.96</v>
      </c>
      <c r="H1943">
        <v>5</v>
      </c>
      <c r="I1943">
        <v>0.2</v>
      </c>
      <c r="J1943">
        <v>11.996</v>
      </c>
      <c r="K19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43" s="2">
        <f>(Table3[[#This Row],[Sales]]-Table3[[#This Row],[Profit]])*(1+Table3[[#This Row],[Sub_Charge]])</f>
        <v>107.964</v>
      </c>
    </row>
    <row r="1944" spans="1:12" x14ac:dyDescent="0.3">
      <c r="A1944">
        <v>3022</v>
      </c>
      <c r="B1944" t="s">
        <v>3605</v>
      </c>
      <c r="C1944" t="s">
        <v>3606</v>
      </c>
      <c r="D1944" s="1">
        <v>42316</v>
      </c>
      <c r="E1944" s="1">
        <v>42322</v>
      </c>
      <c r="F1944" t="s">
        <v>23</v>
      </c>
      <c r="G1944">
        <v>66.69</v>
      </c>
      <c r="H1944">
        <v>3</v>
      </c>
      <c r="I1944">
        <v>0</v>
      </c>
      <c r="J1944">
        <v>22.0077</v>
      </c>
      <c r="K19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3.3345000000000002</v>
      </c>
      <c r="L1944" s="2">
        <f>(Table3[[#This Row],[Sales]]-Table3[[#This Row],[Profit]])*(1+Table3[[#This Row],[Sub_Charge]])</f>
        <v>193.67542935</v>
      </c>
    </row>
    <row r="1945" spans="1:12" x14ac:dyDescent="0.3">
      <c r="A1945">
        <v>1375</v>
      </c>
      <c r="B1945" t="s">
        <v>3610</v>
      </c>
      <c r="C1945" t="s">
        <v>3611</v>
      </c>
      <c r="D1945" s="1">
        <v>42261</v>
      </c>
      <c r="E1945" s="1">
        <v>42266</v>
      </c>
      <c r="F1945" t="s">
        <v>23</v>
      </c>
      <c r="G1945">
        <v>912.75</v>
      </c>
      <c r="H1945">
        <v>5</v>
      </c>
      <c r="I1945">
        <v>0</v>
      </c>
      <c r="J1945">
        <v>118.6575</v>
      </c>
      <c r="K19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45.637500000000003</v>
      </c>
      <c r="L1945" s="2">
        <f>(Table3[[#This Row],[Sales]]-Table3[[#This Row],[Profit]])*(1+Table3[[#This Row],[Sub_Charge]])</f>
        <v>37034.488968750004</v>
      </c>
    </row>
    <row r="1946" spans="1:12" x14ac:dyDescent="0.3">
      <c r="A1946">
        <v>2559</v>
      </c>
      <c r="B1946" t="s">
        <v>3615</v>
      </c>
      <c r="C1946" t="s">
        <v>2587</v>
      </c>
      <c r="D1946" s="1">
        <v>42155</v>
      </c>
      <c r="E1946" s="1">
        <v>42159</v>
      </c>
      <c r="F1946" t="s">
        <v>23</v>
      </c>
      <c r="G1946">
        <v>1406.86</v>
      </c>
      <c r="H1946">
        <v>7</v>
      </c>
      <c r="I1946">
        <v>0</v>
      </c>
      <c r="J1946">
        <v>140.68600000000001</v>
      </c>
      <c r="K19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70.343000000000004</v>
      </c>
      <c r="L1946" s="2">
        <f>(Table3[[#This Row],[Sales]]-Table3[[#This Row],[Profit]])*(1+Table3[[#This Row],[Sub_Charge]])</f>
        <v>90332.651681999996</v>
      </c>
    </row>
    <row r="1947" spans="1:12" x14ac:dyDescent="0.3">
      <c r="A1947">
        <v>25</v>
      </c>
      <c r="B1947" t="s">
        <v>3617</v>
      </c>
      <c r="C1947" t="s">
        <v>186</v>
      </c>
      <c r="D1947" s="1">
        <v>42272</v>
      </c>
      <c r="E1947" s="1">
        <v>42277</v>
      </c>
      <c r="F1947" t="s">
        <v>23</v>
      </c>
      <c r="G1947">
        <v>1044.6300000000001</v>
      </c>
      <c r="H1947">
        <v>3</v>
      </c>
      <c r="I1947">
        <v>0</v>
      </c>
      <c r="J1947">
        <v>240.26490000000001</v>
      </c>
      <c r="K19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52.231500000000011</v>
      </c>
      <c r="L1947" s="2">
        <f>(Table3[[#This Row],[Sales]]-Table3[[#This Row],[Profit]])*(1+Table3[[#This Row],[Sub_Charge]])</f>
        <v>42817.560820650011</v>
      </c>
    </row>
    <row r="1948" spans="1:12" x14ac:dyDescent="0.3">
      <c r="A1948">
        <v>3023</v>
      </c>
      <c r="B1948" t="s">
        <v>3605</v>
      </c>
      <c r="C1948" t="s">
        <v>3606</v>
      </c>
      <c r="D1948" s="1">
        <v>42316</v>
      </c>
      <c r="E1948" s="1">
        <v>42322</v>
      </c>
      <c r="F1948" t="s">
        <v>23</v>
      </c>
      <c r="G1948">
        <v>91.68</v>
      </c>
      <c r="H1948">
        <v>5</v>
      </c>
      <c r="I1948">
        <v>0.2</v>
      </c>
      <c r="J1948">
        <v>28.65</v>
      </c>
      <c r="K19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4.5840000000000005</v>
      </c>
      <c r="L1948" s="2">
        <f>(Table3[[#This Row],[Sales]]-Table3[[#This Row],[Profit]])*(1+Table3[[#This Row],[Sub_Charge]])</f>
        <v>351.95952000000005</v>
      </c>
    </row>
    <row r="1949" spans="1:12" x14ac:dyDescent="0.3">
      <c r="A1949">
        <v>340</v>
      </c>
      <c r="B1949" t="s">
        <v>3618</v>
      </c>
      <c r="C1949" t="s">
        <v>1335</v>
      </c>
      <c r="D1949" s="1">
        <v>42177</v>
      </c>
      <c r="E1949" s="1">
        <v>42181</v>
      </c>
      <c r="F1949" t="s">
        <v>54</v>
      </c>
      <c r="G1949">
        <v>4.96</v>
      </c>
      <c r="H1949">
        <v>4</v>
      </c>
      <c r="I1949">
        <v>0</v>
      </c>
      <c r="J1949">
        <v>2.3311999999999999</v>
      </c>
      <c r="K19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49" s="2">
        <f>(Table3[[#This Row],[Sales]]-Table3[[#This Row],[Profit]])*(1+Table3[[#This Row],[Sub_Charge]])</f>
        <v>2.6288</v>
      </c>
    </row>
    <row r="1950" spans="1:12" x14ac:dyDescent="0.3">
      <c r="A1950">
        <v>2560</v>
      </c>
      <c r="B1950" t="s">
        <v>3615</v>
      </c>
      <c r="C1950" t="s">
        <v>2587</v>
      </c>
      <c r="D1950" s="1">
        <v>42155</v>
      </c>
      <c r="E1950" s="1">
        <v>42159</v>
      </c>
      <c r="F1950" t="s">
        <v>23</v>
      </c>
      <c r="G1950">
        <v>15.75</v>
      </c>
      <c r="H1950">
        <v>5</v>
      </c>
      <c r="I1950">
        <v>0</v>
      </c>
      <c r="J1950">
        <v>7.56</v>
      </c>
      <c r="K19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0.78750000000000009</v>
      </c>
      <c r="L1950" s="2">
        <f>(Table3[[#This Row],[Sales]]-Table3[[#This Row],[Profit]])*(1+Table3[[#This Row],[Sub_Charge]])</f>
        <v>14.639625000000002</v>
      </c>
    </row>
    <row r="1951" spans="1:12" x14ac:dyDescent="0.3">
      <c r="A1951">
        <v>2561</v>
      </c>
      <c r="B1951" t="s">
        <v>3615</v>
      </c>
      <c r="C1951" t="s">
        <v>2587</v>
      </c>
      <c r="D1951" s="1">
        <v>42155</v>
      </c>
      <c r="E1951" s="1">
        <v>42159</v>
      </c>
      <c r="F1951" t="s">
        <v>23</v>
      </c>
      <c r="G1951">
        <v>323.10000000000002</v>
      </c>
      <c r="H1951">
        <v>2</v>
      </c>
      <c r="I1951">
        <v>0</v>
      </c>
      <c r="J1951">
        <v>61.389000000000003</v>
      </c>
      <c r="K19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16.155000000000001</v>
      </c>
      <c r="L1951" s="2">
        <f>(Table3[[#This Row],[Sales]]-Table3[[#This Row],[Profit]])*(1+Table3[[#This Row],[Sub_Charge]])</f>
        <v>4489.6522050000003</v>
      </c>
    </row>
    <row r="1952" spans="1:12" x14ac:dyDescent="0.3">
      <c r="A1952">
        <v>3020</v>
      </c>
      <c r="B1952" t="s">
        <v>3605</v>
      </c>
      <c r="C1952" t="s">
        <v>3606</v>
      </c>
      <c r="D1952" s="1">
        <v>42316</v>
      </c>
      <c r="E1952" s="1">
        <v>42322</v>
      </c>
      <c r="F1952" t="s">
        <v>23</v>
      </c>
      <c r="G1952">
        <v>5.04</v>
      </c>
      <c r="H1952">
        <v>3</v>
      </c>
      <c r="I1952">
        <v>0</v>
      </c>
      <c r="J1952">
        <v>0.2016</v>
      </c>
      <c r="K19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0.252</v>
      </c>
      <c r="L1952" s="2">
        <f>(Table3[[#This Row],[Sales]]-Table3[[#This Row],[Profit]])*(1+Table3[[#This Row],[Sub_Charge]])</f>
        <v>6.0576768000000003</v>
      </c>
    </row>
    <row r="1953" spans="1:12" x14ac:dyDescent="0.3">
      <c r="A1953">
        <v>3021</v>
      </c>
      <c r="B1953" t="s">
        <v>3605</v>
      </c>
      <c r="C1953" t="s">
        <v>3606</v>
      </c>
      <c r="D1953" s="1">
        <v>42316</v>
      </c>
      <c r="E1953" s="1">
        <v>42322</v>
      </c>
      <c r="F1953" t="s">
        <v>23</v>
      </c>
      <c r="G1953">
        <v>92.94</v>
      </c>
      <c r="H1953">
        <v>3</v>
      </c>
      <c r="I1953">
        <v>0</v>
      </c>
      <c r="J1953">
        <v>41.823</v>
      </c>
      <c r="K19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4.6470000000000002</v>
      </c>
      <c r="L1953" s="2">
        <f>(Table3[[#This Row],[Sales]]-Table3[[#This Row],[Profit]])*(1+Table3[[#This Row],[Sub_Charge]])</f>
        <v>288.65769899999998</v>
      </c>
    </row>
    <row r="1954" spans="1:12" x14ac:dyDescent="0.3">
      <c r="A1954">
        <v>7062</v>
      </c>
      <c r="B1954" t="s">
        <v>3621</v>
      </c>
      <c r="C1954" t="s">
        <v>2062</v>
      </c>
      <c r="D1954" s="1">
        <v>42038</v>
      </c>
      <c r="E1954" s="1">
        <v>42040</v>
      </c>
      <c r="F1954" t="s">
        <v>54</v>
      </c>
      <c r="G1954">
        <v>12.144</v>
      </c>
      <c r="H1954">
        <v>3</v>
      </c>
      <c r="I1954">
        <v>0.2</v>
      </c>
      <c r="J1954">
        <v>4.0986000000000002</v>
      </c>
      <c r="K19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54" s="2">
        <f>(Table3[[#This Row],[Sales]]-Table3[[#This Row],[Profit]])*(1+Table3[[#This Row],[Sub_Charge]])</f>
        <v>8.0454000000000008</v>
      </c>
    </row>
    <row r="1955" spans="1:12" x14ac:dyDescent="0.3">
      <c r="A1955">
        <v>4936</v>
      </c>
      <c r="B1955" t="s">
        <v>3623</v>
      </c>
      <c r="C1955" t="s">
        <v>1648</v>
      </c>
      <c r="D1955" s="1">
        <v>42078</v>
      </c>
      <c r="E1955" s="1">
        <v>42084</v>
      </c>
      <c r="F1955" t="s">
        <v>23</v>
      </c>
      <c r="G1955">
        <v>16.776</v>
      </c>
      <c r="H1955">
        <v>3</v>
      </c>
      <c r="I1955">
        <v>0.2</v>
      </c>
      <c r="J1955">
        <v>1.6776</v>
      </c>
      <c r="K19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0.83879999999999999</v>
      </c>
      <c r="L1955" s="2">
        <f>(Table3[[#This Row],[Sales]]-Table3[[#This Row],[Profit]])*(1+Table3[[#This Row],[Sub_Charge]])</f>
        <v>27.762937919999999</v>
      </c>
    </row>
    <row r="1956" spans="1:12" x14ac:dyDescent="0.3">
      <c r="A1956">
        <v>5275</v>
      </c>
      <c r="B1956" t="s">
        <v>3626</v>
      </c>
      <c r="C1956" t="s">
        <v>296</v>
      </c>
      <c r="D1956" s="1">
        <v>42315</v>
      </c>
      <c r="E1956" s="1">
        <v>42317</v>
      </c>
      <c r="F1956" t="s">
        <v>54</v>
      </c>
      <c r="G1956">
        <v>715.2</v>
      </c>
      <c r="H1956">
        <v>3</v>
      </c>
      <c r="I1956">
        <v>0</v>
      </c>
      <c r="J1956">
        <v>178.8</v>
      </c>
      <c r="K19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56" s="2">
        <f>(Table3[[#This Row],[Sales]]-Table3[[#This Row],[Profit]])*(1+Table3[[#This Row],[Sub_Charge]])</f>
        <v>536.40000000000009</v>
      </c>
    </row>
    <row r="1957" spans="1:12" x14ac:dyDescent="0.3">
      <c r="A1957">
        <v>9742</v>
      </c>
      <c r="B1957" t="s">
        <v>3629</v>
      </c>
      <c r="C1957" t="s">
        <v>2831</v>
      </c>
      <c r="D1957" s="1">
        <v>42316</v>
      </c>
      <c r="E1957" s="1">
        <v>42320</v>
      </c>
      <c r="F1957" t="s">
        <v>23</v>
      </c>
      <c r="G1957">
        <v>4404.8999999999996</v>
      </c>
      <c r="H1957">
        <v>5</v>
      </c>
      <c r="I1957">
        <v>0</v>
      </c>
      <c r="J1957">
        <v>1013.127</v>
      </c>
      <c r="K19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220.245</v>
      </c>
      <c r="L1957" s="2">
        <f>(Table3[[#This Row],[Sales]]-Table3[[#This Row],[Profit]])*(1+Table3[[#This Row],[Sub_Charge]])</f>
        <v>750412.81738499994</v>
      </c>
    </row>
    <row r="1958" spans="1:12" x14ac:dyDescent="0.3">
      <c r="A1958">
        <v>7460</v>
      </c>
      <c r="B1958" t="s">
        <v>3630</v>
      </c>
      <c r="C1958" t="s">
        <v>3631</v>
      </c>
      <c r="D1958" s="1">
        <v>42110</v>
      </c>
      <c r="E1958" s="1">
        <v>42112</v>
      </c>
      <c r="F1958" t="s">
        <v>115</v>
      </c>
      <c r="G1958">
        <v>523.26</v>
      </c>
      <c r="H1958">
        <v>9</v>
      </c>
      <c r="I1958">
        <v>0</v>
      </c>
      <c r="J1958">
        <v>125.58240000000001</v>
      </c>
      <c r="K19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52.326000000000001</v>
      </c>
      <c r="L1958" s="2">
        <f>(Table3[[#This Row],[Sales]]-Table3[[#This Row],[Profit]])*(1+Table3[[#This Row],[Sub_Charge]])</f>
        <v>21206.555697600001</v>
      </c>
    </row>
    <row r="1959" spans="1:12" x14ac:dyDescent="0.3">
      <c r="A1959">
        <v>7749</v>
      </c>
      <c r="B1959" t="s">
        <v>3635</v>
      </c>
      <c r="C1959" t="s">
        <v>331</v>
      </c>
      <c r="D1959" s="1">
        <v>42173</v>
      </c>
      <c r="E1959" s="1">
        <v>42179</v>
      </c>
      <c r="F1959" t="s">
        <v>23</v>
      </c>
      <c r="G1959">
        <v>60.84</v>
      </c>
      <c r="H1959">
        <v>3</v>
      </c>
      <c r="I1959">
        <v>0</v>
      </c>
      <c r="J1959">
        <v>19.468800000000002</v>
      </c>
      <c r="K19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3.0420000000000003</v>
      </c>
      <c r="L1959" s="2">
        <f>(Table3[[#This Row],[Sales]]-Table3[[#This Row],[Profit]])*(1+Table3[[#This Row],[Sub_Charge]])</f>
        <v>167.22239039999999</v>
      </c>
    </row>
    <row r="1960" spans="1:12" x14ac:dyDescent="0.3">
      <c r="A1960">
        <v>7459</v>
      </c>
      <c r="B1960" t="s">
        <v>3630</v>
      </c>
      <c r="C1960" t="s">
        <v>3631</v>
      </c>
      <c r="D1960" s="1">
        <v>42110</v>
      </c>
      <c r="E1960" s="1">
        <v>42112</v>
      </c>
      <c r="F1960" t="s">
        <v>115</v>
      </c>
      <c r="G1960">
        <v>1196.8599999999999</v>
      </c>
      <c r="H1960">
        <v>7</v>
      </c>
      <c r="I1960">
        <v>0</v>
      </c>
      <c r="J1960">
        <v>119.68600000000001</v>
      </c>
      <c r="K19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119.68599999999999</v>
      </c>
      <c r="L1960" s="2">
        <f>(Table3[[#This Row],[Sales]]-Table3[[#This Row],[Profit]])*(1+Table3[[#This Row],[Sub_Charge]])</f>
        <v>129999.82136399999</v>
      </c>
    </row>
    <row r="1961" spans="1:12" x14ac:dyDescent="0.3">
      <c r="A1961">
        <v>792</v>
      </c>
      <c r="B1961" t="s">
        <v>3636</v>
      </c>
      <c r="C1961" t="s">
        <v>1412</v>
      </c>
      <c r="D1961" s="1">
        <v>42181</v>
      </c>
      <c r="E1961" s="1">
        <v>42185</v>
      </c>
      <c r="F1961" t="s">
        <v>23</v>
      </c>
      <c r="G1961">
        <v>332.94</v>
      </c>
      <c r="H1961">
        <v>3</v>
      </c>
      <c r="I1961">
        <v>0</v>
      </c>
      <c r="J1961">
        <v>79.905600000000007</v>
      </c>
      <c r="K19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16.647000000000002</v>
      </c>
      <c r="L1961" s="2">
        <f>(Table3[[#This Row],[Sales]]-Table3[[#This Row],[Profit]])*(1+Table3[[#This Row],[Sub_Charge]])</f>
        <v>4465.2980568000003</v>
      </c>
    </row>
    <row r="1962" spans="1:12" x14ac:dyDescent="0.3">
      <c r="A1962">
        <v>6993</v>
      </c>
      <c r="B1962" t="s">
        <v>3637</v>
      </c>
      <c r="C1962" t="s">
        <v>1689</v>
      </c>
      <c r="D1962" s="1">
        <v>42316</v>
      </c>
      <c r="E1962" s="1">
        <v>42321</v>
      </c>
      <c r="F1962" t="s">
        <v>54</v>
      </c>
      <c r="G1962">
        <v>186.54</v>
      </c>
      <c r="H1962">
        <v>3</v>
      </c>
      <c r="I1962">
        <v>0</v>
      </c>
      <c r="J1962">
        <v>41.038800000000002</v>
      </c>
      <c r="K19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62" s="2">
        <f>(Table3[[#This Row],[Sales]]-Table3[[#This Row],[Profit]])*(1+Table3[[#This Row],[Sub_Charge]])</f>
        <v>145.50119999999998</v>
      </c>
    </row>
    <row r="1963" spans="1:12" x14ac:dyDescent="0.3">
      <c r="A1963">
        <v>5647</v>
      </c>
      <c r="B1963" t="s">
        <v>3639</v>
      </c>
      <c r="C1963" t="s">
        <v>248</v>
      </c>
      <c r="D1963" s="1">
        <v>42008</v>
      </c>
      <c r="E1963" s="1">
        <v>42013</v>
      </c>
      <c r="F1963" t="s">
        <v>23</v>
      </c>
      <c r="G1963">
        <v>192.22</v>
      </c>
      <c r="H1963">
        <v>14</v>
      </c>
      <c r="I1963">
        <v>0</v>
      </c>
      <c r="J1963">
        <v>69.199200000000005</v>
      </c>
      <c r="K19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9.6110000000000007</v>
      </c>
      <c r="L1963" s="2">
        <f>(Table3[[#This Row],[Sales]]-Table3[[#This Row],[Profit]])*(1+Table3[[#This Row],[Sub_Charge]])</f>
        <v>1305.3737088</v>
      </c>
    </row>
    <row r="1964" spans="1:12" x14ac:dyDescent="0.3">
      <c r="A1964">
        <v>6674</v>
      </c>
      <c r="B1964" t="s">
        <v>3641</v>
      </c>
      <c r="C1964" t="s">
        <v>3642</v>
      </c>
      <c r="D1964" s="1">
        <v>42252</v>
      </c>
      <c r="E1964" s="1">
        <v>42259</v>
      </c>
      <c r="F1964" t="s">
        <v>23</v>
      </c>
      <c r="G1964">
        <v>67.959999999999994</v>
      </c>
      <c r="H1964">
        <v>4</v>
      </c>
      <c r="I1964">
        <v>0</v>
      </c>
      <c r="J1964">
        <v>12.232799999999999</v>
      </c>
      <c r="K19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3.3979999999999997</v>
      </c>
      <c r="L1964" s="2">
        <f>(Table3[[#This Row],[Sales]]-Table3[[#This Row],[Profit]])*(1+Table3[[#This Row],[Sub_Charge]])</f>
        <v>245.08822559999996</v>
      </c>
    </row>
    <row r="1965" spans="1:12" x14ac:dyDescent="0.3">
      <c r="A1965">
        <v>1303</v>
      </c>
      <c r="B1965" t="s">
        <v>3646</v>
      </c>
      <c r="C1965" t="s">
        <v>2559</v>
      </c>
      <c r="D1965" s="1">
        <v>42266</v>
      </c>
      <c r="E1965" s="1">
        <v>42271</v>
      </c>
      <c r="F1965" t="s">
        <v>54</v>
      </c>
      <c r="G1965">
        <v>61.96</v>
      </c>
      <c r="H1965">
        <v>2</v>
      </c>
      <c r="I1965">
        <v>0</v>
      </c>
      <c r="J1965">
        <v>4.3372000000000002</v>
      </c>
      <c r="K19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65" s="2">
        <f>(Table3[[#This Row],[Sales]]-Table3[[#This Row],[Profit]])*(1+Table3[[#This Row],[Sub_Charge]])</f>
        <v>57.622799999999998</v>
      </c>
    </row>
    <row r="1966" spans="1:12" x14ac:dyDescent="0.3">
      <c r="A1966">
        <v>8832</v>
      </c>
      <c r="B1966" t="s">
        <v>3648</v>
      </c>
      <c r="C1966" t="s">
        <v>2101</v>
      </c>
      <c r="D1966" s="1">
        <v>42323</v>
      </c>
      <c r="E1966" s="1">
        <v>42327</v>
      </c>
      <c r="F1966" t="s">
        <v>23</v>
      </c>
      <c r="G1966">
        <v>39.96</v>
      </c>
      <c r="H1966">
        <v>2</v>
      </c>
      <c r="I1966">
        <v>0</v>
      </c>
      <c r="J1966">
        <v>14.3856</v>
      </c>
      <c r="K19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1.9980000000000002</v>
      </c>
      <c r="L1966" s="2">
        <f>(Table3[[#This Row],[Sales]]-Table3[[#This Row],[Profit]])*(1+Table3[[#This Row],[Sub_Charge]])</f>
        <v>76.672051200000013</v>
      </c>
    </row>
    <row r="1967" spans="1:12" x14ac:dyDescent="0.3">
      <c r="A1967">
        <v>5841</v>
      </c>
      <c r="B1967" t="s">
        <v>3650</v>
      </c>
      <c r="C1967" t="s">
        <v>1754</v>
      </c>
      <c r="D1967" s="1">
        <v>42269</v>
      </c>
      <c r="E1967" s="1">
        <v>42273</v>
      </c>
      <c r="F1967" t="s">
        <v>54</v>
      </c>
      <c r="G1967">
        <v>47.98</v>
      </c>
      <c r="H1967">
        <v>2</v>
      </c>
      <c r="I1967">
        <v>0</v>
      </c>
      <c r="J1967">
        <v>11.035399999999999</v>
      </c>
      <c r="K19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67" s="2">
        <f>(Table3[[#This Row],[Sales]]-Table3[[#This Row],[Profit]])*(1+Table3[[#This Row],[Sub_Charge]])</f>
        <v>36.944599999999994</v>
      </c>
    </row>
    <row r="1968" spans="1:12" x14ac:dyDescent="0.3">
      <c r="A1968">
        <v>5755</v>
      </c>
      <c r="B1968" t="s">
        <v>3652</v>
      </c>
      <c r="C1968" t="s">
        <v>3157</v>
      </c>
      <c r="D1968" s="1">
        <v>42092</v>
      </c>
      <c r="E1968" s="1">
        <v>42097</v>
      </c>
      <c r="F1968" t="s">
        <v>54</v>
      </c>
      <c r="G1968">
        <v>5.56</v>
      </c>
      <c r="H1968">
        <v>2</v>
      </c>
      <c r="I1968">
        <v>0</v>
      </c>
      <c r="J1968">
        <v>1.4456</v>
      </c>
      <c r="K19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68" s="2">
        <f>(Table3[[#This Row],[Sales]]-Table3[[#This Row],[Profit]])*(1+Table3[[#This Row],[Sub_Charge]])</f>
        <v>4.1143999999999998</v>
      </c>
    </row>
    <row r="1969" spans="1:12" x14ac:dyDescent="0.3">
      <c r="A1969">
        <v>2320</v>
      </c>
      <c r="B1969" t="s">
        <v>3653</v>
      </c>
      <c r="C1969" t="s">
        <v>3654</v>
      </c>
      <c r="D1969" s="1">
        <v>42361</v>
      </c>
      <c r="E1969" s="1">
        <v>42364</v>
      </c>
      <c r="F1969" t="s">
        <v>115</v>
      </c>
      <c r="G1969">
        <v>194.32</v>
      </c>
      <c r="H1969">
        <v>4</v>
      </c>
      <c r="I1969">
        <v>0</v>
      </c>
      <c r="J1969">
        <v>56.352800000000002</v>
      </c>
      <c r="K19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19.432000000000002</v>
      </c>
      <c r="L1969" s="2">
        <f>(Table3[[#This Row],[Sales]]-Table3[[#This Row],[Profit]])*(1+Table3[[#This Row],[Sub_Charge]])</f>
        <v>2818.9458304</v>
      </c>
    </row>
    <row r="1970" spans="1:12" x14ac:dyDescent="0.3">
      <c r="A1970">
        <v>9401</v>
      </c>
      <c r="B1970" t="s">
        <v>3657</v>
      </c>
      <c r="C1970" t="s">
        <v>3654</v>
      </c>
      <c r="D1970" s="1">
        <v>42263</v>
      </c>
      <c r="E1970" s="1">
        <v>42268</v>
      </c>
      <c r="F1970" t="s">
        <v>23</v>
      </c>
      <c r="G1970">
        <v>31.12</v>
      </c>
      <c r="H1970">
        <v>4</v>
      </c>
      <c r="I1970">
        <v>0</v>
      </c>
      <c r="J1970">
        <v>14.6264</v>
      </c>
      <c r="K19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1.556</v>
      </c>
      <c r="L1970" s="2">
        <f>(Table3[[#This Row],[Sales]]-Table3[[#This Row],[Profit]])*(1+Table3[[#This Row],[Sub_Charge]])</f>
        <v>42.157641600000005</v>
      </c>
    </row>
    <row r="1971" spans="1:12" x14ac:dyDescent="0.3">
      <c r="A1971">
        <v>6991</v>
      </c>
      <c r="B1971" t="s">
        <v>3637</v>
      </c>
      <c r="C1971" t="s">
        <v>1689</v>
      </c>
      <c r="D1971" s="1">
        <v>42316</v>
      </c>
      <c r="E1971" s="1">
        <v>42321</v>
      </c>
      <c r="F1971" t="s">
        <v>54</v>
      </c>
      <c r="G1971">
        <v>44.43</v>
      </c>
      <c r="H1971">
        <v>3</v>
      </c>
      <c r="I1971">
        <v>0</v>
      </c>
      <c r="J1971">
        <v>18.660599999999999</v>
      </c>
      <c r="K19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71" s="2">
        <f>(Table3[[#This Row],[Sales]]-Table3[[#This Row],[Profit]])*(1+Table3[[#This Row],[Sub_Charge]])</f>
        <v>25.769400000000001</v>
      </c>
    </row>
    <row r="1972" spans="1:12" x14ac:dyDescent="0.3">
      <c r="A1972">
        <v>7751</v>
      </c>
      <c r="B1972" t="s">
        <v>3635</v>
      </c>
      <c r="C1972" t="s">
        <v>331</v>
      </c>
      <c r="D1972" s="1">
        <v>42173</v>
      </c>
      <c r="E1972" s="1">
        <v>42179</v>
      </c>
      <c r="F1972" t="s">
        <v>23</v>
      </c>
      <c r="G1972">
        <v>34.6</v>
      </c>
      <c r="H1972">
        <v>2</v>
      </c>
      <c r="I1972">
        <v>0</v>
      </c>
      <c r="J1972">
        <v>16.608000000000001</v>
      </c>
      <c r="K19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1.7300000000000002</v>
      </c>
      <c r="L1972" s="2">
        <f>(Table3[[#This Row],[Sales]]-Table3[[#This Row],[Profit]])*(1+Table3[[#This Row],[Sub_Charge]])</f>
        <v>49.11816000000001</v>
      </c>
    </row>
    <row r="1973" spans="1:12" x14ac:dyDescent="0.3">
      <c r="A1973">
        <v>7750</v>
      </c>
      <c r="B1973" t="s">
        <v>3635</v>
      </c>
      <c r="C1973" t="s">
        <v>331</v>
      </c>
      <c r="D1973" s="1">
        <v>42173</v>
      </c>
      <c r="E1973" s="1">
        <v>42179</v>
      </c>
      <c r="F1973" t="s">
        <v>23</v>
      </c>
      <c r="G1973">
        <v>450.04</v>
      </c>
      <c r="H1973">
        <v>2</v>
      </c>
      <c r="I1973">
        <v>0</v>
      </c>
      <c r="J1973">
        <v>58.505200000000002</v>
      </c>
      <c r="K19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22.502000000000002</v>
      </c>
      <c r="L1973" s="2">
        <f>(Table3[[#This Row],[Sales]]-Table3[[#This Row],[Profit]])*(1+Table3[[#This Row],[Sub_Charge]])</f>
        <v>9201.8508696000008</v>
      </c>
    </row>
    <row r="1974" spans="1:12" x14ac:dyDescent="0.3">
      <c r="A1974">
        <v>789</v>
      </c>
      <c r="B1974" t="s">
        <v>3636</v>
      </c>
      <c r="C1974" t="s">
        <v>1412</v>
      </c>
      <c r="D1974" s="1">
        <v>42181</v>
      </c>
      <c r="E1974" s="1">
        <v>42185</v>
      </c>
      <c r="F1974" t="s">
        <v>23</v>
      </c>
      <c r="G1974">
        <v>143.96</v>
      </c>
      <c r="H1974">
        <v>4</v>
      </c>
      <c r="I1974">
        <v>0</v>
      </c>
      <c r="J1974">
        <v>69.100800000000007</v>
      </c>
      <c r="K19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7.1980000000000004</v>
      </c>
      <c r="L1974" s="2">
        <f>(Table3[[#This Row],[Sales]]-Table3[[#This Row],[Profit]])*(1+Table3[[#This Row],[Sub_Charge]])</f>
        <v>613.69572160000007</v>
      </c>
    </row>
    <row r="1975" spans="1:12" x14ac:dyDescent="0.3">
      <c r="A1975">
        <v>7458</v>
      </c>
      <c r="B1975" t="s">
        <v>3630</v>
      </c>
      <c r="C1975" t="s">
        <v>3631</v>
      </c>
      <c r="D1975" s="1">
        <v>42110</v>
      </c>
      <c r="E1975" s="1">
        <v>42112</v>
      </c>
      <c r="F1975" t="s">
        <v>115</v>
      </c>
      <c r="G1975">
        <v>9.14</v>
      </c>
      <c r="H1975">
        <v>1</v>
      </c>
      <c r="I1975">
        <v>0</v>
      </c>
      <c r="J1975">
        <v>4.57</v>
      </c>
      <c r="K19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0.91400000000000015</v>
      </c>
      <c r="L1975" s="2">
        <f>(Table3[[#This Row],[Sales]]-Table3[[#This Row],[Profit]])*(1+Table3[[#This Row],[Sub_Charge]])</f>
        <v>8.7469800000000006</v>
      </c>
    </row>
    <row r="1976" spans="1:12" x14ac:dyDescent="0.3">
      <c r="A1976">
        <v>6994</v>
      </c>
      <c r="B1976" t="s">
        <v>3637</v>
      </c>
      <c r="C1976" t="s">
        <v>1689</v>
      </c>
      <c r="D1976" s="1">
        <v>42316</v>
      </c>
      <c r="E1976" s="1">
        <v>42321</v>
      </c>
      <c r="F1976" t="s">
        <v>54</v>
      </c>
      <c r="G1976">
        <v>265.86</v>
      </c>
      <c r="H1976">
        <v>7</v>
      </c>
      <c r="I1976">
        <v>0</v>
      </c>
      <c r="J1976">
        <v>79.757999999999996</v>
      </c>
      <c r="K19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76" s="2">
        <f>(Table3[[#This Row],[Sales]]-Table3[[#This Row],[Profit]])*(1+Table3[[#This Row],[Sub_Charge]])</f>
        <v>186.10200000000003</v>
      </c>
    </row>
    <row r="1977" spans="1:12" x14ac:dyDescent="0.3">
      <c r="A1977">
        <v>7846</v>
      </c>
      <c r="B1977" t="s">
        <v>3661</v>
      </c>
      <c r="C1977" t="s">
        <v>2944</v>
      </c>
      <c r="D1977" s="1">
        <v>42274</v>
      </c>
      <c r="E1977" s="1">
        <v>42279</v>
      </c>
      <c r="F1977" t="s">
        <v>23</v>
      </c>
      <c r="G1977">
        <v>154.9</v>
      </c>
      <c r="H1977">
        <v>5</v>
      </c>
      <c r="I1977">
        <v>0</v>
      </c>
      <c r="J1977">
        <v>69.704999999999998</v>
      </c>
      <c r="K19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7.745000000000001</v>
      </c>
      <c r="L1977" s="2">
        <f>(Table3[[#This Row],[Sales]]-Table3[[#This Row],[Profit]])*(1+Table3[[#This Row],[Sub_Charge]])</f>
        <v>745.03027500000019</v>
      </c>
    </row>
    <row r="1978" spans="1:12" x14ac:dyDescent="0.3">
      <c r="A1978">
        <v>5253</v>
      </c>
      <c r="B1978" t="s">
        <v>3662</v>
      </c>
      <c r="C1978" t="s">
        <v>402</v>
      </c>
      <c r="D1978" s="1">
        <v>42307</v>
      </c>
      <c r="E1978" s="1">
        <v>42310</v>
      </c>
      <c r="F1978" t="s">
        <v>115</v>
      </c>
      <c r="G1978">
        <v>182.91</v>
      </c>
      <c r="H1978">
        <v>3</v>
      </c>
      <c r="I1978">
        <v>0</v>
      </c>
      <c r="J1978">
        <v>53.043900000000001</v>
      </c>
      <c r="K19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18.291</v>
      </c>
      <c r="L1978" s="2">
        <f>(Table3[[#This Row],[Sales]]-Table3[[#This Row],[Profit]])*(1+Table3[[#This Row],[Sub_Charge]])</f>
        <v>2505.2469351</v>
      </c>
    </row>
    <row r="1979" spans="1:12" x14ac:dyDescent="0.3">
      <c r="A1979">
        <v>6995</v>
      </c>
      <c r="B1979" t="s">
        <v>3637</v>
      </c>
      <c r="C1979" t="s">
        <v>1689</v>
      </c>
      <c r="D1979" s="1">
        <v>42316</v>
      </c>
      <c r="E1979" s="1">
        <v>42321</v>
      </c>
      <c r="F1979" t="s">
        <v>54</v>
      </c>
      <c r="G1979">
        <v>27.9</v>
      </c>
      <c r="H1979">
        <v>5</v>
      </c>
      <c r="I1979">
        <v>0</v>
      </c>
      <c r="J1979">
        <v>6.9749999999999996</v>
      </c>
      <c r="K19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79" s="2">
        <f>(Table3[[#This Row],[Sales]]-Table3[[#This Row],[Profit]])*(1+Table3[[#This Row],[Sub_Charge]])</f>
        <v>20.924999999999997</v>
      </c>
    </row>
    <row r="1980" spans="1:12" x14ac:dyDescent="0.3">
      <c r="A1980">
        <v>1674</v>
      </c>
      <c r="B1980" t="s">
        <v>3665</v>
      </c>
      <c r="C1980" t="s">
        <v>1113</v>
      </c>
      <c r="D1980" s="1">
        <v>42349</v>
      </c>
      <c r="E1980" s="1">
        <v>42350</v>
      </c>
      <c r="F1980" t="s">
        <v>115</v>
      </c>
      <c r="G1980">
        <v>196.62</v>
      </c>
      <c r="H1980">
        <v>2</v>
      </c>
      <c r="I1980">
        <v>0</v>
      </c>
      <c r="J1980">
        <v>96.343800000000002</v>
      </c>
      <c r="K19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19.662000000000003</v>
      </c>
      <c r="L1980" s="2">
        <f>(Table3[[#This Row],[Sales]]-Table3[[#This Row],[Profit]])*(1+Table3[[#This Row],[Sub_Charge]])</f>
        <v>2071.9068444000004</v>
      </c>
    </row>
    <row r="1981" spans="1:12" x14ac:dyDescent="0.3">
      <c r="A1981">
        <v>8866</v>
      </c>
      <c r="B1981" t="s">
        <v>3667</v>
      </c>
      <c r="C1981" t="s">
        <v>175</v>
      </c>
      <c r="D1981" s="1">
        <v>42358</v>
      </c>
      <c r="E1981" s="1">
        <v>42364</v>
      </c>
      <c r="F1981" t="s">
        <v>23</v>
      </c>
      <c r="G1981">
        <v>36.270000000000003</v>
      </c>
      <c r="H1981">
        <v>3</v>
      </c>
      <c r="I1981">
        <v>0</v>
      </c>
      <c r="J1981">
        <v>10.881</v>
      </c>
      <c r="K19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1.8135000000000003</v>
      </c>
      <c r="L1981" s="2">
        <f>(Table3[[#This Row],[Sales]]-Table3[[#This Row],[Profit]])*(1+Table3[[#This Row],[Sub_Charge]])</f>
        <v>71.431951500000011</v>
      </c>
    </row>
    <row r="1982" spans="1:12" x14ac:dyDescent="0.3">
      <c r="A1982">
        <v>9605</v>
      </c>
      <c r="B1982" t="s">
        <v>3669</v>
      </c>
      <c r="C1982" t="s">
        <v>3670</v>
      </c>
      <c r="D1982" s="1">
        <v>42310</v>
      </c>
      <c r="E1982" s="1">
        <v>42313</v>
      </c>
      <c r="F1982" t="s">
        <v>115</v>
      </c>
      <c r="G1982">
        <v>197.72</v>
      </c>
      <c r="H1982">
        <v>4</v>
      </c>
      <c r="I1982">
        <v>0</v>
      </c>
      <c r="J1982">
        <v>55.361600000000003</v>
      </c>
      <c r="K19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19.772000000000002</v>
      </c>
      <c r="L1982" s="2">
        <f>(Table3[[#This Row],[Sales]]-Table3[[#This Row],[Profit]])*(1+Table3[[#This Row],[Sub_Charge]])</f>
        <v>2957.0686848</v>
      </c>
    </row>
    <row r="1983" spans="1:12" x14ac:dyDescent="0.3">
      <c r="A1983">
        <v>7753</v>
      </c>
      <c r="B1983" t="s">
        <v>3635</v>
      </c>
      <c r="C1983" t="s">
        <v>331</v>
      </c>
      <c r="D1983" s="1">
        <v>42173</v>
      </c>
      <c r="E1983" s="1">
        <v>42179</v>
      </c>
      <c r="F1983" t="s">
        <v>23</v>
      </c>
      <c r="G1983">
        <v>33.020000000000003</v>
      </c>
      <c r="H1983">
        <v>2</v>
      </c>
      <c r="I1983">
        <v>0</v>
      </c>
      <c r="J1983">
        <v>15.849600000000001</v>
      </c>
      <c r="K19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1.6510000000000002</v>
      </c>
      <c r="L1983" s="2">
        <f>(Table3[[#This Row],[Sales]]-Table3[[#This Row],[Profit]])*(1+Table3[[#This Row],[Sub_Charge]])</f>
        <v>45.51873040000001</v>
      </c>
    </row>
    <row r="1984" spans="1:12" x14ac:dyDescent="0.3">
      <c r="A1984">
        <v>882</v>
      </c>
      <c r="B1984" t="s">
        <v>3675</v>
      </c>
      <c r="C1984" t="s">
        <v>3676</v>
      </c>
      <c r="D1984" s="1">
        <v>42286</v>
      </c>
      <c r="E1984" s="1">
        <v>42290</v>
      </c>
      <c r="F1984" t="s">
        <v>23</v>
      </c>
      <c r="G1984">
        <v>30.84</v>
      </c>
      <c r="H1984">
        <v>2</v>
      </c>
      <c r="I1984">
        <v>0</v>
      </c>
      <c r="J1984">
        <v>8.3268000000000004</v>
      </c>
      <c r="K19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1.542</v>
      </c>
      <c r="L1984" s="2">
        <f>(Table3[[#This Row],[Sales]]-Table3[[#This Row],[Profit]])*(1+Table3[[#This Row],[Sub_Charge]])</f>
        <v>57.228554399999993</v>
      </c>
    </row>
    <row r="1985" spans="1:12" x14ac:dyDescent="0.3">
      <c r="A1985">
        <v>791</v>
      </c>
      <c r="B1985" t="s">
        <v>3636</v>
      </c>
      <c r="C1985" t="s">
        <v>1412</v>
      </c>
      <c r="D1985" s="1">
        <v>42181</v>
      </c>
      <c r="E1985" s="1">
        <v>42185</v>
      </c>
      <c r="F1985" t="s">
        <v>23</v>
      </c>
      <c r="G1985">
        <v>43.04</v>
      </c>
      <c r="H1985">
        <v>8</v>
      </c>
      <c r="I1985">
        <v>0</v>
      </c>
      <c r="J1985">
        <v>21.089600000000001</v>
      </c>
      <c r="K19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2.1520000000000001</v>
      </c>
      <c r="L1985" s="2">
        <f>(Table3[[#This Row],[Sales]]-Table3[[#This Row],[Profit]])*(1+Table3[[#This Row],[Sub_Charge]])</f>
        <v>69.187660800000003</v>
      </c>
    </row>
    <row r="1986" spans="1:12" x14ac:dyDescent="0.3">
      <c r="A1986">
        <v>790</v>
      </c>
      <c r="B1986" t="s">
        <v>3636</v>
      </c>
      <c r="C1986" t="s">
        <v>1412</v>
      </c>
      <c r="D1986" s="1">
        <v>42181</v>
      </c>
      <c r="E1986" s="1">
        <v>42185</v>
      </c>
      <c r="F1986" t="s">
        <v>23</v>
      </c>
      <c r="G1986">
        <v>15.42</v>
      </c>
      <c r="H1986">
        <v>1</v>
      </c>
      <c r="I1986">
        <v>0</v>
      </c>
      <c r="J1986">
        <v>4.1634000000000002</v>
      </c>
      <c r="K19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0.77100000000000002</v>
      </c>
      <c r="L1986" s="2">
        <f>(Table3[[#This Row],[Sales]]-Table3[[#This Row],[Profit]])*(1+Table3[[#This Row],[Sub_Charge]])</f>
        <v>19.935438599999998</v>
      </c>
    </row>
    <row r="1987" spans="1:12" x14ac:dyDescent="0.3">
      <c r="A1987">
        <v>6390</v>
      </c>
      <c r="B1987" t="s">
        <v>3679</v>
      </c>
      <c r="C1987" t="s">
        <v>904</v>
      </c>
      <c r="D1987" s="1">
        <v>42042</v>
      </c>
      <c r="E1987" s="1">
        <v>42046</v>
      </c>
      <c r="F1987" t="s">
        <v>23</v>
      </c>
      <c r="G1987">
        <v>311.14999999999998</v>
      </c>
      <c r="H1987">
        <v>5</v>
      </c>
      <c r="I1987">
        <v>0</v>
      </c>
      <c r="J1987">
        <v>146.2405</v>
      </c>
      <c r="K19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15.557499999999999</v>
      </c>
      <c r="L1987" s="2">
        <f>(Table3[[#This Row],[Sales]]-Table3[[#This Row],[Profit]])*(1+Table3[[#This Row],[Sub_Charge]])</f>
        <v>2730.4890462499993</v>
      </c>
    </row>
    <row r="1988" spans="1:12" x14ac:dyDescent="0.3">
      <c r="A1988">
        <v>6391</v>
      </c>
      <c r="B1988" t="s">
        <v>3679</v>
      </c>
      <c r="C1988" t="s">
        <v>904</v>
      </c>
      <c r="D1988" s="1">
        <v>42042</v>
      </c>
      <c r="E1988" s="1">
        <v>42046</v>
      </c>
      <c r="F1988" t="s">
        <v>23</v>
      </c>
      <c r="G1988">
        <v>12.96</v>
      </c>
      <c r="H1988">
        <v>2</v>
      </c>
      <c r="I1988">
        <v>0</v>
      </c>
      <c r="J1988">
        <v>6.3503999999999996</v>
      </c>
      <c r="K19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0.64800000000000013</v>
      </c>
      <c r="L1988" s="2">
        <f>(Table3[[#This Row],[Sales]]-Table3[[#This Row],[Profit]])*(1+Table3[[#This Row],[Sub_Charge]])</f>
        <v>10.892620800000003</v>
      </c>
    </row>
    <row r="1989" spans="1:12" x14ac:dyDescent="0.3">
      <c r="A1989">
        <v>9085</v>
      </c>
      <c r="B1989" t="s">
        <v>3680</v>
      </c>
      <c r="C1989" t="s">
        <v>1188</v>
      </c>
      <c r="D1989" s="1">
        <v>42041</v>
      </c>
      <c r="E1989" s="1">
        <v>42043</v>
      </c>
      <c r="F1989" t="s">
        <v>115</v>
      </c>
      <c r="G1989">
        <v>29.9</v>
      </c>
      <c r="H1989">
        <v>5</v>
      </c>
      <c r="I1989">
        <v>0</v>
      </c>
      <c r="J1989">
        <v>13.455</v>
      </c>
      <c r="K19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2.99</v>
      </c>
      <c r="L1989" s="2">
        <f>(Table3[[#This Row],[Sales]]-Table3[[#This Row],[Profit]])*(1+Table3[[#This Row],[Sub_Charge]])</f>
        <v>65.615549999999999</v>
      </c>
    </row>
    <row r="1990" spans="1:12" x14ac:dyDescent="0.3">
      <c r="A1990">
        <v>8791</v>
      </c>
      <c r="B1990" t="s">
        <v>3681</v>
      </c>
      <c r="C1990" t="s">
        <v>2554</v>
      </c>
      <c r="D1990" s="1">
        <v>42253</v>
      </c>
      <c r="E1990" s="1">
        <v>42259</v>
      </c>
      <c r="F1990" t="s">
        <v>23</v>
      </c>
      <c r="G1990">
        <v>46.62</v>
      </c>
      <c r="H1990">
        <v>9</v>
      </c>
      <c r="I1990">
        <v>0</v>
      </c>
      <c r="J1990">
        <v>21.4452</v>
      </c>
      <c r="K19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2.331</v>
      </c>
      <c r="L1990" s="2">
        <f>(Table3[[#This Row],[Sales]]-Table3[[#This Row],[Profit]])*(1+Table3[[#This Row],[Sub_Charge]])</f>
        <v>83.857258799999997</v>
      </c>
    </row>
    <row r="1991" spans="1:12" x14ac:dyDescent="0.3">
      <c r="A1991">
        <v>8900</v>
      </c>
      <c r="B1991" t="s">
        <v>3682</v>
      </c>
      <c r="C1991" t="s">
        <v>215</v>
      </c>
      <c r="D1991" s="1">
        <v>42223</v>
      </c>
      <c r="E1991" s="1">
        <v>42225</v>
      </c>
      <c r="F1991" t="s">
        <v>54</v>
      </c>
      <c r="G1991">
        <v>25.06</v>
      </c>
      <c r="H1991">
        <v>2</v>
      </c>
      <c r="I1991">
        <v>0</v>
      </c>
      <c r="J1991">
        <v>11.7782</v>
      </c>
      <c r="K19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91" s="2">
        <f>(Table3[[#This Row],[Sales]]-Table3[[#This Row],[Profit]])*(1+Table3[[#This Row],[Sub_Charge]])</f>
        <v>13.281799999999999</v>
      </c>
    </row>
    <row r="1992" spans="1:12" x14ac:dyDescent="0.3">
      <c r="A1992">
        <v>3921</v>
      </c>
      <c r="B1992" t="s">
        <v>3684</v>
      </c>
      <c r="C1992" t="s">
        <v>2168</v>
      </c>
      <c r="D1992" s="1">
        <v>42339</v>
      </c>
      <c r="E1992" s="1">
        <v>42345</v>
      </c>
      <c r="F1992" t="s">
        <v>23</v>
      </c>
      <c r="G1992">
        <v>63.96</v>
      </c>
      <c r="H1992">
        <v>4</v>
      </c>
      <c r="I1992">
        <v>0</v>
      </c>
      <c r="J1992">
        <v>30.700800000000001</v>
      </c>
      <c r="K19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3.1980000000000004</v>
      </c>
      <c r="L1992" s="2">
        <f>(Table3[[#This Row],[Sales]]-Table3[[#This Row],[Profit]])*(1+Table3[[#This Row],[Sub_Charge]])</f>
        <v>139.62212160000001</v>
      </c>
    </row>
    <row r="1993" spans="1:12" x14ac:dyDescent="0.3">
      <c r="A1993">
        <v>3920</v>
      </c>
      <c r="B1993" t="s">
        <v>3684</v>
      </c>
      <c r="C1993" t="s">
        <v>2168</v>
      </c>
      <c r="D1993" s="1">
        <v>42339</v>
      </c>
      <c r="E1993" s="1">
        <v>42345</v>
      </c>
      <c r="F1993" t="s">
        <v>23</v>
      </c>
      <c r="G1993">
        <v>61.68</v>
      </c>
      <c r="H1993">
        <v>4</v>
      </c>
      <c r="I1993">
        <v>0</v>
      </c>
      <c r="J1993">
        <v>16.653600000000001</v>
      </c>
      <c r="K19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3.0840000000000001</v>
      </c>
      <c r="L1993" s="2">
        <f>(Table3[[#This Row],[Sales]]-Table3[[#This Row],[Profit]])*(1+Table3[[#This Row],[Sub_Charge]])</f>
        <v>183.88781759999998</v>
      </c>
    </row>
    <row r="1994" spans="1:12" x14ac:dyDescent="0.3">
      <c r="A1994">
        <v>2435</v>
      </c>
      <c r="B1994" t="s">
        <v>3686</v>
      </c>
      <c r="C1994" t="s">
        <v>2718</v>
      </c>
      <c r="D1994" s="1">
        <v>42322</v>
      </c>
      <c r="E1994" s="1">
        <v>42325</v>
      </c>
      <c r="F1994" t="s">
        <v>115</v>
      </c>
      <c r="G1994">
        <v>33.96</v>
      </c>
      <c r="H1994">
        <v>2</v>
      </c>
      <c r="I1994">
        <v>0</v>
      </c>
      <c r="J1994">
        <v>16.98</v>
      </c>
      <c r="K19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3.3960000000000004</v>
      </c>
      <c r="L1994" s="2">
        <f>(Table3[[#This Row],[Sales]]-Table3[[#This Row],[Profit]])*(1+Table3[[#This Row],[Sub_Charge]])</f>
        <v>74.644080000000017</v>
      </c>
    </row>
    <row r="1995" spans="1:12" x14ac:dyDescent="0.3">
      <c r="A1995">
        <v>9084</v>
      </c>
      <c r="B1995" t="s">
        <v>3680</v>
      </c>
      <c r="C1995" t="s">
        <v>1188</v>
      </c>
      <c r="D1995" s="1">
        <v>42041</v>
      </c>
      <c r="E1995" s="1">
        <v>42043</v>
      </c>
      <c r="F1995" t="s">
        <v>115</v>
      </c>
      <c r="G1995">
        <v>146.72999999999999</v>
      </c>
      <c r="H1995">
        <v>3</v>
      </c>
      <c r="I1995">
        <v>0</v>
      </c>
      <c r="J1995">
        <v>2.9346000000000001</v>
      </c>
      <c r="K19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14.673</v>
      </c>
      <c r="L1995" s="2">
        <f>(Table3[[#This Row],[Sales]]-Table3[[#This Row],[Profit]])*(1+Table3[[#This Row],[Sub_Charge]])</f>
        <v>2253.7053042000002</v>
      </c>
    </row>
    <row r="1996" spans="1:12" x14ac:dyDescent="0.3">
      <c r="A1996">
        <v>2436</v>
      </c>
      <c r="B1996" t="s">
        <v>3686</v>
      </c>
      <c r="C1996" t="s">
        <v>2718</v>
      </c>
      <c r="D1996" s="1">
        <v>42322</v>
      </c>
      <c r="E1996" s="1">
        <v>42325</v>
      </c>
      <c r="F1996" t="s">
        <v>115</v>
      </c>
      <c r="G1996">
        <v>826.11</v>
      </c>
      <c r="H1996">
        <v>3</v>
      </c>
      <c r="I1996">
        <v>0</v>
      </c>
      <c r="J1996">
        <v>322.18290000000002</v>
      </c>
      <c r="K19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82.611000000000004</v>
      </c>
      <c r="L1996" s="2">
        <f>(Table3[[#This Row],[Sales]]-Table3[[#This Row],[Profit]])*(1+Table3[[#This Row],[Sub_Charge]])</f>
        <v>42133.848758100001</v>
      </c>
    </row>
    <row r="1997" spans="1:12" x14ac:dyDescent="0.3">
      <c r="A1997">
        <v>929</v>
      </c>
      <c r="B1997" t="s">
        <v>3688</v>
      </c>
      <c r="C1997" t="s">
        <v>3602</v>
      </c>
      <c r="D1997" s="1">
        <v>42282</v>
      </c>
      <c r="E1997" s="1">
        <v>42286</v>
      </c>
      <c r="F1997" t="s">
        <v>23</v>
      </c>
      <c r="G1997">
        <v>28.84</v>
      </c>
      <c r="H1997">
        <v>2</v>
      </c>
      <c r="I1997">
        <v>0</v>
      </c>
      <c r="J1997">
        <v>9.5172000000000008</v>
      </c>
      <c r="K19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1.4420000000000002</v>
      </c>
      <c r="L1997" s="2">
        <f>(Table3[[#This Row],[Sales]]-Table3[[#This Row],[Profit]])*(1+Table3[[#This Row],[Sub_Charge]])</f>
        <v>47.186277600000004</v>
      </c>
    </row>
    <row r="1998" spans="1:12" x14ac:dyDescent="0.3">
      <c r="A1998">
        <v>5840</v>
      </c>
      <c r="B1998" t="s">
        <v>3650</v>
      </c>
      <c r="C1998" t="s">
        <v>1754</v>
      </c>
      <c r="D1998" s="1">
        <v>42269</v>
      </c>
      <c r="E1998" s="1">
        <v>42273</v>
      </c>
      <c r="F1998" t="s">
        <v>54</v>
      </c>
      <c r="G1998">
        <v>32.4</v>
      </c>
      <c r="H1998">
        <v>5</v>
      </c>
      <c r="I1998">
        <v>0</v>
      </c>
      <c r="J1998">
        <v>15.552</v>
      </c>
      <c r="K19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1998" s="2">
        <f>(Table3[[#This Row],[Sales]]-Table3[[#This Row],[Profit]])*(1+Table3[[#This Row],[Sub_Charge]])</f>
        <v>16.847999999999999</v>
      </c>
    </row>
    <row r="1999" spans="1:12" x14ac:dyDescent="0.3">
      <c r="A1999">
        <v>4579</v>
      </c>
      <c r="B1999" t="s">
        <v>3690</v>
      </c>
      <c r="C1999" t="s">
        <v>1921</v>
      </c>
      <c r="D1999" s="1">
        <v>42164</v>
      </c>
      <c r="E1999" s="1">
        <v>42170</v>
      </c>
      <c r="F1999" t="s">
        <v>23</v>
      </c>
      <c r="G1999">
        <v>113.1</v>
      </c>
      <c r="H1999">
        <v>3</v>
      </c>
      <c r="I1999">
        <v>0</v>
      </c>
      <c r="J1999">
        <v>56.55</v>
      </c>
      <c r="K19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5.6550000000000002</v>
      </c>
      <c r="L1999" s="2">
        <f>(Table3[[#This Row],[Sales]]-Table3[[#This Row],[Profit]])*(1+Table3[[#This Row],[Sub_Charge]])</f>
        <v>376.34024999999997</v>
      </c>
    </row>
    <row r="2000" spans="1:12" x14ac:dyDescent="0.3">
      <c r="A2000">
        <v>928</v>
      </c>
      <c r="B2000" t="s">
        <v>3688</v>
      </c>
      <c r="C2000" t="s">
        <v>3602</v>
      </c>
      <c r="D2000" s="1">
        <v>42282</v>
      </c>
      <c r="E2000" s="1">
        <v>42286</v>
      </c>
      <c r="F2000" t="s">
        <v>23</v>
      </c>
      <c r="G2000">
        <v>46.2</v>
      </c>
      <c r="H2000">
        <v>4</v>
      </c>
      <c r="I2000">
        <v>0</v>
      </c>
      <c r="J2000">
        <v>12.936</v>
      </c>
      <c r="K20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2.31</v>
      </c>
      <c r="L2000" s="2">
        <f>(Table3[[#This Row],[Sales]]-Table3[[#This Row],[Profit]])*(1+Table3[[#This Row],[Sub_Charge]])</f>
        <v>110.10384000000001</v>
      </c>
    </row>
    <row r="2001" spans="1:12" x14ac:dyDescent="0.3">
      <c r="A2001">
        <v>7847</v>
      </c>
      <c r="B2001" t="s">
        <v>3661</v>
      </c>
      <c r="C2001" t="s">
        <v>2944</v>
      </c>
      <c r="D2001" s="1">
        <v>42274</v>
      </c>
      <c r="E2001" s="1">
        <v>42279</v>
      </c>
      <c r="F2001" t="s">
        <v>23</v>
      </c>
      <c r="G2001">
        <v>1871.88</v>
      </c>
      <c r="H2001">
        <v>12</v>
      </c>
      <c r="I2001">
        <v>0</v>
      </c>
      <c r="J2001">
        <v>561.56399999999996</v>
      </c>
      <c r="K20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93.594000000000008</v>
      </c>
      <c r="L2001" s="2">
        <f>(Table3[[#This Row],[Sales]]-Table3[[#This Row],[Profit]])*(1+Table3[[#This Row],[Sub_Charge]])</f>
        <v>123948.03170400004</v>
      </c>
    </row>
    <row r="2002" spans="1:12" x14ac:dyDescent="0.3">
      <c r="A2002">
        <v>6992</v>
      </c>
      <c r="B2002" t="s">
        <v>3637</v>
      </c>
      <c r="C2002" t="s">
        <v>1689</v>
      </c>
      <c r="D2002" s="1">
        <v>42316</v>
      </c>
      <c r="E2002" s="1">
        <v>42321</v>
      </c>
      <c r="F2002" t="s">
        <v>54</v>
      </c>
      <c r="G2002">
        <v>226.2</v>
      </c>
      <c r="H2002">
        <v>5</v>
      </c>
      <c r="I2002">
        <v>0</v>
      </c>
      <c r="J2002">
        <v>58.811999999999998</v>
      </c>
      <c r="K20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02" s="2">
        <f>(Table3[[#This Row],[Sales]]-Table3[[#This Row],[Profit]])*(1+Table3[[#This Row],[Sub_Charge]])</f>
        <v>167.38799999999998</v>
      </c>
    </row>
    <row r="2003" spans="1:12" x14ac:dyDescent="0.3">
      <c r="A2003">
        <v>6578</v>
      </c>
      <c r="B2003" t="s">
        <v>3691</v>
      </c>
      <c r="C2003" t="s">
        <v>3312</v>
      </c>
      <c r="D2003" s="1">
        <v>42344</v>
      </c>
      <c r="E2003" s="1">
        <v>42349</v>
      </c>
      <c r="F2003" t="s">
        <v>54</v>
      </c>
      <c r="G2003">
        <v>173.94</v>
      </c>
      <c r="H2003">
        <v>6</v>
      </c>
      <c r="I2003">
        <v>0</v>
      </c>
      <c r="J2003">
        <v>50.442599999999999</v>
      </c>
      <c r="K20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03" s="2">
        <f>(Table3[[#This Row],[Sales]]-Table3[[#This Row],[Profit]])*(1+Table3[[#This Row],[Sub_Charge]])</f>
        <v>123.4974</v>
      </c>
    </row>
    <row r="2004" spans="1:12" x14ac:dyDescent="0.3">
      <c r="A2004">
        <v>7457</v>
      </c>
      <c r="B2004" t="s">
        <v>3630</v>
      </c>
      <c r="C2004" t="s">
        <v>3631</v>
      </c>
      <c r="D2004" s="1">
        <v>42110</v>
      </c>
      <c r="E2004" s="1">
        <v>42112</v>
      </c>
      <c r="F2004" t="s">
        <v>115</v>
      </c>
      <c r="G2004">
        <v>569.64</v>
      </c>
      <c r="H2004">
        <v>2</v>
      </c>
      <c r="I2004">
        <v>0</v>
      </c>
      <c r="J2004">
        <v>148.10640000000001</v>
      </c>
      <c r="K200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56.963999999999999</v>
      </c>
      <c r="L2004" s="2">
        <f>(Table3[[#This Row],[Sales]]-Table3[[#This Row],[Profit]])*(1+Table3[[#This Row],[Sub_Charge]])</f>
        <v>24433.773590399996</v>
      </c>
    </row>
    <row r="2005" spans="1:12" x14ac:dyDescent="0.3">
      <c r="A2005">
        <v>7752</v>
      </c>
      <c r="B2005" t="s">
        <v>3635</v>
      </c>
      <c r="C2005" t="s">
        <v>331</v>
      </c>
      <c r="D2005" s="1">
        <v>42173</v>
      </c>
      <c r="E2005" s="1">
        <v>42179</v>
      </c>
      <c r="F2005" t="s">
        <v>23</v>
      </c>
      <c r="G2005">
        <v>467.97</v>
      </c>
      <c r="H2005">
        <v>3</v>
      </c>
      <c r="I2005">
        <v>0</v>
      </c>
      <c r="J2005">
        <v>140.39099999999999</v>
      </c>
      <c r="K200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23.398500000000002</v>
      </c>
      <c r="L2005" s="2">
        <f>(Table3[[#This Row],[Sales]]-Table3[[#This Row],[Profit]])*(1+Table3[[#This Row],[Sub_Charge]])</f>
        <v>7992.4362315000026</v>
      </c>
    </row>
    <row r="2006" spans="1:12" x14ac:dyDescent="0.3">
      <c r="A2006">
        <v>8899</v>
      </c>
      <c r="B2006" t="s">
        <v>3682</v>
      </c>
      <c r="C2006" t="s">
        <v>215</v>
      </c>
      <c r="D2006" s="1">
        <v>42223</v>
      </c>
      <c r="E2006" s="1">
        <v>42225</v>
      </c>
      <c r="F2006" t="s">
        <v>54</v>
      </c>
      <c r="G2006">
        <v>494.97</v>
      </c>
      <c r="H2006">
        <v>3</v>
      </c>
      <c r="I2006">
        <v>0</v>
      </c>
      <c r="J2006">
        <v>148.49100000000001</v>
      </c>
      <c r="K200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06" s="2">
        <f>(Table3[[#This Row],[Sales]]-Table3[[#This Row],[Profit]])*(1+Table3[[#This Row],[Sub_Charge]])</f>
        <v>346.47900000000004</v>
      </c>
    </row>
    <row r="2007" spans="1:12" x14ac:dyDescent="0.3">
      <c r="A2007">
        <v>9553</v>
      </c>
      <c r="B2007" t="s">
        <v>3695</v>
      </c>
      <c r="C2007" t="s">
        <v>3696</v>
      </c>
      <c r="D2007" s="1">
        <v>42154</v>
      </c>
      <c r="E2007" s="1">
        <v>42158</v>
      </c>
      <c r="F2007" t="s">
        <v>23</v>
      </c>
      <c r="G2007">
        <v>151.96</v>
      </c>
      <c r="H2007">
        <v>4</v>
      </c>
      <c r="I2007">
        <v>0</v>
      </c>
      <c r="J2007">
        <v>36.470399999999998</v>
      </c>
      <c r="K200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7.5980000000000008</v>
      </c>
      <c r="L2007" s="2">
        <f>(Table3[[#This Row],[Sales]]-Table3[[#This Row],[Profit]])*(1+Table3[[#This Row],[Sub_Charge]])</f>
        <v>992.97958080000012</v>
      </c>
    </row>
    <row r="2008" spans="1:12" x14ac:dyDescent="0.3">
      <c r="A2008">
        <v>9417</v>
      </c>
      <c r="B2008" t="s">
        <v>3698</v>
      </c>
      <c r="C2008" t="s">
        <v>3699</v>
      </c>
      <c r="D2008" s="1">
        <v>42295</v>
      </c>
      <c r="E2008" s="1">
        <v>42299</v>
      </c>
      <c r="F2008" t="s">
        <v>23</v>
      </c>
      <c r="G2008">
        <v>10.11</v>
      </c>
      <c r="H2008">
        <v>3</v>
      </c>
      <c r="I2008">
        <v>0</v>
      </c>
      <c r="J2008">
        <v>3.2351999999999999</v>
      </c>
      <c r="K200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0.50549999999999995</v>
      </c>
      <c r="L2008" s="2">
        <f>(Table3[[#This Row],[Sales]]-Table3[[#This Row],[Profit]])*(1+Table3[[#This Row],[Sub_Charge]])</f>
        <v>10.3500114</v>
      </c>
    </row>
    <row r="2009" spans="1:12" x14ac:dyDescent="0.3">
      <c r="A2009">
        <v>2026</v>
      </c>
      <c r="B2009" t="s">
        <v>3702</v>
      </c>
      <c r="C2009" t="s">
        <v>2016</v>
      </c>
      <c r="D2009" s="1">
        <v>42076</v>
      </c>
      <c r="E2009" s="1">
        <v>42078</v>
      </c>
      <c r="F2009" t="s">
        <v>115</v>
      </c>
      <c r="G2009">
        <v>141.96</v>
      </c>
      <c r="H2009">
        <v>2</v>
      </c>
      <c r="I2009">
        <v>0</v>
      </c>
      <c r="J2009">
        <v>39.748800000000003</v>
      </c>
      <c r="K200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14.196000000000002</v>
      </c>
      <c r="L2009" s="2">
        <f>(Table3[[#This Row],[Sales]]-Table3[[#This Row],[Profit]])*(1+Table3[[#This Row],[Sub_Charge]])</f>
        <v>1553.2013952000002</v>
      </c>
    </row>
    <row r="2010" spans="1:12" x14ac:dyDescent="0.3">
      <c r="A2010">
        <v>1014</v>
      </c>
      <c r="B2010" t="s">
        <v>3703</v>
      </c>
      <c r="C2010" t="s">
        <v>3704</v>
      </c>
      <c r="D2010" s="1">
        <v>42359</v>
      </c>
      <c r="E2010" s="1">
        <v>42362</v>
      </c>
      <c r="F2010" t="s">
        <v>54</v>
      </c>
      <c r="G2010">
        <v>1618.37</v>
      </c>
      <c r="H2010">
        <v>13</v>
      </c>
      <c r="I2010">
        <v>0</v>
      </c>
      <c r="J2010">
        <v>356.04140000000001</v>
      </c>
      <c r="K201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10" s="2">
        <f>(Table3[[#This Row],[Sales]]-Table3[[#This Row],[Profit]])*(1+Table3[[#This Row],[Sub_Charge]])</f>
        <v>1262.3285999999998</v>
      </c>
    </row>
    <row r="2011" spans="1:12" x14ac:dyDescent="0.3">
      <c r="A2011">
        <v>2810</v>
      </c>
      <c r="B2011" t="s">
        <v>3706</v>
      </c>
      <c r="C2011" t="s">
        <v>3707</v>
      </c>
      <c r="D2011" s="1">
        <v>42210</v>
      </c>
      <c r="E2011" s="1">
        <v>42212</v>
      </c>
      <c r="F2011" t="s">
        <v>54</v>
      </c>
      <c r="G2011">
        <v>561.56799999999998</v>
      </c>
      <c r="H2011">
        <v>2</v>
      </c>
      <c r="I2011">
        <v>0.2</v>
      </c>
      <c r="J2011">
        <v>28.078399999999998</v>
      </c>
      <c r="K201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11" s="2">
        <f>(Table3[[#This Row],[Sales]]-Table3[[#This Row],[Profit]])*(1+Table3[[#This Row],[Sub_Charge]])</f>
        <v>533.4896</v>
      </c>
    </row>
    <row r="2012" spans="1:12" x14ac:dyDescent="0.3">
      <c r="A2012">
        <v>2809</v>
      </c>
      <c r="B2012" t="s">
        <v>3706</v>
      </c>
      <c r="C2012" t="s">
        <v>3707</v>
      </c>
      <c r="D2012" s="1">
        <v>42210</v>
      </c>
      <c r="E2012" s="1">
        <v>42212</v>
      </c>
      <c r="F2012" t="s">
        <v>54</v>
      </c>
      <c r="G2012">
        <v>704.9</v>
      </c>
      <c r="H2012">
        <v>5</v>
      </c>
      <c r="I2012">
        <v>0</v>
      </c>
      <c r="J2012">
        <v>56.392000000000003</v>
      </c>
      <c r="K201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12" s="2">
        <f>(Table3[[#This Row],[Sales]]-Table3[[#This Row],[Profit]])*(1+Table3[[#This Row],[Sub_Charge]])</f>
        <v>648.50799999999992</v>
      </c>
    </row>
    <row r="2013" spans="1:12" x14ac:dyDescent="0.3">
      <c r="A2013">
        <v>7295</v>
      </c>
      <c r="B2013" t="s">
        <v>3709</v>
      </c>
      <c r="C2013" t="s">
        <v>1145</v>
      </c>
      <c r="D2013" s="1">
        <v>42150</v>
      </c>
      <c r="E2013" s="1">
        <v>42155</v>
      </c>
      <c r="F2013" t="s">
        <v>23</v>
      </c>
      <c r="G2013">
        <v>20.239999999999998</v>
      </c>
      <c r="H2013">
        <v>1</v>
      </c>
      <c r="I2013">
        <v>0</v>
      </c>
      <c r="J2013">
        <v>7.8936000000000002</v>
      </c>
      <c r="K201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1.012</v>
      </c>
      <c r="L2013" s="2">
        <f>(Table3[[#This Row],[Sales]]-Table3[[#This Row],[Profit]])*(1+Table3[[#This Row],[Sub_Charge]])</f>
        <v>24.840956799999997</v>
      </c>
    </row>
    <row r="2014" spans="1:12" x14ac:dyDescent="0.3">
      <c r="A2014">
        <v>118</v>
      </c>
      <c r="B2014" t="s">
        <v>3711</v>
      </c>
      <c r="C2014" t="s">
        <v>3676</v>
      </c>
      <c r="D2014" s="1">
        <v>42065</v>
      </c>
      <c r="E2014" s="1">
        <v>42069</v>
      </c>
      <c r="F2014" t="s">
        <v>23</v>
      </c>
      <c r="G2014">
        <v>787.53</v>
      </c>
      <c r="H2014">
        <v>3</v>
      </c>
      <c r="I2014">
        <v>0</v>
      </c>
      <c r="J2014">
        <v>165.38130000000001</v>
      </c>
      <c r="K201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39.3765</v>
      </c>
      <c r="L2014" s="2">
        <f>(Table3[[#This Row],[Sales]]-Table3[[#This Row],[Profit]])*(1+Table3[[#This Row],[Sub_Charge]])</f>
        <v>25120.186985549997</v>
      </c>
    </row>
    <row r="2015" spans="1:12" x14ac:dyDescent="0.3">
      <c r="A2015">
        <v>1559</v>
      </c>
      <c r="B2015" t="s">
        <v>3712</v>
      </c>
      <c r="C2015" t="s">
        <v>2624</v>
      </c>
      <c r="D2015" s="1">
        <v>42079</v>
      </c>
      <c r="E2015" s="1">
        <v>42081</v>
      </c>
      <c r="F2015" t="s">
        <v>54</v>
      </c>
      <c r="G2015">
        <v>171.96</v>
      </c>
      <c r="H2015">
        <v>2</v>
      </c>
      <c r="I2015">
        <v>0</v>
      </c>
      <c r="J2015">
        <v>44.709600000000002</v>
      </c>
      <c r="K201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15" s="2">
        <f>(Table3[[#This Row],[Sales]]-Table3[[#This Row],[Profit]])*(1+Table3[[#This Row],[Sub_Charge]])</f>
        <v>127.25040000000001</v>
      </c>
    </row>
    <row r="2016" spans="1:12" x14ac:dyDescent="0.3">
      <c r="A2016">
        <v>7439</v>
      </c>
      <c r="B2016" t="s">
        <v>3713</v>
      </c>
      <c r="C2016" t="s">
        <v>128</v>
      </c>
      <c r="D2016" s="1">
        <v>42087</v>
      </c>
      <c r="E2016" s="1">
        <v>42090</v>
      </c>
      <c r="F2016" t="s">
        <v>54</v>
      </c>
      <c r="G2016">
        <v>46.9</v>
      </c>
      <c r="H2016">
        <v>5</v>
      </c>
      <c r="I2016">
        <v>0</v>
      </c>
      <c r="J2016">
        <v>13.132</v>
      </c>
      <c r="K201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16" s="2">
        <f>(Table3[[#This Row],[Sales]]-Table3[[#This Row],[Profit]])*(1+Table3[[#This Row],[Sub_Charge]])</f>
        <v>33.768000000000001</v>
      </c>
    </row>
    <row r="2017" spans="1:12" x14ac:dyDescent="0.3">
      <c r="A2017">
        <v>9858</v>
      </c>
      <c r="B2017" t="s">
        <v>3716</v>
      </c>
      <c r="C2017" t="s">
        <v>3717</v>
      </c>
      <c r="D2017" s="1">
        <v>42089</v>
      </c>
      <c r="E2017" s="1">
        <v>42093</v>
      </c>
      <c r="F2017" t="s">
        <v>23</v>
      </c>
      <c r="G2017">
        <v>3393.68</v>
      </c>
      <c r="H2017">
        <v>8</v>
      </c>
      <c r="I2017">
        <v>0</v>
      </c>
      <c r="J2017">
        <v>610.86239999999998</v>
      </c>
      <c r="K201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169.684</v>
      </c>
      <c r="L2017" s="2">
        <f>(Table3[[#This Row],[Sales]]-Table3[[#This Row],[Profit]])*(1+Table3[[#This Row],[Sub_Charge]])</f>
        <v>474982.43923839997</v>
      </c>
    </row>
    <row r="2018" spans="1:12" x14ac:dyDescent="0.3">
      <c r="A2018">
        <v>7837</v>
      </c>
      <c r="B2018" t="s">
        <v>3719</v>
      </c>
      <c r="C2018" t="s">
        <v>3720</v>
      </c>
      <c r="D2018" s="1">
        <v>42272</v>
      </c>
      <c r="E2018" s="1">
        <v>42277</v>
      </c>
      <c r="F2018" t="s">
        <v>23</v>
      </c>
      <c r="G2018">
        <v>307.13600000000002</v>
      </c>
      <c r="H2018">
        <v>4</v>
      </c>
      <c r="I2018">
        <v>0.2</v>
      </c>
      <c r="J2018">
        <v>-11.5176</v>
      </c>
      <c r="K201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15.356800000000002</v>
      </c>
      <c r="L2018" s="2">
        <f>(Table3[[#This Row],[Sales]]-Table3[[#This Row],[Profit]])*(1+Table3[[#This Row],[Sub_Charge]])</f>
        <v>5212.1532044800006</v>
      </c>
    </row>
    <row r="2019" spans="1:12" x14ac:dyDescent="0.3">
      <c r="A2019">
        <v>4228</v>
      </c>
      <c r="B2019" t="s">
        <v>3722</v>
      </c>
      <c r="C2019" t="s">
        <v>2775</v>
      </c>
      <c r="D2019" s="1">
        <v>42009</v>
      </c>
      <c r="E2019" s="1">
        <v>42014</v>
      </c>
      <c r="F2019" t="s">
        <v>23</v>
      </c>
      <c r="G2019">
        <v>61.584000000000003</v>
      </c>
      <c r="H2019">
        <v>1</v>
      </c>
      <c r="I2019">
        <v>0.2</v>
      </c>
      <c r="J2019">
        <v>-6.9282000000000004</v>
      </c>
      <c r="K201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3.0792000000000002</v>
      </c>
      <c r="L2019" s="2">
        <f>(Table3[[#This Row],[Sales]]-Table3[[#This Row],[Profit]])*(1+Table3[[#This Row],[Sub_Charge]])</f>
        <v>279.47496624000001</v>
      </c>
    </row>
    <row r="2020" spans="1:12" x14ac:dyDescent="0.3">
      <c r="A2020">
        <v>2204</v>
      </c>
      <c r="B2020" t="s">
        <v>3723</v>
      </c>
      <c r="C2020" t="s">
        <v>3724</v>
      </c>
      <c r="D2020" s="1">
        <v>42253</v>
      </c>
      <c r="E2020" s="1">
        <v>42259</v>
      </c>
      <c r="F2020" t="s">
        <v>23</v>
      </c>
      <c r="G2020">
        <v>191.82</v>
      </c>
      <c r="H2020">
        <v>3</v>
      </c>
      <c r="I2020">
        <v>0</v>
      </c>
      <c r="J2020">
        <v>74.809799999999996</v>
      </c>
      <c r="K202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9.5909999999999993</v>
      </c>
      <c r="L2020" s="2">
        <f>(Table3[[#This Row],[Sales]]-Table3[[#This Row],[Profit]])*(1+Table3[[#This Row],[Sub_Charge]])</f>
        <v>1239.2550282</v>
      </c>
    </row>
    <row r="2021" spans="1:12" x14ac:dyDescent="0.3">
      <c r="A2021">
        <v>6246</v>
      </c>
      <c r="B2021" t="s">
        <v>3727</v>
      </c>
      <c r="C2021" t="s">
        <v>3728</v>
      </c>
      <c r="D2021" s="1">
        <v>42328</v>
      </c>
      <c r="E2021" s="1">
        <v>42333</v>
      </c>
      <c r="F2021" t="s">
        <v>23</v>
      </c>
      <c r="G2021">
        <v>22.14</v>
      </c>
      <c r="H2021">
        <v>3</v>
      </c>
      <c r="I2021">
        <v>0</v>
      </c>
      <c r="J2021">
        <v>6.4206000000000003</v>
      </c>
      <c r="K202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1.107</v>
      </c>
      <c r="L2021" s="2">
        <f>(Table3[[#This Row],[Sales]]-Table3[[#This Row],[Profit]])*(1+Table3[[#This Row],[Sub_Charge]])</f>
        <v>33.120775800000004</v>
      </c>
    </row>
    <row r="2022" spans="1:12" x14ac:dyDescent="0.3">
      <c r="A2022">
        <v>6882</v>
      </c>
      <c r="B2022" t="s">
        <v>3730</v>
      </c>
      <c r="C2022" t="s">
        <v>3642</v>
      </c>
      <c r="D2022" s="1">
        <v>42339</v>
      </c>
      <c r="E2022" s="1">
        <v>42343</v>
      </c>
      <c r="F2022" t="s">
        <v>54</v>
      </c>
      <c r="G2022">
        <v>1913.4</v>
      </c>
      <c r="H2022">
        <v>9</v>
      </c>
      <c r="I2022">
        <v>0</v>
      </c>
      <c r="J2022">
        <v>401.81400000000002</v>
      </c>
      <c r="K202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22" s="2">
        <f>(Table3[[#This Row],[Sales]]-Table3[[#This Row],[Profit]])*(1+Table3[[#This Row],[Sub_Charge]])</f>
        <v>1511.586</v>
      </c>
    </row>
    <row r="2023" spans="1:12" x14ac:dyDescent="0.3">
      <c r="A2023">
        <v>6880</v>
      </c>
      <c r="B2023" t="s">
        <v>3730</v>
      </c>
      <c r="C2023" t="s">
        <v>3642</v>
      </c>
      <c r="D2023" s="1">
        <v>42339</v>
      </c>
      <c r="E2023" s="1">
        <v>42343</v>
      </c>
      <c r="F2023" t="s">
        <v>54</v>
      </c>
      <c r="G2023">
        <v>2003.92</v>
      </c>
      <c r="H2023">
        <v>5</v>
      </c>
      <c r="I2023">
        <v>0.2</v>
      </c>
      <c r="J2023">
        <v>125.245</v>
      </c>
      <c r="K202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23" s="2">
        <f>(Table3[[#This Row],[Sales]]-Table3[[#This Row],[Profit]])*(1+Table3[[#This Row],[Sub_Charge]])</f>
        <v>1878.6750000000002</v>
      </c>
    </row>
    <row r="2024" spans="1:12" x14ac:dyDescent="0.3">
      <c r="A2024">
        <v>3698</v>
      </c>
      <c r="B2024" t="s">
        <v>3733</v>
      </c>
      <c r="C2024" t="s">
        <v>1288</v>
      </c>
      <c r="D2024" s="1">
        <v>42327</v>
      </c>
      <c r="E2024" s="1">
        <v>42329</v>
      </c>
      <c r="F2024" t="s">
        <v>54</v>
      </c>
      <c r="G2024">
        <v>141.96</v>
      </c>
      <c r="H2024">
        <v>2</v>
      </c>
      <c r="I2024">
        <v>0</v>
      </c>
      <c r="J2024">
        <v>22.7136</v>
      </c>
      <c r="K202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24" s="2">
        <f>(Table3[[#This Row],[Sales]]-Table3[[#This Row],[Profit]])*(1+Table3[[#This Row],[Sub_Charge]])</f>
        <v>119.24640000000001</v>
      </c>
    </row>
    <row r="2025" spans="1:12" x14ac:dyDescent="0.3">
      <c r="A2025">
        <v>6261</v>
      </c>
      <c r="B2025" t="s">
        <v>3734</v>
      </c>
      <c r="C2025" t="s">
        <v>3312</v>
      </c>
      <c r="D2025" s="1">
        <v>42136</v>
      </c>
      <c r="E2025" s="1">
        <v>42142</v>
      </c>
      <c r="F2025" t="s">
        <v>23</v>
      </c>
      <c r="G2025">
        <v>14.592000000000001</v>
      </c>
      <c r="H2025">
        <v>3</v>
      </c>
      <c r="I2025">
        <v>0.2</v>
      </c>
      <c r="J2025">
        <v>4.9248000000000003</v>
      </c>
      <c r="K202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0.72960000000000003</v>
      </c>
      <c r="L2025" s="2">
        <f>(Table3[[#This Row],[Sales]]-Table3[[#This Row],[Profit]])*(1+Table3[[#This Row],[Sub_Charge]])</f>
        <v>16.720389120000004</v>
      </c>
    </row>
    <row r="2026" spans="1:12" x14ac:dyDescent="0.3">
      <c r="A2026">
        <v>9005</v>
      </c>
      <c r="B2026" t="s">
        <v>3735</v>
      </c>
      <c r="C2026" t="s">
        <v>2368</v>
      </c>
      <c r="D2026" s="1">
        <v>42099</v>
      </c>
      <c r="E2026" s="1">
        <v>42100</v>
      </c>
      <c r="F2026" t="s">
        <v>158</v>
      </c>
      <c r="G2026">
        <v>23.84</v>
      </c>
      <c r="H2026">
        <v>8</v>
      </c>
      <c r="I2026">
        <v>0</v>
      </c>
      <c r="J2026">
        <v>6.4367999999999999</v>
      </c>
      <c r="K202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4.7679999999999998</v>
      </c>
      <c r="L2026" s="2">
        <f>(Table3[[#This Row],[Sales]]-Table3[[#This Row],[Profit]])*(1+Table3[[#This Row],[Sub_Charge]])</f>
        <v>100.38165759999998</v>
      </c>
    </row>
    <row r="2027" spans="1:12" x14ac:dyDescent="0.3">
      <c r="A2027">
        <v>5839</v>
      </c>
      <c r="B2027" t="s">
        <v>3738</v>
      </c>
      <c r="C2027" t="s">
        <v>3357</v>
      </c>
      <c r="D2027" s="1">
        <v>42090</v>
      </c>
      <c r="E2027" s="1">
        <v>42097</v>
      </c>
      <c r="F2027" t="s">
        <v>23</v>
      </c>
      <c r="G2027">
        <v>83.7</v>
      </c>
      <c r="H2027">
        <v>5</v>
      </c>
      <c r="I2027">
        <v>0</v>
      </c>
      <c r="J2027">
        <v>3.3479999999999999</v>
      </c>
      <c r="K202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4.1850000000000005</v>
      </c>
      <c r="L2027" s="2">
        <f>(Table3[[#This Row],[Sales]]-Table3[[#This Row],[Profit]])*(1+Table3[[#This Row],[Sub_Charge]])</f>
        <v>416.62512000000004</v>
      </c>
    </row>
    <row r="2028" spans="1:12" x14ac:dyDescent="0.3">
      <c r="A2028">
        <v>2808</v>
      </c>
      <c r="B2028" t="s">
        <v>3706</v>
      </c>
      <c r="C2028" t="s">
        <v>3707</v>
      </c>
      <c r="D2028" s="1">
        <v>42210</v>
      </c>
      <c r="E2028" s="1">
        <v>42212</v>
      </c>
      <c r="F2028" t="s">
        <v>54</v>
      </c>
      <c r="G2028">
        <v>12.96</v>
      </c>
      <c r="H2028">
        <v>2</v>
      </c>
      <c r="I2028">
        <v>0</v>
      </c>
      <c r="J2028">
        <v>6.2207999999999997</v>
      </c>
      <c r="K202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28" s="2">
        <f>(Table3[[#This Row],[Sales]]-Table3[[#This Row],[Profit]])*(1+Table3[[#This Row],[Sub_Charge]])</f>
        <v>6.7392000000000012</v>
      </c>
    </row>
    <row r="2029" spans="1:12" x14ac:dyDescent="0.3">
      <c r="A2029">
        <v>944</v>
      </c>
      <c r="B2029" t="s">
        <v>3741</v>
      </c>
      <c r="C2029" t="s">
        <v>243</v>
      </c>
      <c r="D2029" s="1">
        <v>42153</v>
      </c>
      <c r="E2029" s="1">
        <v>42158</v>
      </c>
      <c r="F2029" t="s">
        <v>23</v>
      </c>
      <c r="G2029">
        <v>32.4</v>
      </c>
      <c r="H2029">
        <v>5</v>
      </c>
      <c r="I2029">
        <v>0</v>
      </c>
      <c r="J2029">
        <v>15.552</v>
      </c>
      <c r="K202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1.62</v>
      </c>
      <c r="L2029" s="2">
        <f>(Table3[[#This Row],[Sales]]-Table3[[#This Row],[Profit]])*(1+Table3[[#This Row],[Sub_Charge]])</f>
        <v>44.141759999999998</v>
      </c>
    </row>
    <row r="2030" spans="1:12" x14ac:dyDescent="0.3">
      <c r="A2030">
        <v>462</v>
      </c>
      <c r="B2030" t="s">
        <v>3742</v>
      </c>
      <c r="C2030" t="s">
        <v>2840</v>
      </c>
      <c r="D2030" s="1">
        <v>42353</v>
      </c>
      <c r="E2030" s="1">
        <v>42360</v>
      </c>
      <c r="F2030" t="s">
        <v>23</v>
      </c>
      <c r="G2030">
        <v>51.311999999999998</v>
      </c>
      <c r="H2030">
        <v>3</v>
      </c>
      <c r="I2030">
        <v>0.2</v>
      </c>
      <c r="J2030">
        <v>18.6006</v>
      </c>
      <c r="K203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2.5655999999999999</v>
      </c>
      <c r="L2030" s="2">
        <f>(Table3[[#This Row],[Sales]]-Table3[[#This Row],[Profit]])*(1+Table3[[#This Row],[Sub_Charge]])</f>
        <v>116.63576783999999</v>
      </c>
    </row>
    <row r="2031" spans="1:12" x14ac:dyDescent="0.3">
      <c r="A2031">
        <v>565</v>
      </c>
      <c r="B2031" t="s">
        <v>3743</v>
      </c>
      <c r="C2031" t="s">
        <v>2449</v>
      </c>
      <c r="D2031" s="1">
        <v>42345</v>
      </c>
      <c r="E2031" s="1">
        <v>42347</v>
      </c>
      <c r="F2031" t="s">
        <v>115</v>
      </c>
      <c r="G2031">
        <v>2.61</v>
      </c>
      <c r="H2031">
        <v>1</v>
      </c>
      <c r="I2031">
        <v>0</v>
      </c>
      <c r="J2031">
        <v>1.2005999999999999</v>
      </c>
      <c r="K203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0.26100000000000001</v>
      </c>
      <c r="L2031" s="2">
        <f>(Table3[[#This Row],[Sales]]-Table3[[#This Row],[Profit]])*(1+Table3[[#This Row],[Sub_Charge]])</f>
        <v>1.7772534000000002</v>
      </c>
    </row>
    <row r="2032" spans="1:12" x14ac:dyDescent="0.3">
      <c r="A2032">
        <v>6873</v>
      </c>
      <c r="B2032" t="s">
        <v>3745</v>
      </c>
      <c r="C2032" t="s">
        <v>336</v>
      </c>
      <c r="D2032" s="1">
        <v>42354</v>
      </c>
      <c r="E2032" s="1">
        <v>42357</v>
      </c>
      <c r="F2032" t="s">
        <v>115</v>
      </c>
      <c r="G2032">
        <v>4.9800000000000004</v>
      </c>
      <c r="H2032">
        <v>1</v>
      </c>
      <c r="I2032">
        <v>0</v>
      </c>
      <c r="J2032">
        <v>2.3405999999999998</v>
      </c>
      <c r="K203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0.49800000000000005</v>
      </c>
      <c r="L2032" s="2">
        <f>(Table3[[#This Row],[Sales]]-Table3[[#This Row],[Profit]])*(1+Table3[[#This Row],[Sub_Charge]])</f>
        <v>3.953821200000001</v>
      </c>
    </row>
    <row r="2033" spans="1:12" x14ac:dyDescent="0.3">
      <c r="A2033">
        <v>7863</v>
      </c>
      <c r="B2033" t="s">
        <v>3747</v>
      </c>
      <c r="C2033" t="s">
        <v>2410</v>
      </c>
      <c r="D2033" s="1">
        <v>42289</v>
      </c>
      <c r="E2033" s="1">
        <v>42294</v>
      </c>
      <c r="F2033" t="s">
        <v>23</v>
      </c>
      <c r="G2033">
        <v>81.96</v>
      </c>
      <c r="H2033">
        <v>2</v>
      </c>
      <c r="I2033">
        <v>0</v>
      </c>
      <c r="J2033">
        <v>0</v>
      </c>
      <c r="K203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4.0979999999999999</v>
      </c>
      <c r="L2033" s="2">
        <f>(Table3[[#This Row],[Sales]]-Table3[[#This Row],[Profit]])*(1+Table3[[#This Row],[Sub_Charge]])</f>
        <v>417.83207999999996</v>
      </c>
    </row>
    <row r="2034" spans="1:12" x14ac:dyDescent="0.3">
      <c r="A2034">
        <v>2462</v>
      </c>
      <c r="B2034" t="s">
        <v>3749</v>
      </c>
      <c r="C2034" t="s">
        <v>2474</v>
      </c>
      <c r="D2034" s="1">
        <v>42196</v>
      </c>
      <c r="E2034" s="1">
        <v>42198</v>
      </c>
      <c r="F2034" t="s">
        <v>54</v>
      </c>
      <c r="G2034">
        <v>98.352000000000004</v>
      </c>
      <c r="H2034">
        <v>3</v>
      </c>
      <c r="I2034">
        <v>0.2</v>
      </c>
      <c r="J2034">
        <v>34.423200000000001</v>
      </c>
      <c r="K203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34" s="2">
        <f>(Table3[[#This Row],[Sales]]-Table3[[#This Row],[Profit]])*(1+Table3[[#This Row],[Sub_Charge]])</f>
        <v>63.928800000000003</v>
      </c>
    </row>
    <row r="2035" spans="1:12" x14ac:dyDescent="0.3">
      <c r="A2035">
        <v>2461</v>
      </c>
      <c r="B2035" t="s">
        <v>3749</v>
      </c>
      <c r="C2035" t="s">
        <v>2474</v>
      </c>
      <c r="D2035" s="1">
        <v>42196</v>
      </c>
      <c r="E2035" s="1">
        <v>42198</v>
      </c>
      <c r="F2035" t="s">
        <v>54</v>
      </c>
      <c r="G2035">
        <v>29.97</v>
      </c>
      <c r="H2035">
        <v>3</v>
      </c>
      <c r="I2035">
        <v>0</v>
      </c>
      <c r="J2035">
        <v>13.486499999999999</v>
      </c>
      <c r="K203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35" s="2">
        <f>(Table3[[#This Row],[Sales]]-Table3[[#This Row],[Profit]])*(1+Table3[[#This Row],[Sub_Charge]])</f>
        <v>16.483499999999999</v>
      </c>
    </row>
    <row r="2036" spans="1:12" x14ac:dyDescent="0.3">
      <c r="A2036">
        <v>2807</v>
      </c>
      <c r="B2036" t="s">
        <v>3706</v>
      </c>
      <c r="C2036" t="s">
        <v>3707</v>
      </c>
      <c r="D2036" s="1">
        <v>42210</v>
      </c>
      <c r="E2036" s="1">
        <v>42212</v>
      </c>
      <c r="F2036" t="s">
        <v>54</v>
      </c>
      <c r="G2036">
        <v>9.42</v>
      </c>
      <c r="H2036">
        <v>2</v>
      </c>
      <c r="I2036">
        <v>0</v>
      </c>
      <c r="J2036">
        <v>0.47099999999999997</v>
      </c>
      <c r="K203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36" s="2">
        <f>(Table3[[#This Row],[Sales]]-Table3[[#This Row],[Profit]])*(1+Table3[[#This Row],[Sub_Charge]])</f>
        <v>8.9489999999999998</v>
      </c>
    </row>
    <row r="2037" spans="1:12" x14ac:dyDescent="0.3">
      <c r="A2037">
        <v>1461</v>
      </c>
      <c r="B2037" t="s">
        <v>3752</v>
      </c>
      <c r="C2037" t="s">
        <v>3753</v>
      </c>
      <c r="D2037" s="1">
        <v>42339</v>
      </c>
      <c r="E2037" s="1">
        <v>42346</v>
      </c>
      <c r="F2037" t="s">
        <v>23</v>
      </c>
      <c r="G2037">
        <v>55.423999999999999</v>
      </c>
      <c r="H2037">
        <v>2</v>
      </c>
      <c r="I2037">
        <v>0.2</v>
      </c>
      <c r="J2037">
        <v>19.398399999999999</v>
      </c>
      <c r="K203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2.7712000000000003</v>
      </c>
      <c r="L2037" s="2">
        <f>(Table3[[#This Row],[Sales]]-Table3[[#This Row],[Profit]])*(1+Table3[[#This Row],[Sub_Charge]])</f>
        <v>135.85974272000001</v>
      </c>
    </row>
    <row r="2038" spans="1:12" x14ac:dyDescent="0.3">
      <c r="A2038">
        <v>4916</v>
      </c>
      <c r="B2038" t="s">
        <v>3755</v>
      </c>
      <c r="C2038" t="s">
        <v>1986</v>
      </c>
      <c r="D2038" s="1">
        <v>42271</v>
      </c>
      <c r="E2038" s="1">
        <v>42273</v>
      </c>
      <c r="F2038" t="s">
        <v>54</v>
      </c>
      <c r="G2038">
        <v>14.952</v>
      </c>
      <c r="H2038">
        <v>3</v>
      </c>
      <c r="I2038">
        <v>0.2</v>
      </c>
      <c r="J2038">
        <v>5.4200999999999997</v>
      </c>
      <c r="K203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38" s="2">
        <f>(Table3[[#This Row],[Sales]]-Table3[[#This Row],[Profit]])*(1+Table3[[#This Row],[Sub_Charge]])</f>
        <v>9.5319000000000003</v>
      </c>
    </row>
    <row r="2039" spans="1:12" x14ac:dyDescent="0.3">
      <c r="A2039">
        <v>4644</v>
      </c>
      <c r="B2039" t="s">
        <v>3756</v>
      </c>
      <c r="C2039" t="s">
        <v>3757</v>
      </c>
      <c r="D2039" s="1">
        <v>42218</v>
      </c>
      <c r="E2039" s="1">
        <v>42222</v>
      </c>
      <c r="F2039" t="s">
        <v>23</v>
      </c>
      <c r="G2039">
        <v>6.3680000000000003</v>
      </c>
      <c r="H2039">
        <v>2</v>
      </c>
      <c r="I2039">
        <v>0.2</v>
      </c>
      <c r="J2039">
        <v>2.1492</v>
      </c>
      <c r="K203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0.31840000000000002</v>
      </c>
      <c r="L2039" s="2">
        <f>(Table3[[#This Row],[Sales]]-Table3[[#This Row],[Profit]])*(1+Table3[[#This Row],[Sub_Charge]])</f>
        <v>5.5620659200000002</v>
      </c>
    </row>
    <row r="2040" spans="1:12" x14ac:dyDescent="0.3">
      <c r="A2040">
        <v>9416</v>
      </c>
      <c r="B2040" t="s">
        <v>3698</v>
      </c>
      <c r="C2040" t="s">
        <v>3699</v>
      </c>
      <c r="D2040" s="1">
        <v>42295</v>
      </c>
      <c r="E2040" s="1">
        <v>42299</v>
      </c>
      <c r="F2040" t="s">
        <v>23</v>
      </c>
      <c r="G2040">
        <v>17.940000000000001</v>
      </c>
      <c r="H2040">
        <v>3</v>
      </c>
      <c r="I2040">
        <v>0</v>
      </c>
      <c r="J2040">
        <v>8.7905999999999995</v>
      </c>
      <c r="K204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0.89700000000000013</v>
      </c>
      <c r="L2040" s="2">
        <f>(Table3[[#This Row],[Sales]]-Table3[[#This Row],[Profit]])*(1+Table3[[#This Row],[Sub_Charge]])</f>
        <v>17.356411800000007</v>
      </c>
    </row>
    <row r="2041" spans="1:12" x14ac:dyDescent="0.3">
      <c r="A2041">
        <v>946</v>
      </c>
      <c r="B2041" t="s">
        <v>3741</v>
      </c>
      <c r="C2041" t="s">
        <v>243</v>
      </c>
      <c r="D2041" s="1">
        <v>42153</v>
      </c>
      <c r="E2041" s="1">
        <v>42158</v>
      </c>
      <c r="F2041" t="s">
        <v>23</v>
      </c>
      <c r="G2041">
        <v>167.76</v>
      </c>
      <c r="H2041">
        <v>5</v>
      </c>
      <c r="I2041">
        <v>0.2</v>
      </c>
      <c r="J2041">
        <v>62.91</v>
      </c>
      <c r="K204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8.3879999999999999</v>
      </c>
      <c r="L2041" s="2">
        <f>(Table3[[#This Row],[Sales]]-Table3[[#This Row],[Profit]])*(1+Table3[[#This Row],[Sub_Charge]])</f>
        <v>984.33179999999993</v>
      </c>
    </row>
    <row r="2042" spans="1:12" x14ac:dyDescent="0.3">
      <c r="A2042">
        <v>2272</v>
      </c>
      <c r="B2042" t="s">
        <v>3761</v>
      </c>
      <c r="C2042" t="s">
        <v>3471</v>
      </c>
      <c r="D2042" s="1">
        <v>42268</v>
      </c>
      <c r="E2042" s="1">
        <v>42274</v>
      </c>
      <c r="F2042" t="s">
        <v>23</v>
      </c>
      <c r="G2042">
        <v>199.74</v>
      </c>
      <c r="H2042">
        <v>6</v>
      </c>
      <c r="I2042">
        <v>0</v>
      </c>
      <c r="J2042">
        <v>47.937600000000003</v>
      </c>
      <c r="K204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9.9870000000000019</v>
      </c>
      <c r="L2042" s="2">
        <f>(Table3[[#This Row],[Sales]]-Table3[[#This Row],[Profit]])*(1+Table3[[#This Row],[Sub_Charge]])</f>
        <v>1667.8529688000003</v>
      </c>
    </row>
    <row r="2043" spans="1:12" x14ac:dyDescent="0.3">
      <c r="A2043">
        <v>5765</v>
      </c>
      <c r="B2043" t="s">
        <v>3763</v>
      </c>
      <c r="C2043" t="s">
        <v>698</v>
      </c>
      <c r="D2043" s="1">
        <v>42257</v>
      </c>
      <c r="E2043" s="1">
        <v>42259</v>
      </c>
      <c r="F2043" t="s">
        <v>54</v>
      </c>
      <c r="G2043">
        <v>353.88</v>
      </c>
      <c r="H2043">
        <v>6</v>
      </c>
      <c r="I2043">
        <v>0</v>
      </c>
      <c r="J2043">
        <v>17.693999999999999</v>
      </c>
      <c r="K204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43" s="2">
        <f>(Table3[[#This Row],[Sales]]-Table3[[#This Row],[Profit]])*(1+Table3[[#This Row],[Sub_Charge]])</f>
        <v>336.18599999999998</v>
      </c>
    </row>
    <row r="2044" spans="1:12" x14ac:dyDescent="0.3">
      <c r="A2044">
        <v>5686</v>
      </c>
      <c r="B2044" t="s">
        <v>3764</v>
      </c>
      <c r="C2044" t="s">
        <v>1335</v>
      </c>
      <c r="D2044" s="1">
        <v>42313</v>
      </c>
      <c r="E2044" s="1">
        <v>42313</v>
      </c>
      <c r="F2044" t="s">
        <v>158</v>
      </c>
      <c r="G2044">
        <v>98.352000000000004</v>
      </c>
      <c r="H2044">
        <v>3</v>
      </c>
      <c r="I2044">
        <v>0.2</v>
      </c>
      <c r="J2044">
        <v>35.6526</v>
      </c>
      <c r="K204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19.670400000000001</v>
      </c>
      <c r="L2044" s="2">
        <f>(Table3[[#This Row],[Sales]]-Table3[[#This Row],[Profit]])*(1+Table3[[#This Row],[Sub_Charge]])</f>
        <v>1296.0216777600001</v>
      </c>
    </row>
    <row r="2045" spans="1:12" x14ac:dyDescent="0.3">
      <c r="A2045">
        <v>564</v>
      </c>
      <c r="B2045" t="s">
        <v>3743</v>
      </c>
      <c r="C2045" t="s">
        <v>2449</v>
      </c>
      <c r="D2045" s="1">
        <v>42345</v>
      </c>
      <c r="E2045" s="1">
        <v>42347</v>
      </c>
      <c r="F2045" t="s">
        <v>115</v>
      </c>
      <c r="G2045">
        <v>3.96</v>
      </c>
      <c r="H2045">
        <v>2</v>
      </c>
      <c r="I2045">
        <v>0</v>
      </c>
      <c r="J2045">
        <v>0</v>
      </c>
      <c r="K204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0.39600000000000002</v>
      </c>
      <c r="L2045" s="2">
        <f>(Table3[[#This Row],[Sales]]-Table3[[#This Row],[Profit]])*(1+Table3[[#This Row],[Sub_Charge]])</f>
        <v>5.5281599999999997</v>
      </c>
    </row>
    <row r="2046" spans="1:12" x14ac:dyDescent="0.3">
      <c r="A2046">
        <v>460</v>
      </c>
      <c r="B2046" t="s">
        <v>3742</v>
      </c>
      <c r="C2046" t="s">
        <v>2840</v>
      </c>
      <c r="D2046" s="1">
        <v>42353</v>
      </c>
      <c r="E2046" s="1">
        <v>42360</v>
      </c>
      <c r="F2046" t="s">
        <v>23</v>
      </c>
      <c r="G2046">
        <v>103.92</v>
      </c>
      <c r="H2046">
        <v>4</v>
      </c>
      <c r="I2046">
        <v>0</v>
      </c>
      <c r="J2046">
        <v>36.372</v>
      </c>
      <c r="K204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5.1960000000000006</v>
      </c>
      <c r="L2046" s="2">
        <f>(Table3[[#This Row],[Sales]]-Table3[[#This Row],[Profit]])*(1+Table3[[#This Row],[Sub_Charge]])</f>
        <v>418.52740800000004</v>
      </c>
    </row>
    <row r="2047" spans="1:12" x14ac:dyDescent="0.3">
      <c r="A2047">
        <v>1817</v>
      </c>
      <c r="B2047" t="s">
        <v>3767</v>
      </c>
      <c r="C2047" t="s">
        <v>3631</v>
      </c>
      <c r="D2047" s="1">
        <v>42159</v>
      </c>
      <c r="E2047" s="1">
        <v>42159</v>
      </c>
      <c r="F2047" t="s">
        <v>158</v>
      </c>
      <c r="G2047">
        <v>9.26</v>
      </c>
      <c r="H2047">
        <v>2</v>
      </c>
      <c r="I2047">
        <v>0</v>
      </c>
      <c r="J2047">
        <v>3.0558000000000001</v>
      </c>
      <c r="K204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1.8520000000000001</v>
      </c>
      <c r="L2047" s="2">
        <f>(Table3[[#This Row],[Sales]]-Table3[[#This Row],[Profit]])*(1+Table3[[#This Row],[Sub_Charge]])</f>
        <v>17.694378400000002</v>
      </c>
    </row>
    <row r="2048" spans="1:12" x14ac:dyDescent="0.3">
      <c r="A2048">
        <v>1816</v>
      </c>
      <c r="B2048" t="s">
        <v>3767</v>
      </c>
      <c r="C2048" t="s">
        <v>3631</v>
      </c>
      <c r="D2048" s="1">
        <v>42159</v>
      </c>
      <c r="E2048" s="1">
        <v>42159</v>
      </c>
      <c r="F2048" t="s">
        <v>158</v>
      </c>
      <c r="G2048">
        <v>7.38</v>
      </c>
      <c r="H2048">
        <v>2</v>
      </c>
      <c r="I2048">
        <v>0</v>
      </c>
      <c r="J2048">
        <v>3.4685999999999999</v>
      </c>
      <c r="K204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1.476</v>
      </c>
      <c r="L2048" s="2">
        <f>(Table3[[#This Row],[Sales]]-Table3[[#This Row],[Profit]])*(1+Table3[[#This Row],[Sub_Charge]])</f>
        <v>9.6846263999999991</v>
      </c>
    </row>
    <row r="2049" spans="1:12" x14ac:dyDescent="0.3">
      <c r="A2049">
        <v>945</v>
      </c>
      <c r="B2049" t="s">
        <v>3741</v>
      </c>
      <c r="C2049" t="s">
        <v>243</v>
      </c>
      <c r="D2049" s="1">
        <v>42153</v>
      </c>
      <c r="E2049" s="1">
        <v>42158</v>
      </c>
      <c r="F2049" t="s">
        <v>23</v>
      </c>
      <c r="G2049">
        <v>540.57000000000005</v>
      </c>
      <c r="H2049">
        <v>3</v>
      </c>
      <c r="I2049">
        <v>0</v>
      </c>
      <c r="J2049">
        <v>140.54820000000001</v>
      </c>
      <c r="K204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27.028500000000005</v>
      </c>
      <c r="L2049" s="2">
        <f>(Table3[[#This Row],[Sales]]-Table3[[#This Row],[Profit]])*(1+Table3[[#This Row],[Sub_Charge]])</f>
        <v>11212.011021300003</v>
      </c>
    </row>
    <row r="2050" spans="1:12" x14ac:dyDescent="0.3">
      <c r="A2050">
        <v>4915</v>
      </c>
      <c r="B2050" t="s">
        <v>3755</v>
      </c>
      <c r="C2050" t="s">
        <v>1986</v>
      </c>
      <c r="D2050" s="1">
        <v>42271</v>
      </c>
      <c r="E2050" s="1">
        <v>42273</v>
      </c>
      <c r="F2050" t="s">
        <v>54</v>
      </c>
      <c r="G2050">
        <v>35.96</v>
      </c>
      <c r="H2050">
        <v>2</v>
      </c>
      <c r="I2050">
        <v>0</v>
      </c>
      <c r="J2050">
        <v>10.4284</v>
      </c>
      <c r="K205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50" s="2">
        <f>(Table3[[#This Row],[Sales]]-Table3[[#This Row],[Profit]])*(1+Table3[[#This Row],[Sub_Charge]])</f>
        <v>25.531600000000001</v>
      </c>
    </row>
    <row r="2051" spans="1:12" x14ac:dyDescent="0.3">
      <c r="A2051">
        <v>4130</v>
      </c>
      <c r="B2051" t="s">
        <v>3768</v>
      </c>
      <c r="C2051" t="s">
        <v>1421</v>
      </c>
      <c r="D2051" s="1">
        <v>42092</v>
      </c>
      <c r="E2051" s="1">
        <v>42098</v>
      </c>
      <c r="F2051" t="s">
        <v>23</v>
      </c>
      <c r="G2051">
        <v>73.28</v>
      </c>
      <c r="H2051">
        <v>4</v>
      </c>
      <c r="I2051">
        <v>0</v>
      </c>
      <c r="J2051">
        <v>21.251200000000001</v>
      </c>
      <c r="K205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3.6640000000000001</v>
      </c>
      <c r="L2051" s="2">
        <f>(Table3[[#This Row],[Sales]]-Table3[[#This Row],[Profit]])*(1+Table3[[#This Row],[Sub_Charge]])</f>
        <v>242.6623232</v>
      </c>
    </row>
    <row r="2052" spans="1:12" x14ac:dyDescent="0.3">
      <c r="A2052">
        <v>1555</v>
      </c>
      <c r="B2052" t="s">
        <v>3770</v>
      </c>
      <c r="C2052" t="s">
        <v>49</v>
      </c>
      <c r="D2052" s="1">
        <v>42041</v>
      </c>
      <c r="E2052" s="1">
        <v>42048</v>
      </c>
      <c r="F2052" t="s">
        <v>23</v>
      </c>
      <c r="G2052">
        <v>5.28</v>
      </c>
      <c r="H2052">
        <v>3</v>
      </c>
      <c r="I2052">
        <v>0</v>
      </c>
      <c r="J2052">
        <v>1.5311999999999999</v>
      </c>
      <c r="K205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0.26400000000000001</v>
      </c>
      <c r="L2052" s="2">
        <f>(Table3[[#This Row],[Sales]]-Table3[[#This Row],[Profit]])*(1+Table3[[#This Row],[Sub_Charge]])</f>
        <v>4.7384832000000001</v>
      </c>
    </row>
    <row r="2053" spans="1:12" x14ac:dyDescent="0.3">
      <c r="A2053">
        <v>5337</v>
      </c>
      <c r="B2053" t="s">
        <v>3771</v>
      </c>
      <c r="C2053" t="s">
        <v>3772</v>
      </c>
      <c r="D2053" s="1">
        <v>42145</v>
      </c>
      <c r="E2053" s="1">
        <v>42149</v>
      </c>
      <c r="F2053" t="s">
        <v>23</v>
      </c>
      <c r="G2053">
        <v>26.975999999999999</v>
      </c>
      <c r="H2053">
        <v>4</v>
      </c>
      <c r="I2053">
        <v>0.2</v>
      </c>
      <c r="J2053">
        <v>8.7672000000000008</v>
      </c>
      <c r="K205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1.3488</v>
      </c>
      <c r="L2053" s="2">
        <f>(Table3[[#This Row],[Sales]]-Table3[[#This Row],[Profit]])*(1+Table3[[#This Row],[Sub_Charge]])</f>
        <v>42.76882943999999</v>
      </c>
    </row>
    <row r="2054" spans="1:12" x14ac:dyDescent="0.3">
      <c r="A2054">
        <v>8928</v>
      </c>
      <c r="B2054" t="s">
        <v>3775</v>
      </c>
      <c r="C2054" t="s">
        <v>3776</v>
      </c>
      <c r="D2054" s="1">
        <v>42274</v>
      </c>
      <c r="E2054" s="1">
        <v>42276</v>
      </c>
      <c r="F2054" t="s">
        <v>54</v>
      </c>
      <c r="G2054">
        <v>99.2</v>
      </c>
      <c r="H2054">
        <v>5</v>
      </c>
      <c r="I2054">
        <v>0</v>
      </c>
      <c r="J2054">
        <v>25.792000000000002</v>
      </c>
      <c r="K205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54" s="2">
        <f>(Table3[[#This Row],[Sales]]-Table3[[#This Row],[Profit]])*(1+Table3[[#This Row],[Sub_Charge]])</f>
        <v>73.408000000000001</v>
      </c>
    </row>
    <row r="2055" spans="1:12" x14ac:dyDescent="0.3">
      <c r="A2055">
        <v>4062</v>
      </c>
      <c r="B2055" t="s">
        <v>3778</v>
      </c>
      <c r="C2055" t="s">
        <v>3532</v>
      </c>
      <c r="D2055" s="1">
        <v>42264</v>
      </c>
      <c r="E2055" s="1">
        <v>42267</v>
      </c>
      <c r="F2055" t="s">
        <v>115</v>
      </c>
      <c r="G2055">
        <v>25.032</v>
      </c>
      <c r="H2055">
        <v>3</v>
      </c>
      <c r="I2055">
        <v>0.2</v>
      </c>
      <c r="J2055">
        <v>7.8224999999999998</v>
      </c>
      <c r="K205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2.5032000000000001</v>
      </c>
      <c r="L2055" s="2">
        <f>(Table3[[#This Row],[Sales]]-Table3[[#This Row],[Profit]])*(1+Table3[[#This Row],[Sub_Charge]])</f>
        <v>60.288320399999996</v>
      </c>
    </row>
    <row r="2056" spans="1:12" x14ac:dyDescent="0.3">
      <c r="A2056">
        <v>1646</v>
      </c>
      <c r="B2056" t="s">
        <v>3779</v>
      </c>
      <c r="C2056" t="s">
        <v>2534</v>
      </c>
      <c r="D2056" s="1">
        <v>42082</v>
      </c>
      <c r="E2056" s="1">
        <v>42083</v>
      </c>
      <c r="F2056" t="s">
        <v>115</v>
      </c>
      <c r="G2056">
        <v>209.7</v>
      </c>
      <c r="H2056">
        <v>2</v>
      </c>
      <c r="I2056">
        <v>0</v>
      </c>
      <c r="J2056">
        <v>100.65600000000001</v>
      </c>
      <c r="K205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20.97</v>
      </c>
      <c r="L2056" s="2">
        <f>(Table3[[#This Row],[Sales]]-Table3[[#This Row],[Profit]])*(1+Table3[[#This Row],[Sub_Charge]])</f>
        <v>2395.6966799999996</v>
      </c>
    </row>
    <row r="2057" spans="1:12" x14ac:dyDescent="0.3">
      <c r="A2057">
        <v>1644</v>
      </c>
      <c r="B2057" t="s">
        <v>3779</v>
      </c>
      <c r="C2057" t="s">
        <v>2534</v>
      </c>
      <c r="D2057" s="1">
        <v>42082</v>
      </c>
      <c r="E2057" s="1">
        <v>42083</v>
      </c>
      <c r="F2057" t="s">
        <v>115</v>
      </c>
      <c r="G2057">
        <v>1247.6400000000001</v>
      </c>
      <c r="H2057">
        <v>3</v>
      </c>
      <c r="I2057">
        <v>0</v>
      </c>
      <c r="J2057">
        <v>349.33920000000001</v>
      </c>
      <c r="K205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124.76400000000001</v>
      </c>
      <c r="L2057" s="2">
        <f>(Table3[[#This Row],[Sales]]-Table3[[#This Row],[Profit]])*(1+Table3[[#This Row],[Sub_Charge]])</f>
        <v>112973.90181120002</v>
      </c>
    </row>
    <row r="2058" spans="1:12" x14ac:dyDescent="0.3">
      <c r="A2058">
        <v>7838</v>
      </c>
      <c r="B2058" t="s">
        <v>3719</v>
      </c>
      <c r="C2058" t="s">
        <v>3720</v>
      </c>
      <c r="D2058" s="1">
        <v>42272</v>
      </c>
      <c r="E2058" s="1">
        <v>42277</v>
      </c>
      <c r="F2058" t="s">
        <v>23</v>
      </c>
      <c r="G2058">
        <v>12.6</v>
      </c>
      <c r="H2058">
        <v>2</v>
      </c>
      <c r="I2058">
        <v>0</v>
      </c>
      <c r="J2058">
        <v>5.7960000000000003</v>
      </c>
      <c r="K205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0.63</v>
      </c>
      <c r="L2058" s="2">
        <f>(Table3[[#This Row],[Sales]]-Table3[[#This Row],[Profit]])*(1+Table3[[#This Row],[Sub_Charge]])</f>
        <v>11.090519999999998</v>
      </c>
    </row>
    <row r="2059" spans="1:12" x14ac:dyDescent="0.3">
      <c r="A2059">
        <v>4275</v>
      </c>
      <c r="B2059" t="s">
        <v>3782</v>
      </c>
      <c r="C2059" t="s">
        <v>248</v>
      </c>
      <c r="D2059" s="1">
        <v>42300</v>
      </c>
      <c r="E2059" s="1">
        <v>42305</v>
      </c>
      <c r="F2059" t="s">
        <v>23</v>
      </c>
      <c r="G2059">
        <v>3.5920000000000001</v>
      </c>
      <c r="H2059">
        <v>1</v>
      </c>
      <c r="I2059">
        <v>0.2</v>
      </c>
      <c r="J2059">
        <v>1.1225000000000001</v>
      </c>
      <c r="K205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0.17960000000000001</v>
      </c>
      <c r="L2059" s="2">
        <f>(Table3[[#This Row],[Sales]]-Table3[[#This Row],[Profit]])*(1+Table3[[#This Row],[Sub_Charge]])</f>
        <v>2.9130221999999999</v>
      </c>
    </row>
    <row r="2060" spans="1:12" x14ac:dyDescent="0.3">
      <c r="A2060">
        <v>6881</v>
      </c>
      <c r="B2060" t="s">
        <v>3730</v>
      </c>
      <c r="C2060" t="s">
        <v>3642</v>
      </c>
      <c r="D2060" s="1">
        <v>42339</v>
      </c>
      <c r="E2060" s="1">
        <v>42343</v>
      </c>
      <c r="F2060" t="s">
        <v>54</v>
      </c>
      <c r="G2060">
        <v>32.4</v>
      </c>
      <c r="H2060">
        <v>5</v>
      </c>
      <c r="I2060">
        <v>0</v>
      </c>
      <c r="J2060">
        <v>15.552</v>
      </c>
      <c r="K206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60" s="2">
        <f>(Table3[[#This Row],[Sales]]-Table3[[#This Row],[Profit]])*(1+Table3[[#This Row],[Sub_Charge]])</f>
        <v>16.847999999999999</v>
      </c>
    </row>
    <row r="2061" spans="1:12" x14ac:dyDescent="0.3">
      <c r="A2061">
        <v>6883</v>
      </c>
      <c r="B2061" t="s">
        <v>3730</v>
      </c>
      <c r="C2061" t="s">
        <v>3642</v>
      </c>
      <c r="D2061" s="1">
        <v>42339</v>
      </c>
      <c r="E2061" s="1">
        <v>42343</v>
      </c>
      <c r="F2061" t="s">
        <v>54</v>
      </c>
      <c r="G2061">
        <v>146.72999999999999</v>
      </c>
      <c r="H2061">
        <v>3</v>
      </c>
      <c r="I2061">
        <v>0</v>
      </c>
      <c r="J2061">
        <v>2.9346000000000001</v>
      </c>
      <c r="K206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61" s="2">
        <f>(Table3[[#This Row],[Sales]]-Table3[[#This Row],[Profit]])*(1+Table3[[#This Row],[Sub_Charge]])</f>
        <v>143.7954</v>
      </c>
    </row>
    <row r="2062" spans="1:12" x14ac:dyDescent="0.3">
      <c r="A2062">
        <v>5051</v>
      </c>
      <c r="B2062" t="s">
        <v>3783</v>
      </c>
      <c r="C2062" t="s">
        <v>3784</v>
      </c>
      <c r="D2062" s="1">
        <v>42265</v>
      </c>
      <c r="E2062" s="1">
        <v>42271</v>
      </c>
      <c r="F2062" t="s">
        <v>23</v>
      </c>
      <c r="G2062">
        <v>18.54</v>
      </c>
      <c r="H2062">
        <v>2</v>
      </c>
      <c r="I2062">
        <v>0</v>
      </c>
      <c r="J2062">
        <v>8.7138000000000009</v>
      </c>
      <c r="K206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0.92700000000000005</v>
      </c>
      <c r="L2062" s="2">
        <f>(Table3[[#This Row],[Sales]]-Table3[[#This Row],[Profit]])*(1+Table3[[#This Row],[Sub_Charge]])</f>
        <v>18.935087399999997</v>
      </c>
    </row>
    <row r="2063" spans="1:12" x14ac:dyDescent="0.3">
      <c r="A2063">
        <v>2715</v>
      </c>
      <c r="B2063" t="s">
        <v>3786</v>
      </c>
      <c r="C2063" t="s">
        <v>3724</v>
      </c>
      <c r="D2063" s="1">
        <v>42339</v>
      </c>
      <c r="E2063" s="1">
        <v>42344</v>
      </c>
      <c r="F2063" t="s">
        <v>23</v>
      </c>
      <c r="G2063">
        <v>13.9</v>
      </c>
      <c r="H2063">
        <v>5</v>
      </c>
      <c r="I2063">
        <v>0</v>
      </c>
      <c r="J2063">
        <v>5.56</v>
      </c>
      <c r="K206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0.69500000000000006</v>
      </c>
      <c r="L2063" s="2">
        <f>(Table3[[#This Row],[Sales]]-Table3[[#This Row],[Profit]])*(1+Table3[[#This Row],[Sub_Charge]])</f>
        <v>14.1363</v>
      </c>
    </row>
    <row r="2064" spans="1:12" x14ac:dyDescent="0.3">
      <c r="A2064">
        <v>2203</v>
      </c>
      <c r="B2064" t="s">
        <v>3723</v>
      </c>
      <c r="C2064" t="s">
        <v>3724</v>
      </c>
      <c r="D2064" s="1">
        <v>42253</v>
      </c>
      <c r="E2064" s="1">
        <v>42259</v>
      </c>
      <c r="F2064" t="s">
        <v>23</v>
      </c>
      <c r="G2064">
        <v>6.0960000000000001</v>
      </c>
      <c r="H2064">
        <v>2</v>
      </c>
      <c r="I2064">
        <v>0.2</v>
      </c>
      <c r="J2064">
        <v>2.1335999999999999</v>
      </c>
      <c r="K206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0.30480000000000002</v>
      </c>
      <c r="L2064" s="2">
        <f>(Table3[[#This Row],[Sales]]-Table3[[#This Row],[Profit]])*(1+Table3[[#This Row],[Sub_Charge]])</f>
        <v>5.1701395200000002</v>
      </c>
    </row>
    <row r="2065" spans="1:12" x14ac:dyDescent="0.3">
      <c r="A2065">
        <v>157</v>
      </c>
      <c r="B2065" t="s">
        <v>3787</v>
      </c>
      <c r="C2065" t="s">
        <v>3788</v>
      </c>
      <c r="D2065" s="1">
        <v>42152</v>
      </c>
      <c r="E2065" s="1">
        <v>42158</v>
      </c>
      <c r="F2065" t="s">
        <v>23</v>
      </c>
      <c r="G2065">
        <v>6.63</v>
      </c>
      <c r="H2065">
        <v>3</v>
      </c>
      <c r="I2065">
        <v>0</v>
      </c>
      <c r="J2065">
        <v>1.7901</v>
      </c>
      <c r="K206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0.33150000000000002</v>
      </c>
      <c r="L2065" s="2">
        <f>(Table3[[#This Row],[Sales]]-Table3[[#This Row],[Profit]])*(1+Table3[[#This Row],[Sub_Charge]])</f>
        <v>6.4443268500000004</v>
      </c>
    </row>
    <row r="2066" spans="1:12" x14ac:dyDescent="0.3">
      <c r="A2066">
        <v>9945</v>
      </c>
      <c r="B2066" t="s">
        <v>3790</v>
      </c>
      <c r="C2066" t="s">
        <v>551</v>
      </c>
      <c r="D2066" s="1">
        <v>42106</v>
      </c>
      <c r="E2066" s="1">
        <v>42111</v>
      </c>
      <c r="F2066" t="s">
        <v>54</v>
      </c>
      <c r="G2066">
        <v>40.74</v>
      </c>
      <c r="H2066">
        <v>3</v>
      </c>
      <c r="I2066">
        <v>0</v>
      </c>
      <c r="J2066">
        <v>0.40739999999999998</v>
      </c>
      <c r="K206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66" s="2">
        <f>(Table3[[#This Row],[Sales]]-Table3[[#This Row],[Profit]])*(1+Table3[[#This Row],[Sub_Charge]])</f>
        <v>40.332599999999999</v>
      </c>
    </row>
    <row r="2067" spans="1:12" x14ac:dyDescent="0.3">
      <c r="A2067">
        <v>6884</v>
      </c>
      <c r="B2067" t="s">
        <v>3730</v>
      </c>
      <c r="C2067" t="s">
        <v>3642</v>
      </c>
      <c r="D2067" s="1">
        <v>42339</v>
      </c>
      <c r="E2067" s="1">
        <v>42343</v>
      </c>
      <c r="F2067" t="s">
        <v>54</v>
      </c>
      <c r="G2067">
        <v>114.2</v>
      </c>
      <c r="H2067">
        <v>5</v>
      </c>
      <c r="I2067">
        <v>0</v>
      </c>
      <c r="J2067">
        <v>52.531999999999996</v>
      </c>
      <c r="K206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67" s="2">
        <f>(Table3[[#This Row],[Sales]]-Table3[[#This Row],[Profit]])*(1+Table3[[#This Row],[Sub_Charge]])</f>
        <v>61.668000000000006</v>
      </c>
    </row>
    <row r="2068" spans="1:12" x14ac:dyDescent="0.3">
      <c r="A2068">
        <v>6245</v>
      </c>
      <c r="B2068" t="s">
        <v>3727</v>
      </c>
      <c r="C2068" t="s">
        <v>3728</v>
      </c>
      <c r="D2068" s="1">
        <v>42328</v>
      </c>
      <c r="E2068" s="1">
        <v>42333</v>
      </c>
      <c r="F2068" t="s">
        <v>23</v>
      </c>
      <c r="G2068">
        <v>119.04</v>
      </c>
      <c r="H2068">
        <v>6</v>
      </c>
      <c r="I2068">
        <v>0</v>
      </c>
      <c r="J2068">
        <v>30.950399999999998</v>
      </c>
      <c r="K206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5.9520000000000008</v>
      </c>
      <c r="L2068" s="2">
        <f>(Table3[[#This Row],[Sales]]-Table3[[#This Row],[Profit]])*(1+Table3[[#This Row],[Sub_Charge]])</f>
        <v>612.39889920000007</v>
      </c>
    </row>
    <row r="2069" spans="1:12" x14ac:dyDescent="0.3">
      <c r="A2069">
        <v>9056</v>
      </c>
      <c r="B2069" t="s">
        <v>3792</v>
      </c>
      <c r="C2069" t="s">
        <v>3793</v>
      </c>
      <c r="D2069" s="1">
        <v>42259</v>
      </c>
      <c r="E2069" s="1">
        <v>42264</v>
      </c>
      <c r="F2069" t="s">
        <v>54</v>
      </c>
      <c r="G2069">
        <v>21.98</v>
      </c>
      <c r="H2069">
        <v>2</v>
      </c>
      <c r="I2069">
        <v>0</v>
      </c>
      <c r="J2069">
        <v>8.5722000000000005</v>
      </c>
      <c r="K206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69" s="2">
        <f>(Table3[[#This Row],[Sales]]-Table3[[#This Row],[Profit]])*(1+Table3[[#This Row],[Sub_Charge]])</f>
        <v>13.4078</v>
      </c>
    </row>
    <row r="2070" spans="1:12" x14ac:dyDescent="0.3">
      <c r="A2070">
        <v>1167</v>
      </c>
      <c r="B2070" t="s">
        <v>3796</v>
      </c>
      <c r="C2070" t="s">
        <v>3797</v>
      </c>
      <c r="D2070" s="1">
        <v>42310</v>
      </c>
      <c r="E2070" s="1">
        <v>42310</v>
      </c>
      <c r="F2070" t="s">
        <v>158</v>
      </c>
      <c r="G2070">
        <v>447.93</v>
      </c>
      <c r="H2070">
        <v>9</v>
      </c>
      <c r="I2070">
        <v>0</v>
      </c>
      <c r="J2070">
        <v>49.272300000000001</v>
      </c>
      <c r="K207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89.586000000000013</v>
      </c>
      <c r="L2070" s="2">
        <f>(Table3[[#This Row],[Sales]]-Table3[[#This Row],[Profit]])*(1+Table3[[#This Row],[Sub_Charge]])</f>
        <v>36112.8064122</v>
      </c>
    </row>
    <row r="2071" spans="1:12" x14ac:dyDescent="0.3">
      <c r="A2071">
        <v>461</v>
      </c>
      <c r="B2071" t="s">
        <v>3742</v>
      </c>
      <c r="C2071" t="s">
        <v>2840</v>
      </c>
      <c r="D2071" s="1">
        <v>42353</v>
      </c>
      <c r="E2071" s="1">
        <v>42360</v>
      </c>
      <c r="F2071" t="s">
        <v>23</v>
      </c>
      <c r="G2071">
        <v>899.91</v>
      </c>
      <c r="H2071">
        <v>9</v>
      </c>
      <c r="I2071">
        <v>0</v>
      </c>
      <c r="J2071">
        <v>377.9622</v>
      </c>
      <c r="K207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44.9955</v>
      </c>
      <c r="L2071" s="2">
        <f>(Table3[[#This Row],[Sales]]-Table3[[#This Row],[Profit]])*(1+Table3[[#This Row],[Sub_Charge]])</f>
        <v>24007.250034899997</v>
      </c>
    </row>
    <row r="2072" spans="1:12" x14ac:dyDescent="0.3">
      <c r="A2072">
        <v>7862</v>
      </c>
      <c r="B2072" t="s">
        <v>3747</v>
      </c>
      <c r="C2072" t="s">
        <v>2410</v>
      </c>
      <c r="D2072" s="1">
        <v>42289</v>
      </c>
      <c r="E2072" s="1">
        <v>42294</v>
      </c>
      <c r="F2072" t="s">
        <v>23</v>
      </c>
      <c r="G2072">
        <v>17.899999999999999</v>
      </c>
      <c r="H2072">
        <v>2</v>
      </c>
      <c r="I2072">
        <v>0</v>
      </c>
      <c r="J2072">
        <v>3.4009999999999998</v>
      </c>
      <c r="K207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0.89500000000000002</v>
      </c>
      <c r="L2072" s="2">
        <f>(Table3[[#This Row],[Sales]]-Table3[[#This Row],[Profit]])*(1+Table3[[#This Row],[Sub_Charge]])</f>
        <v>27.475604999999998</v>
      </c>
    </row>
    <row r="2073" spans="1:12" x14ac:dyDescent="0.3">
      <c r="A2073">
        <v>9415</v>
      </c>
      <c r="B2073" t="s">
        <v>3698</v>
      </c>
      <c r="C2073" t="s">
        <v>3699</v>
      </c>
      <c r="D2073" s="1">
        <v>42295</v>
      </c>
      <c r="E2073" s="1">
        <v>42299</v>
      </c>
      <c r="F2073" t="s">
        <v>23</v>
      </c>
      <c r="G2073">
        <v>249.584</v>
      </c>
      <c r="H2073">
        <v>2</v>
      </c>
      <c r="I2073">
        <v>0.2</v>
      </c>
      <c r="J2073">
        <v>15.599</v>
      </c>
      <c r="K207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12.479200000000001</v>
      </c>
      <c r="L2073" s="2">
        <f>(Table3[[#This Row],[Sales]]-Table3[[#This Row],[Profit]])*(1+Table3[[#This Row],[Sub_Charge]])</f>
        <v>3153.9306120000001</v>
      </c>
    </row>
    <row r="2074" spans="1:12" x14ac:dyDescent="0.3">
      <c r="A2074">
        <v>1593</v>
      </c>
      <c r="B2074" t="s">
        <v>3799</v>
      </c>
      <c r="C2074" t="s">
        <v>839</v>
      </c>
      <c r="D2074" s="1">
        <v>42178</v>
      </c>
      <c r="E2074" s="1">
        <v>42180</v>
      </c>
      <c r="F2074" t="s">
        <v>54</v>
      </c>
      <c r="G2074">
        <v>201.56800000000001</v>
      </c>
      <c r="H2074">
        <v>4</v>
      </c>
      <c r="I2074">
        <v>0.2</v>
      </c>
      <c r="J2074">
        <v>22.676400000000001</v>
      </c>
      <c r="K207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74" s="2">
        <f>(Table3[[#This Row],[Sales]]-Table3[[#This Row],[Profit]])*(1+Table3[[#This Row],[Sub_Charge]])</f>
        <v>178.89160000000001</v>
      </c>
    </row>
    <row r="2075" spans="1:12" x14ac:dyDescent="0.3">
      <c r="A2075">
        <v>7463</v>
      </c>
      <c r="B2075" t="s">
        <v>3802</v>
      </c>
      <c r="C2075" t="s">
        <v>3803</v>
      </c>
      <c r="D2075" s="1">
        <v>42062</v>
      </c>
      <c r="E2075" s="1">
        <v>42064</v>
      </c>
      <c r="F2075" t="s">
        <v>54</v>
      </c>
      <c r="G2075">
        <v>538.91999999999996</v>
      </c>
      <c r="H2075">
        <v>9</v>
      </c>
      <c r="I2075">
        <v>0</v>
      </c>
      <c r="J2075">
        <v>80.837999999999994</v>
      </c>
      <c r="K207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75" s="2">
        <f>(Table3[[#This Row],[Sales]]-Table3[[#This Row],[Profit]])*(1+Table3[[#This Row],[Sub_Charge]])</f>
        <v>458.08199999999999</v>
      </c>
    </row>
    <row r="2076" spans="1:12" x14ac:dyDescent="0.3">
      <c r="A2076">
        <v>9004</v>
      </c>
      <c r="B2076" t="s">
        <v>3735</v>
      </c>
      <c r="C2076" t="s">
        <v>2368</v>
      </c>
      <c r="D2076" s="1">
        <v>42099</v>
      </c>
      <c r="E2076" s="1">
        <v>42100</v>
      </c>
      <c r="F2076" t="s">
        <v>158</v>
      </c>
      <c r="G2076">
        <v>239.94</v>
      </c>
      <c r="H2076">
        <v>6</v>
      </c>
      <c r="I2076">
        <v>0</v>
      </c>
      <c r="J2076">
        <v>26.3934</v>
      </c>
      <c r="K207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47.988</v>
      </c>
      <c r="L2076" s="2">
        <f>(Table3[[#This Row],[Sales]]-Table3[[#This Row],[Profit]])*(1+Table3[[#This Row],[Sub_Charge]])</f>
        <v>10461.220840800001</v>
      </c>
    </row>
    <row r="2077" spans="1:12" x14ac:dyDescent="0.3">
      <c r="A2077">
        <v>1015</v>
      </c>
      <c r="B2077" t="s">
        <v>3703</v>
      </c>
      <c r="C2077" t="s">
        <v>3704</v>
      </c>
      <c r="D2077" s="1">
        <v>42359</v>
      </c>
      <c r="E2077" s="1">
        <v>42362</v>
      </c>
      <c r="F2077" t="s">
        <v>54</v>
      </c>
      <c r="G2077">
        <v>99.6</v>
      </c>
      <c r="H2077">
        <v>1</v>
      </c>
      <c r="I2077">
        <v>0</v>
      </c>
      <c r="J2077">
        <v>36.851999999999997</v>
      </c>
      <c r="K207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77" s="2">
        <f>(Table3[[#This Row],[Sales]]-Table3[[#This Row],[Profit]])*(1+Table3[[#This Row],[Sub_Charge]])</f>
        <v>62.747999999999998</v>
      </c>
    </row>
    <row r="2078" spans="1:12" x14ac:dyDescent="0.3">
      <c r="A2078">
        <v>4645</v>
      </c>
      <c r="B2078" t="s">
        <v>3756</v>
      </c>
      <c r="C2078" t="s">
        <v>3757</v>
      </c>
      <c r="D2078" s="1">
        <v>42218</v>
      </c>
      <c r="E2078" s="1">
        <v>42222</v>
      </c>
      <c r="F2078" t="s">
        <v>23</v>
      </c>
      <c r="G2078">
        <v>558.4</v>
      </c>
      <c r="H2078">
        <v>2</v>
      </c>
      <c r="I2078">
        <v>0.2</v>
      </c>
      <c r="J2078">
        <v>41.88</v>
      </c>
      <c r="K207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27.92</v>
      </c>
      <c r="L2078" s="2">
        <f>(Table3[[#This Row],[Sales]]-Table3[[#This Row],[Profit]])*(1+Table3[[#This Row],[Sub_Charge]])</f>
        <v>14937.758400000001</v>
      </c>
    </row>
    <row r="2079" spans="1:12" x14ac:dyDescent="0.3">
      <c r="A2079">
        <v>7839</v>
      </c>
      <c r="B2079" t="s">
        <v>3719</v>
      </c>
      <c r="C2079" t="s">
        <v>3720</v>
      </c>
      <c r="D2079" s="1">
        <v>42272</v>
      </c>
      <c r="E2079" s="1">
        <v>42277</v>
      </c>
      <c r="F2079" t="s">
        <v>23</v>
      </c>
      <c r="G2079">
        <v>159.97999999999999</v>
      </c>
      <c r="H2079">
        <v>2</v>
      </c>
      <c r="I2079">
        <v>0</v>
      </c>
      <c r="J2079">
        <v>57.592799999999997</v>
      </c>
      <c r="K207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7.9989999999999997</v>
      </c>
      <c r="L2079" s="2">
        <f>(Table3[[#This Row],[Sales]]-Table3[[#This Row],[Profit]])*(1+Table3[[#This Row],[Sub_Charge]])</f>
        <v>921.38241279999977</v>
      </c>
    </row>
    <row r="2080" spans="1:12" x14ac:dyDescent="0.3">
      <c r="A2080">
        <v>1645</v>
      </c>
      <c r="B2080" t="s">
        <v>3779</v>
      </c>
      <c r="C2080" t="s">
        <v>2534</v>
      </c>
      <c r="D2080" s="1">
        <v>42082</v>
      </c>
      <c r="E2080" s="1">
        <v>42083</v>
      </c>
      <c r="F2080" t="s">
        <v>115</v>
      </c>
      <c r="G2080">
        <v>3149.93</v>
      </c>
      <c r="H2080">
        <v>7</v>
      </c>
      <c r="I2080">
        <v>0</v>
      </c>
      <c r="J2080">
        <v>1480.4671000000001</v>
      </c>
      <c r="K208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314.99299999999999</v>
      </c>
      <c r="L2080" s="2">
        <f>(Table3[[#This Row],[Sales]]-Table3[[#This Row],[Profit]])*(1+Table3[[#This Row],[Sub_Charge]])</f>
        <v>527538.5901596999</v>
      </c>
    </row>
    <row r="2081" spans="1:12" x14ac:dyDescent="0.3">
      <c r="A2081">
        <v>6247</v>
      </c>
      <c r="B2081" t="s">
        <v>3727</v>
      </c>
      <c r="C2081" t="s">
        <v>3728</v>
      </c>
      <c r="D2081" s="1">
        <v>42328</v>
      </c>
      <c r="E2081" s="1">
        <v>42333</v>
      </c>
      <c r="F2081" t="s">
        <v>23</v>
      </c>
      <c r="G2081">
        <v>13.98</v>
      </c>
      <c r="H2081">
        <v>2</v>
      </c>
      <c r="I2081">
        <v>0</v>
      </c>
      <c r="J2081">
        <v>6.0114000000000001</v>
      </c>
      <c r="K208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0.69900000000000007</v>
      </c>
      <c r="L2081" s="2">
        <f>(Table3[[#This Row],[Sales]]-Table3[[#This Row],[Profit]])*(1+Table3[[#This Row],[Sub_Charge]])</f>
        <v>13.538651400000001</v>
      </c>
    </row>
    <row r="2082" spans="1:12" x14ac:dyDescent="0.3">
      <c r="A2082">
        <v>1566</v>
      </c>
      <c r="B2082" t="s">
        <v>3808</v>
      </c>
      <c r="C2082" t="s">
        <v>1065</v>
      </c>
      <c r="D2082" s="1">
        <v>42082</v>
      </c>
      <c r="E2082" s="1">
        <v>42088</v>
      </c>
      <c r="F2082" t="s">
        <v>23</v>
      </c>
      <c r="G2082">
        <v>453.57600000000002</v>
      </c>
      <c r="H2082">
        <v>3</v>
      </c>
      <c r="I2082">
        <v>0.2</v>
      </c>
      <c r="J2082">
        <v>39.687899999999999</v>
      </c>
      <c r="K208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22.678800000000003</v>
      </c>
      <c r="L2082" s="2">
        <f>(Table3[[#This Row],[Sales]]-Table3[[#This Row],[Profit]])*(1+Table3[[#This Row],[Sub_Charge]])</f>
        <v>9800.3735422800019</v>
      </c>
    </row>
    <row r="2083" spans="1:12" x14ac:dyDescent="0.3">
      <c r="A2083">
        <v>3999</v>
      </c>
      <c r="B2083" t="s">
        <v>3810</v>
      </c>
      <c r="C2083" t="s">
        <v>1802</v>
      </c>
      <c r="D2083" s="1">
        <v>42071</v>
      </c>
      <c r="E2083" s="1">
        <v>42075</v>
      </c>
      <c r="F2083" t="s">
        <v>23</v>
      </c>
      <c r="G2083">
        <v>373.08</v>
      </c>
      <c r="H2083">
        <v>6</v>
      </c>
      <c r="I2083">
        <v>0</v>
      </c>
      <c r="J2083">
        <v>82.077600000000004</v>
      </c>
      <c r="K208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18.654</v>
      </c>
      <c r="L2083" s="2">
        <f>(Table3[[#This Row],[Sales]]-Table3[[#This Row],[Profit]])*(1+Table3[[#This Row],[Sub_Charge]])</f>
        <v>5719.3611695999989</v>
      </c>
    </row>
    <row r="2084" spans="1:12" x14ac:dyDescent="0.3">
      <c r="A2084">
        <v>3995</v>
      </c>
      <c r="B2084" t="s">
        <v>3810</v>
      </c>
      <c r="C2084" t="s">
        <v>1802</v>
      </c>
      <c r="D2084" s="1">
        <v>42071</v>
      </c>
      <c r="E2084" s="1">
        <v>42075</v>
      </c>
      <c r="F2084" t="s">
        <v>23</v>
      </c>
      <c r="G2084">
        <v>512.94000000000005</v>
      </c>
      <c r="H2084">
        <v>3</v>
      </c>
      <c r="I2084">
        <v>0</v>
      </c>
      <c r="J2084">
        <v>97.458600000000004</v>
      </c>
      <c r="K208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25.647000000000006</v>
      </c>
      <c r="L2084" s="2">
        <f>(Table3[[#This Row],[Sales]]-Table3[[#This Row],[Profit]])*(1+Table3[[#This Row],[Sub_Charge]])</f>
        <v>11071.332865800005</v>
      </c>
    </row>
    <row r="2085" spans="1:12" x14ac:dyDescent="0.3">
      <c r="A2085">
        <v>3996</v>
      </c>
      <c r="B2085" t="s">
        <v>3810</v>
      </c>
      <c r="C2085" t="s">
        <v>1802</v>
      </c>
      <c r="D2085" s="1">
        <v>42071</v>
      </c>
      <c r="E2085" s="1">
        <v>42075</v>
      </c>
      <c r="F2085" t="s">
        <v>23</v>
      </c>
      <c r="G2085">
        <v>860.93</v>
      </c>
      <c r="H2085">
        <v>7</v>
      </c>
      <c r="I2085">
        <v>0</v>
      </c>
      <c r="J2085">
        <v>189.40459999999999</v>
      </c>
      <c r="K208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43.046500000000002</v>
      </c>
      <c r="L2085" s="2">
        <f>(Table3[[#This Row],[Sales]]-Table3[[#This Row],[Profit]])*(1+Table3[[#This Row],[Sub_Charge]])</f>
        <v>29578.343531099999</v>
      </c>
    </row>
    <row r="2086" spans="1:12" x14ac:dyDescent="0.3">
      <c r="A2086">
        <v>5035</v>
      </c>
      <c r="B2086" t="s">
        <v>3814</v>
      </c>
      <c r="C2086" t="s">
        <v>3815</v>
      </c>
      <c r="D2086" s="1">
        <v>42225</v>
      </c>
      <c r="E2086" s="1">
        <v>42229</v>
      </c>
      <c r="F2086" t="s">
        <v>54</v>
      </c>
      <c r="G2086">
        <v>687.4</v>
      </c>
      <c r="H2086">
        <v>5</v>
      </c>
      <c r="I2086">
        <v>0</v>
      </c>
      <c r="J2086">
        <v>48.118000000000002</v>
      </c>
      <c r="K208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86" s="2">
        <f>(Table3[[#This Row],[Sales]]-Table3[[#This Row],[Profit]])*(1+Table3[[#This Row],[Sub_Charge]])</f>
        <v>639.28199999999993</v>
      </c>
    </row>
    <row r="2087" spans="1:12" x14ac:dyDescent="0.3">
      <c r="A2087">
        <v>2815</v>
      </c>
      <c r="B2087" t="s">
        <v>3818</v>
      </c>
      <c r="C2087" t="s">
        <v>3006</v>
      </c>
      <c r="D2087" s="1">
        <v>42324</v>
      </c>
      <c r="E2087" s="1">
        <v>42326</v>
      </c>
      <c r="F2087" t="s">
        <v>54</v>
      </c>
      <c r="G2087">
        <v>653.54999999999995</v>
      </c>
      <c r="H2087">
        <v>3</v>
      </c>
      <c r="I2087">
        <v>0</v>
      </c>
      <c r="J2087">
        <v>111.1035</v>
      </c>
      <c r="K208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87" s="2">
        <f>(Table3[[#This Row],[Sales]]-Table3[[#This Row],[Profit]])*(1+Table3[[#This Row],[Sub_Charge]])</f>
        <v>542.44650000000001</v>
      </c>
    </row>
    <row r="2088" spans="1:12" x14ac:dyDescent="0.3">
      <c r="A2088">
        <v>2813</v>
      </c>
      <c r="B2088" t="s">
        <v>3818</v>
      </c>
      <c r="C2088" t="s">
        <v>3006</v>
      </c>
      <c r="D2088" s="1">
        <v>42324</v>
      </c>
      <c r="E2088" s="1">
        <v>42326</v>
      </c>
      <c r="F2088" t="s">
        <v>54</v>
      </c>
      <c r="G2088">
        <v>214.11</v>
      </c>
      <c r="H2088">
        <v>3</v>
      </c>
      <c r="I2088">
        <v>0</v>
      </c>
      <c r="J2088">
        <v>36.398699999999998</v>
      </c>
      <c r="K208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88" s="2">
        <f>(Table3[[#This Row],[Sales]]-Table3[[#This Row],[Profit]])*(1+Table3[[#This Row],[Sub_Charge]])</f>
        <v>177.71130000000002</v>
      </c>
    </row>
    <row r="2089" spans="1:12" x14ac:dyDescent="0.3">
      <c r="A2089">
        <v>2812</v>
      </c>
      <c r="B2089" t="s">
        <v>3818</v>
      </c>
      <c r="C2089" t="s">
        <v>3006</v>
      </c>
      <c r="D2089" s="1">
        <v>42324</v>
      </c>
      <c r="E2089" s="1">
        <v>42326</v>
      </c>
      <c r="F2089" t="s">
        <v>54</v>
      </c>
      <c r="G2089">
        <v>185.58</v>
      </c>
      <c r="H2089">
        <v>6</v>
      </c>
      <c r="I2089">
        <v>0</v>
      </c>
      <c r="J2089">
        <v>76.087800000000001</v>
      </c>
      <c r="K208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89" s="2">
        <f>(Table3[[#This Row],[Sales]]-Table3[[#This Row],[Profit]])*(1+Table3[[#This Row],[Sub_Charge]])</f>
        <v>109.49220000000001</v>
      </c>
    </row>
    <row r="2090" spans="1:12" x14ac:dyDescent="0.3">
      <c r="A2090">
        <v>4810</v>
      </c>
      <c r="B2090" t="s">
        <v>3819</v>
      </c>
      <c r="C2090" t="s">
        <v>414</v>
      </c>
      <c r="D2090" s="1">
        <v>42365</v>
      </c>
      <c r="E2090" s="1">
        <v>42368</v>
      </c>
      <c r="F2090" t="s">
        <v>115</v>
      </c>
      <c r="G2090">
        <v>195.64</v>
      </c>
      <c r="H2090">
        <v>4</v>
      </c>
      <c r="I2090">
        <v>0</v>
      </c>
      <c r="J2090">
        <v>91.950800000000001</v>
      </c>
      <c r="K209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19.564</v>
      </c>
      <c r="L2090" s="2">
        <f>(Table3[[#This Row],[Sales]]-Table3[[#This Row],[Profit]])*(1+Table3[[#This Row],[Sub_Charge]])</f>
        <v>2132.2647087999999</v>
      </c>
    </row>
    <row r="2091" spans="1:12" x14ac:dyDescent="0.3">
      <c r="A2091">
        <v>6052</v>
      </c>
      <c r="B2091" t="s">
        <v>3822</v>
      </c>
      <c r="C2091" t="s">
        <v>3434</v>
      </c>
      <c r="D2091" s="1">
        <v>42119</v>
      </c>
      <c r="E2091" s="1">
        <v>42124</v>
      </c>
      <c r="F2091" t="s">
        <v>23</v>
      </c>
      <c r="G2091">
        <v>272.39999999999998</v>
      </c>
      <c r="H2091">
        <v>5</v>
      </c>
      <c r="I2091">
        <v>0</v>
      </c>
      <c r="J2091">
        <v>76.272000000000006</v>
      </c>
      <c r="K209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13.62</v>
      </c>
      <c r="L2091" s="2">
        <f>(Table3[[#This Row],[Sales]]-Table3[[#This Row],[Profit]])*(1+Table3[[#This Row],[Sub_Charge]])</f>
        <v>2867.3913599999996</v>
      </c>
    </row>
    <row r="2092" spans="1:12" x14ac:dyDescent="0.3">
      <c r="A2092">
        <v>3998</v>
      </c>
      <c r="B2092" t="s">
        <v>3810</v>
      </c>
      <c r="C2092" t="s">
        <v>1802</v>
      </c>
      <c r="D2092" s="1">
        <v>42071</v>
      </c>
      <c r="E2092" s="1">
        <v>42075</v>
      </c>
      <c r="F2092" t="s">
        <v>23</v>
      </c>
      <c r="G2092">
        <v>14.98</v>
      </c>
      <c r="H2092">
        <v>1</v>
      </c>
      <c r="I2092">
        <v>0</v>
      </c>
      <c r="J2092">
        <v>4.4939999999999998</v>
      </c>
      <c r="K209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0.74900000000000011</v>
      </c>
      <c r="L2092" s="2">
        <f>(Table3[[#This Row],[Sales]]-Table3[[#This Row],[Profit]])*(1+Table3[[#This Row],[Sub_Charge]])</f>
        <v>18.340014000000004</v>
      </c>
    </row>
    <row r="2093" spans="1:12" x14ac:dyDescent="0.3">
      <c r="A2093">
        <v>6051</v>
      </c>
      <c r="B2093" t="s">
        <v>3822</v>
      </c>
      <c r="C2093" t="s">
        <v>3434</v>
      </c>
      <c r="D2093" s="1">
        <v>42119</v>
      </c>
      <c r="E2093" s="1">
        <v>42124</v>
      </c>
      <c r="F2093" t="s">
        <v>23</v>
      </c>
      <c r="G2093">
        <v>57.75</v>
      </c>
      <c r="H2093">
        <v>5</v>
      </c>
      <c r="I2093">
        <v>0</v>
      </c>
      <c r="J2093">
        <v>16.170000000000002</v>
      </c>
      <c r="K209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2.8875000000000002</v>
      </c>
      <c r="L2093" s="2">
        <f>(Table3[[#This Row],[Sales]]-Table3[[#This Row],[Profit]])*(1+Table3[[#This Row],[Sub_Charge]])</f>
        <v>161.64224999999999</v>
      </c>
    </row>
    <row r="2094" spans="1:12" x14ac:dyDescent="0.3">
      <c r="A2094">
        <v>816</v>
      </c>
      <c r="B2094" t="s">
        <v>3824</v>
      </c>
      <c r="C2094" t="s">
        <v>518</v>
      </c>
      <c r="D2094" s="1">
        <v>42083</v>
      </c>
      <c r="E2094" s="1">
        <v>42086</v>
      </c>
      <c r="F2094" t="s">
        <v>115</v>
      </c>
      <c r="G2094">
        <v>51.84</v>
      </c>
      <c r="H2094">
        <v>8</v>
      </c>
      <c r="I2094">
        <v>0</v>
      </c>
      <c r="J2094">
        <v>24.883199999999999</v>
      </c>
      <c r="K2094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5.1840000000000011</v>
      </c>
      <c r="L2094" s="2">
        <f>(Table3[[#This Row],[Sales]]-Table3[[#This Row],[Profit]])*(1+Table3[[#This Row],[Sub_Charge]])</f>
        <v>166.70085120000005</v>
      </c>
    </row>
    <row r="2095" spans="1:12" x14ac:dyDescent="0.3">
      <c r="A2095">
        <v>2811</v>
      </c>
      <c r="B2095" t="s">
        <v>3818</v>
      </c>
      <c r="C2095" t="s">
        <v>3006</v>
      </c>
      <c r="D2095" s="1">
        <v>42324</v>
      </c>
      <c r="E2095" s="1">
        <v>42326</v>
      </c>
      <c r="F2095" t="s">
        <v>54</v>
      </c>
      <c r="G2095">
        <v>179.82</v>
      </c>
      <c r="H2095">
        <v>9</v>
      </c>
      <c r="I2095">
        <v>0</v>
      </c>
      <c r="J2095">
        <v>84.5154</v>
      </c>
      <c r="K2095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095" s="2">
        <f>(Table3[[#This Row],[Sales]]-Table3[[#This Row],[Profit]])*(1+Table3[[#This Row],[Sub_Charge]])</f>
        <v>95.304599999999994</v>
      </c>
    </row>
    <row r="2096" spans="1:12" x14ac:dyDescent="0.3">
      <c r="A2096">
        <v>4013</v>
      </c>
      <c r="B2096" t="s">
        <v>3825</v>
      </c>
      <c r="C2096" t="s">
        <v>3724</v>
      </c>
      <c r="D2096" s="1">
        <v>42360</v>
      </c>
      <c r="E2096" s="1">
        <v>42365</v>
      </c>
      <c r="F2096" t="s">
        <v>23</v>
      </c>
      <c r="G2096">
        <v>17.12</v>
      </c>
      <c r="H2096">
        <v>4</v>
      </c>
      <c r="I2096">
        <v>0</v>
      </c>
      <c r="J2096">
        <v>4.9648000000000003</v>
      </c>
      <c r="K2096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0.85600000000000009</v>
      </c>
      <c r="L2096" s="2">
        <f>(Table3[[#This Row],[Sales]]-Table3[[#This Row],[Profit]])*(1+Table3[[#This Row],[Sub_Charge]])</f>
        <v>22.560051200000004</v>
      </c>
    </row>
    <row r="2097" spans="1:12" x14ac:dyDescent="0.3">
      <c r="A2097">
        <v>1253</v>
      </c>
      <c r="B2097" t="s">
        <v>3827</v>
      </c>
      <c r="C2097" t="s">
        <v>1217</v>
      </c>
      <c r="D2097" s="1">
        <v>42189</v>
      </c>
      <c r="E2097" s="1">
        <v>42194</v>
      </c>
      <c r="F2097" t="s">
        <v>23</v>
      </c>
      <c r="G2097">
        <v>1099.96</v>
      </c>
      <c r="H2097">
        <v>4</v>
      </c>
      <c r="I2097">
        <v>0</v>
      </c>
      <c r="J2097">
        <v>285.9896</v>
      </c>
      <c r="K2097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54.998000000000005</v>
      </c>
      <c r="L2097" s="2">
        <f>(Table3[[#This Row],[Sales]]-Table3[[#This Row],[Profit]])*(1+Table3[[#This Row],[Sub_Charge]])</f>
        <v>45580.714459200004</v>
      </c>
    </row>
    <row r="2098" spans="1:12" x14ac:dyDescent="0.3">
      <c r="A2098">
        <v>4811</v>
      </c>
      <c r="B2098" t="s">
        <v>3819</v>
      </c>
      <c r="C2098" t="s">
        <v>414</v>
      </c>
      <c r="D2098" s="1">
        <v>42365</v>
      </c>
      <c r="E2098" s="1">
        <v>42368</v>
      </c>
      <c r="F2098" t="s">
        <v>115</v>
      </c>
      <c r="G2098">
        <v>239.9</v>
      </c>
      <c r="H2098">
        <v>2</v>
      </c>
      <c r="I2098">
        <v>0</v>
      </c>
      <c r="J2098">
        <v>71.97</v>
      </c>
      <c r="K2098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23.990000000000002</v>
      </c>
      <c r="L2098" s="2">
        <f>(Table3[[#This Row],[Sales]]-Table3[[#This Row],[Profit]])*(1+Table3[[#This Row],[Sub_Charge]])</f>
        <v>4196.5707000000002</v>
      </c>
    </row>
    <row r="2099" spans="1:12" x14ac:dyDescent="0.3">
      <c r="A2099">
        <v>3997</v>
      </c>
      <c r="B2099" t="s">
        <v>3810</v>
      </c>
      <c r="C2099" t="s">
        <v>1802</v>
      </c>
      <c r="D2099" s="1">
        <v>42071</v>
      </c>
      <c r="E2099" s="1">
        <v>42075</v>
      </c>
      <c r="F2099" t="s">
        <v>23</v>
      </c>
      <c r="G2099">
        <v>769.95</v>
      </c>
      <c r="H2099">
        <v>5</v>
      </c>
      <c r="I2099">
        <v>0</v>
      </c>
      <c r="J2099">
        <v>223.28550000000001</v>
      </c>
      <c r="K2099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38.497500000000002</v>
      </c>
      <c r="L2099" s="2">
        <f>(Table3[[#This Row],[Sales]]-Table3[[#This Row],[Profit]])*(1+Table3[[#This Row],[Sub_Charge]])</f>
        <v>21591.881088750004</v>
      </c>
    </row>
    <row r="2100" spans="1:12" x14ac:dyDescent="0.3">
      <c r="A2100">
        <v>1788</v>
      </c>
      <c r="B2100" t="s">
        <v>3828</v>
      </c>
      <c r="C2100" t="s">
        <v>871</v>
      </c>
      <c r="D2100" s="1">
        <v>42050</v>
      </c>
      <c r="E2100" s="1">
        <v>42054</v>
      </c>
      <c r="F2100" t="s">
        <v>23</v>
      </c>
      <c r="G2100">
        <v>134.97</v>
      </c>
      <c r="H2100">
        <v>3</v>
      </c>
      <c r="I2100">
        <v>0</v>
      </c>
      <c r="J2100">
        <v>64.785600000000002</v>
      </c>
      <c r="K2100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6.7484999999999999</v>
      </c>
      <c r="L2100" s="2">
        <f>(Table3[[#This Row],[Sales]]-Table3[[#This Row],[Profit]])*(1+Table3[[#This Row],[Sub_Charge]])</f>
        <v>543.82382339999992</v>
      </c>
    </row>
    <row r="2101" spans="1:12" x14ac:dyDescent="0.3">
      <c r="A2101">
        <v>1789</v>
      </c>
      <c r="B2101" t="s">
        <v>3828</v>
      </c>
      <c r="C2101" t="s">
        <v>871</v>
      </c>
      <c r="D2101" s="1">
        <v>42050</v>
      </c>
      <c r="E2101" s="1">
        <v>42054</v>
      </c>
      <c r="F2101" t="s">
        <v>23</v>
      </c>
      <c r="G2101">
        <v>699.98</v>
      </c>
      <c r="H2101">
        <v>2</v>
      </c>
      <c r="I2101">
        <v>0</v>
      </c>
      <c r="J2101">
        <v>195.99440000000001</v>
      </c>
      <c r="K2101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34.999000000000002</v>
      </c>
      <c r="L2101" s="2">
        <f>(Table3[[#This Row],[Sales]]-Table3[[#This Row],[Profit]])*(1+Table3[[#This Row],[Sub_Charge]])</f>
        <v>18142.977614399999</v>
      </c>
    </row>
    <row r="2102" spans="1:12" x14ac:dyDescent="0.3">
      <c r="A2102">
        <v>1790</v>
      </c>
      <c r="B2102" t="s">
        <v>3828</v>
      </c>
      <c r="C2102" t="s">
        <v>871</v>
      </c>
      <c r="D2102" s="1">
        <v>42050</v>
      </c>
      <c r="E2102" s="1">
        <v>42054</v>
      </c>
      <c r="F2102" t="s">
        <v>23</v>
      </c>
      <c r="G2102">
        <v>139.94999999999999</v>
      </c>
      <c r="H2102">
        <v>5</v>
      </c>
      <c r="I2102">
        <v>0</v>
      </c>
      <c r="J2102">
        <v>26.590499999999999</v>
      </c>
      <c r="K2102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6.9974999999999996</v>
      </c>
      <c r="L2102" s="2">
        <f>(Table3[[#This Row],[Sales]]-Table3[[#This Row],[Profit]])*(1+Table3[[#This Row],[Sub_Charge]])</f>
        <v>906.59260124999992</v>
      </c>
    </row>
    <row r="2103" spans="1:12" x14ac:dyDescent="0.3">
      <c r="A2103">
        <v>2814</v>
      </c>
      <c r="B2103" t="s">
        <v>3818</v>
      </c>
      <c r="C2103" t="s">
        <v>3006</v>
      </c>
      <c r="D2103" s="1">
        <v>42324</v>
      </c>
      <c r="E2103" s="1">
        <v>42326</v>
      </c>
      <c r="F2103" t="s">
        <v>54</v>
      </c>
      <c r="G2103">
        <v>999.96</v>
      </c>
      <c r="H2103">
        <v>4</v>
      </c>
      <c r="I2103">
        <v>0</v>
      </c>
      <c r="J2103">
        <v>229.99080000000001</v>
      </c>
      <c r="K2103">
        <f>IF(Table3[[#This Row],[Ship Mode]] = "Same Day",Table3[[#This Row],[Sales]]*0.2,IF(Table3[[#This Row],[Ship Mode]]= "First Class",Table3[[#This Row],[Sales]]*0.1,IF(Table3[[#This Row],[Ship Mode]]="Standard Class",Table3[[#This Row],[Sales]]*0.05,0)))</f>
        <v>0</v>
      </c>
      <c r="L2103" s="2">
        <f>(Table3[[#This Row],[Sales]]-Table3[[#This Row],[Profit]])*(1+Table3[[#This Row],[Sub_Charge]])</f>
        <v>769.9692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Admin</cp:lastModifiedBy>
  <dcterms:created xsi:type="dcterms:W3CDTF">2020-07-18T19:36:33Z</dcterms:created>
  <dcterms:modified xsi:type="dcterms:W3CDTF">2022-05-15T09:49:30Z</dcterms:modified>
</cp:coreProperties>
</file>