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nattama\Documents\UiPath\MCEPROD1\"/>
    </mc:Choice>
  </mc:AlternateContent>
  <xr:revisionPtr revIDLastSave="0" documentId="13_ncr:1_{17851CD4-750B-4A7F-BFA0-1E602A45C400}" xr6:coauthVersionLast="47" xr6:coauthVersionMax="47" xr10:uidLastSave="{00000000-0000-0000-0000-000000000000}"/>
  <bookViews>
    <workbookView xWindow="-120" yWindow="-120" windowWidth="24240" windowHeight="13140" xr2:uid="{431CBF6F-8198-41D0-9F89-59C6FD944D2F}"/>
  </bookViews>
  <sheets>
    <sheet name="Automation Status - 19th Aug" sheetId="59" r:id="rId1"/>
    <sheet name="eDelivery" sheetId="45" r:id="rId2"/>
    <sheet name="Version Upgrade" sheetId="44" r:id="rId3"/>
    <sheet name="Global Search" sheetId="53" r:id="rId4"/>
    <sheet name="IDV Device_HT" sheetId="54" r:id="rId5"/>
    <sheet name="Regular MCE Device TCs" sheetId="61" r:id="rId6"/>
    <sheet name="KPIs" sheetId="56" r:id="rId7"/>
  </sheets>
  <definedNames>
    <definedName name="_xlnm._FilterDatabase" localSheetId="4" hidden="1">'IDV Device_HT'!$A$1:$E$332</definedName>
    <definedName name="_xlnm._FilterDatabase" localSheetId="2" hidden="1">'Version Upgrade'!$A$1:$C$32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59" l="1"/>
  <c r="E10" i="59"/>
  <c r="D10" i="59"/>
  <c r="C10" i="59"/>
  <c r="F9" i="59"/>
  <c r="F8" i="59"/>
  <c r="E7" i="59"/>
  <c r="D7" i="59"/>
  <c r="D11" i="59" s="1"/>
  <c r="C7" i="59"/>
  <c r="F6" i="59"/>
  <c r="F5" i="59"/>
  <c r="F4" i="59"/>
  <c r="F3" i="59"/>
  <c r="F2" i="59"/>
  <c r="F7" i="59" l="1"/>
  <c r="F10" i="59"/>
  <c r="C11" i="59"/>
  <c r="E11" i="59"/>
  <c r="F11" i="59" l="1"/>
</calcChain>
</file>

<file path=xl/sharedStrings.xml><?xml version="1.0" encoding="utf-8"?>
<sst xmlns="http://schemas.openxmlformats.org/spreadsheetml/2006/main" count="932" uniqueCount="516">
  <si>
    <t>Flow</t>
  </si>
  <si>
    <t>Scenario</t>
  </si>
  <si>
    <t>Remarks</t>
  </si>
  <si>
    <t>KPI</t>
  </si>
  <si>
    <t>Description</t>
  </si>
  <si>
    <t>Automated</t>
  </si>
  <si>
    <t>Y</t>
  </si>
  <si>
    <t>Track</t>
  </si>
  <si>
    <t>ETA</t>
  </si>
  <si>
    <t>CLEO</t>
  </si>
  <si>
    <t>P1</t>
  </si>
  <si>
    <t>Completed</t>
  </si>
  <si>
    <t xml:space="preserve">Remarks </t>
  </si>
  <si>
    <t>P2</t>
  </si>
  <si>
    <t>#</t>
  </si>
  <si>
    <t>Non CLEO</t>
  </si>
  <si>
    <t>WIP</t>
  </si>
  <si>
    <t>Total</t>
  </si>
  <si>
    <t>NA</t>
  </si>
  <si>
    <t>Module</t>
  </si>
  <si>
    <t>Dashboard</t>
  </si>
  <si>
    <t>Devices</t>
  </si>
  <si>
    <t>Global Search</t>
  </si>
  <si>
    <t>Version Upgrade</t>
  </si>
  <si>
    <t>S No</t>
  </si>
  <si>
    <t>Scenarios</t>
  </si>
  <si>
    <t>Inventory view</t>
  </si>
  <si>
    <t>user with method 'Internal View All' sees All, Assigned &amp; Unassigned View</t>
  </si>
  <si>
    <t>Main Grid</t>
  </si>
  <si>
    <t>User is able to navigates from Dashboard to Devices by clicking 'View Asset'/hyperlink on widget</t>
  </si>
  <si>
    <t>When user navigates from Dashboard to Devices , filters are applied on Main Grid and count matches</t>
  </si>
  <si>
    <t>Detail View</t>
  </si>
  <si>
    <t>Device Name hyperlink takes to Device Detail Overview tab</t>
  </si>
  <si>
    <t>Software Only Filter</t>
  </si>
  <si>
    <t>this filters is not shown on Unassigned view . In assigned view , it shows only non threaded ESM assets mainly the Smart devices .</t>
  </si>
  <si>
    <t>Confidence Ranking</t>
  </si>
  <si>
    <t>Confidence ranking column should never be empty for interal and it should be properly color coded meaning if Green raning is selected , Confidence ranking column is shown in Green color and text is 'Green' . Like wise if Yelllow ranking is selected , show ranking in Yellow color and text is 'Yellow'</t>
  </si>
  <si>
    <t>Filters</t>
  </si>
  <si>
    <t>Search Options and search functionality</t>
  </si>
  <si>
    <t>Validate the Search functionality for the below attributes displayed in 
Devices View-
Search All
Product Number
Product Description
Device Identifier
Contract Number
Customer Name
Customer Site ID
Device Name
Smart Product Instance Name</t>
  </si>
  <si>
    <t xml:space="preserve">Main Grid - Mouse Hover </t>
  </si>
  <si>
    <t>Validate the 
Mouse hover to see hover text on few columns and Filters
Address pop -up on Map icon-&gt;Customer Site ID, 
(+) View more functionality -&gt; Virtual Account, Device Identifier and
 sort on Header Columns(Product Number by default in asc).</t>
  </si>
  <si>
    <t>Personalized View</t>
  </si>
  <si>
    <t>Validate the user is able to create or edit local Personalised View by applying Filters, manage columns(select/deselect), change column order, sort,pagination.</t>
  </si>
  <si>
    <t>Validate the User is able to set the User preferred view as "Default View" by clicking on "Set as Default" button.</t>
  </si>
  <si>
    <t>Validate the edit and delete icons are not displayed for "MCE Default" View.</t>
  </si>
  <si>
    <t>MCE default personlized view should be at the top in personlized view list and other user created personalized view  can be displayed in ascending order</t>
  </si>
  <si>
    <t>Internal/External User</t>
  </si>
  <si>
    <t xml:space="preserve">Select a category from dowpdown and search with a String .Go to Global Search Page and validate the detailed view for S&amp;S and Devices and make sure that all 4 tabs are present as sub tabs at any point of time </t>
  </si>
  <si>
    <t xml:space="preserve">Internal User </t>
  </si>
  <si>
    <t>Internal and External user</t>
  </si>
  <si>
    <t>Validation of Fullscreen view</t>
  </si>
  <si>
    <t>Internal user</t>
  </si>
  <si>
    <t xml:space="preserve">Confidence Ranking for License,S&amp;S and Devices Unassigned </t>
  </si>
  <si>
    <t>Internal and External User</t>
  </si>
  <si>
    <t xml:space="preserve">Verify the place holder text Serial Number , Host ID and MAC ID are replaced by an attribute called Device Identifier for all the search by categories i.e, All, Services and Subscriptions and Devices. </t>
  </si>
  <si>
    <t>Perform search on All and pass PAK search by string , user should be able to see the GS result for all the categories.</t>
  </si>
  <si>
    <t>PAK search string should not be less than or more than 11 characters.</t>
  </si>
  <si>
    <t>Portal Links</t>
  </si>
  <si>
    <t>External user</t>
  </si>
  <si>
    <t>Go to S&amp;S and Devices Tab and make sure if the user is not eligible to see a data appropriate messages are being displayed .</t>
  </si>
  <si>
    <t xml:space="preserve">#Priority </t>
  </si>
  <si>
    <t>eDelivery</t>
  </si>
  <si>
    <t>Account Overview</t>
  </si>
  <si>
    <t>Assign Status</t>
  </si>
  <si>
    <t>Select an Architecture and Click on any hyperlinked values . The user should navigate to the required tab with the appropriate filters. (Assigned count from License Summary,
Unassigned Count from Classic License Page)</t>
  </si>
  <si>
    <t>All Service Contract</t>
  </si>
  <si>
    <t>UI - Verify data between KPI and Result page by clicking on each section link (Status, Earliest Expiration)</t>
  </si>
  <si>
    <t>All Subscriptions</t>
  </si>
  <si>
    <t>All Products</t>
  </si>
  <si>
    <t>UI - Verify data between KPI and Result page by clicking on each section link (LDos, Expiration)</t>
  </si>
  <si>
    <t>License Summary</t>
  </si>
  <si>
    <t>UI - Verify data between KPI and Result page by clicking on each section link (License Type, Expiration, Balance)</t>
  </si>
  <si>
    <t>All Classic Licenses</t>
  </si>
  <si>
    <t>UI - Verify data between KPI and Result page by clicking on each section link (Eligible for Smart Conversion, Classic License Fulfillment)</t>
  </si>
  <si>
    <t>All Devices</t>
  </si>
  <si>
    <t>UI - Verify data between KPI and Result page by clicking on each section link (Licensing, Service Coverage, End of Support)</t>
  </si>
  <si>
    <t xml:space="preserve">Flyout </t>
  </si>
  <si>
    <t>KPIs (Account Overview, S&amp;S, Device, License, All Device Flyout)</t>
  </si>
  <si>
    <t>Create Order Page</t>
  </si>
  <si>
    <t>Ensure the appropriate filters are displayed along with the Upgrade data on the Create Order Page</t>
  </si>
  <si>
    <t>Review Order Page</t>
  </si>
  <si>
    <t>Ensure the appropriate ordered data entered on Create Order page is getting displayed and Place Order button is present for user to submit the Order once the email address is entered</t>
  </si>
  <si>
    <t>Accurate Order Quantity based on Max Order Quantity</t>
  </si>
  <si>
    <t>Validate that the order quantity is calculated accordingly if the upgrade sku is setup with max orderable quantity and displayed to the user</t>
  </si>
  <si>
    <t>Appropriate Upgrade SKU's are displayed when differernt Filters are applied</t>
  </si>
  <si>
    <t>Validate that the appropirate Upgrade SKU's are displayed when various filters are applied</t>
  </si>
  <si>
    <t>Docusign Load</t>
  </si>
  <si>
    <t>Validate that the Docusign page is loading once the user places order on the review order page</t>
  </si>
  <si>
    <t>CCW Order Submission</t>
  </si>
  <si>
    <t>Validate that the Order gets submitted and the Order# is displayed to the user on the Order Confirmation page  once they complete signing the agreement</t>
  </si>
  <si>
    <t xml:space="preserve">Order Confirmation Email &amp; History </t>
  </si>
  <si>
    <t>Validate that the Order confirmation email is sent to the user with WebOrderID and the same is logged in History</t>
  </si>
  <si>
    <r>
      <t>1.Validate the Customer user is redirected from</t>
    </r>
    <r>
      <rPr>
        <b/>
        <sz val="11"/>
        <color theme="1"/>
        <rFont val="Calibri"/>
        <family val="2"/>
        <scheme val="minor"/>
      </rPr>
      <t xml:space="preserve"> Software Central porta</t>
    </r>
    <r>
      <rPr>
        <sz val="11"/>
        <color theme="1"/>
        <rFont val="Calibri"/>
        <family val="2"/>
        <scheme val="minor"/>
      </rPr>
      <t xml:space="preserve">l to MCE portal -VU page and able to Submit Order when user having </t>
    </r>
    <r>
      <rPr>
        <b/>
        <sz val="11"/>
        <color theme="1"/>
        <rFont val="Calibri"/>
        <family val="2"/>
        <scheme val="minor"/>
      </rPr>
      <t xml:space="preserve">access to 1 SA and 1 Install- At GU </t>
    </r>
    <r>
      <rPr>
        <sz val="11"/>
        <color theme="1"/>
        <rFont val="Calibri"/>
        <family val="2"/>
        <scheme val="minor"/>
      </rPr>
      <t>that rolls up to that SA and can see the SA mode
Account and User view toggle should not exists
2.Validate the Customer user is directly accessing MCE portal -VU page  and able to Submit Order when user having access to 1 SA and 1 Install- At GU that rolls up to that SA and can see the SA mode
Account and User view toggle should not exists</t>
    </r>
  </si>
  <si>
    <r>
      <t>1.Validate the Customer user is redirected from</t>
    </r>
    <r>
      <rPr>
        <b/>
        <sz val="11"/>
        <color theme="1"/>
        <rFont val="Calibri"/>
        <family val="2"/>
        <scheme val="minor"/>
      </rPr>
      <t xml:space="preserve"> Software Central porta</t>
    </r>
    <r>
      <rPr>
        <sz val="11"/>
        <color theme="1"/>
        <rFont val="Calibri"/>
        <family val="2"/>
        <scheme val="minor"/>
      </rPr>
      <t xml:space="preserve">l to MCE portal -VU page and able to Submit Order </t>
    </r>
    <r>
      <rPr>
        <b/>
        <sz val="11"/>
        <color theme="1"/>
        <rFont val="Calibri"/>
        <family val="2"/>
        <scheme val="minor"/>
      </rPr>
      <t xml:space="preserve"> in both Account and User view </t>
    </r>
    <r>
      <rPr>
        <sz val="11"/>
        <color theme="1"/>
        <rFont val="Calibri"/>
        <family val="2"/>
        <scheme val="minor"/>
      </rPr>
      <t xml:space="preserve">when user having </t>
    </r>
    <r>
      <rPr>
        <b/>
        <sz val="11"/>
        <color theme="1"/>
        <rFont val="Calibri"/>
        <family val="2"/>
        <scheme val="minor"/>
      </rPr>
      <t xml:space="preserve">access to 1 SA and 1 Install- At GU </t>
    </r>
    <r>
      <rPr>
        <sz val="11"/>
        <color theme="1"/>
        <rFont val="Calibri"/>
        <family val="2"/>
        <scheme val="minor"/>
      </rPr>
      <t xml:space="preserve">that rolls up to that SA and can see the SA mode
</t>
    </r>
    <r>
      <rPr>
        <b/>
        <sz val="11"/>
        <color theme="1"/>
        <rFont val="Calibri"/>
        <family val="2"/>
        <scheme val="minor"/>
      </rPr>
      <t>Account and User view toggle should  exists.
verify VA column in Account View and Order SA/VA Column in User View if data exists in VU data grid</t>
    </r>
    <r>
      <rPr>
        <sz val="11"/>
        <color theme="1"/>
        <rFont val="Calibri"/>
        <family val="2"/>
        <scheme val="minor"/>
      </rPr>
      <t xml:space="preserve">
2.Validate the Customer user is directly accessing MCE portal -VU page  and able to Submit Order </t>
    </r>
    <r>
      <rPr>
        <b/>
        <sz val="11"/>
        <color theme="1"/>
        <rFont val="Calibri"/>
        <family val="2"/>
        <scheme val="minor"/>
      </rPr>
      <t xml:space="preserve"> in both Account and User view</t>
    </r>
    <r>
      <rPr>
        <sz val="11"/>
        <color theme="1"/>
        <rFont val="Calibri"/>
        <family val="2"/>
        <scheme val="minor"/>
      </rPr>
      <t xml:space="preserve"> when user having access to 1 SA and 1 Install- At GU that rolls up to that SA and can see the SA mode
</t>
    </r>
    <r>
      <rPr>
        <b/>
        <sz val="11"/>
        <color theme="1"/>
        <rFont val="Calibri"/>
        <family val="2"/>
        <scheme val="minor"/>
      </rPr>
      <t>Account and User view toggle should  exists
verify VA column in Account View and Order SA/VA Column in User View if data exists in VU data grid</t>
    </r>
  </si>
  <si>
    <r>
      <t xml:space="preserve">1.Verify the Customer user is redirected from Software Central portal to MCE portal -VU page and able to Submit Order  </t>
    </r>
    <r>
      <rPr>
        <b/>
        <sz val="11"/>
        <color theme="1"/>
        <rFont val="Calibri"/>
        <family val="2"/>
        <scheme val="minor"/>
      </rPr>
      <t>in both Account and User view</t>
    </r>
    <r>
      <rPr>
        <sz val="11"/>
        <color theme="1"/>
        <rFont val="Calibri"/>
        <family val="2"/>
        <scheme val="minor"/>
      </rPr>
      <t xml:space="preserve">when user having access to </t>
    </r>
    <r>
      <rPr>
        <b/>
        <sz val="11"/>
        <color theme="1"/>
        <rFont val="Calibri"/>
        <family val="2"/>
        <scheme val="minor"/>
      </rPr>
      <t>single SA and multiple Install-At GU'</t>
    </r>
    <r>
      <rPr>
        <sz val="11"/>
        <color theme="1"/>
        <rFont val="Calibri"/>
        <family val="2"/>
        <scheme val="minor"/>
      </rPr>
      <t xml:space="preserve">s  </t>
    </r>
    <r>
      <rPr>
        <b/>
        <sz val="11"/>
        <color theme="1"/>
        <rFont val="Calibri"/>
        <family val="2"/>
        <scheme val="minor"/>
      </rPr>
      <t>can see the SA mode
Account View and User View toggle should  Exist 
Once User Switches to User View, EC Gu pop-up should come up</t>
    </r>
    <r>
      <rPr>
        <sz val="11"/>
        <color theme="1"/>
        <rFont val="Calibri"/>
        <family val="2"/>
        <scheme val="minor"/>
      </rPr>
      <t xml:space="preserve">
verify VA column in Account View and Order SA/VA Column in User View if data exists in VU data grid
2. Verify the Customer user is directly accessing MCE portal -VU page and able to Submit Order </t>
    </r>
    <r>
      <rPr>
        <b/>
        <sz val="11"/>
        <color theme="1"/>
        <rFont val="Calibri"/>
        <family val="2"/>
        <scheme val="minor"/>
      </rPr>
      <t xml:space="preserve">in both Account and User view </t>
    </r>
    <r>
      <rPr>
        <sz val="11"/>
        <color theme="1"/>
        <rFont val="Calibri"/>
        <family val="2"/>
        <scheme val="minor"/>
      </rPr>
      <t>when user having access to Single SA and multiple Install-At GU's  can see the SA mode 
Account View and User View toggle should  Exist 
Once User Switches to User View, EC Gu pop-up should come up
verify VA column in Account View and Order SA/VA Column in User View if data exists in VU data grid</t>
    </r>
  </si>
  <si>
    <t>Customer User with Multiple SA/single GU's redirected from PUT tool to MCE VU page or directly Accessing MCE portal</t>
  </si>
  <si>
    <r>
      <t xml:space="preserve">1. Verify the Customer user is redirected from Software Central portal to MCE portal -VU page and able to Submit Order </t>
    </r>
    <r>
      <rPr>
        <b/>
        <sz val="11"/>
        <color theme="1"/>
        <rFont val="Calibri"/>
        <family val="2"/>
        <scheme val="minor"/>
      </rPr>
      <t>in both Account and User view</t>
    </r>
    <r>
      <rPr>
        <sz val="11"/>
        <color theme="1"/>
        <rFont val="Calibri"/>
        <family val="2"/>
        <scheme val="minor"/>
      </rPr>
      <t xml:space="preserve"> when user having access to </t>
    </r>
    <r>
      <rPr>
        <b/>
        <sz val="11"/>
        <color theme="1"/>
        <rFont val="Calibri"/>
        <family val="2"/>
        <scheme val="minor"/>
      </rPr>
      <t>multiple SA's and multiple Install-At GU'</t>
    </r>
    <r>
      <rPr>
        <sz val="11"/>
        <color theme="1"/>
        <rFont val="Calibri"/>
        <family val="2"/>
        <scheme val="minor"/>
      </rPr>
      <t xml:space="preserve">s </t>
    </r>
    <r>
      <rPr>
        <b/>
        <sz val="11"/>
        <color theme="1"/>
        <rFont val="Calibri"/>
        <family val="2"/>
        <scheme val="minor"/>
      </rPr>
      <t>can see the SA mode
Account View and User View toggle should  Exist
Once User Switches to User View, EC Gu pop-up should exists as user is having access to multiple GU
verify VA column in Account View and Order SA/VA Column in User View if data exists in VU data grid
2.</t>
    </r>
    <r>
      <rPr>
        <sz val="11"/>
        <color theme="1"/>
        <rFont val="Calibri"/>
        <family val="2"/>
        <scheme val="minor"/>
      </rPr>
      <t>Verify the Customer user is directly accessing MCE portal -VU page and able to Submit Order</t>
    </r>
    <r>
      <rPr>
        <b/>
        <sz val="11"/>
        <color theme="1"/>
        <rFont val="Calibri"/>
        <family val="2"/>
        <scheme val="minor"/>
      </rPr>
      <t xml:space="preserve"> in both Account and User view</t>
    </r>
    <r>
      <rPr>
        <sz val="11"/>
        <color theme="1"/>
        <rFont val="Calibri"/>
        <family val="2"/>
        <scheme val="minor"/>
      </rPr>
      <t xml:space="preserve"> when user having access to multiple SA's and multiple Install-At GU's can see the SA mode
Account View and User View toggle should  Exist
Once User Switches to User View, EC Gu pop-up should exists as user is having access to multiple GU
verify VA column in Account View and Order SA/VA Column in User View if data exists in VU data grid</t>
    </r>
  </si>
  <si>
    <r>
      <t>1.Verify the Customer user is redirected from Software Central portal to MCE portal -VU page and able to Submit Order when user not having access to any SA's</t>
    </r>
    <r>
      <rPr>
        <b/>
        <sz val="11"/>
        <color theme="1"/>
        <rFont val="Calibri"/>
        <family val="2"/>
        <scheme val="minor"/>
      </rPr>
      <t xml:space="preserve"> but having single Install-At GU</t>
    </r>
    <r>
      <rPr>
        <sz val="11"/>
        <color theme="1"/>
        <rFont val="Calibri"/>
        <family val="2"/>
        <scheme val="minor"/>
      </rPr>
      <t xml:space="preserve"> </t>
    </r>
    <r>
      <rPr>
        <b/>
        <sz val="11"/>
        <color theme="1"/>
        <rFont val="Calibri"/>
        <family val="2"/>
        <scheme val="minor"/>
      </rPr>
      <t>cannot see the SA mode
Account and User View should not Exists as user is not having any SA
Order SA/VA Column should exists in VU data grid</t>
    </r>
    <r>
      <rPr>
        <sz val="11"/>
        <color theme="1"/>
        <rFont val="Calibri"/>
        <family val="2"/>
        <scheme val="minor"/>
      </rPr>
      <t xml:space="preserve">
2.Verify the Customer user is directly accessing MCE portal -VU page and able to Submit Order when user  not having access to any SA's  but having single Install-At GU  cannot see the SA mode
</t>
    </r>
    <r>
      <rPr>
        <b/>
        <sz val="11"/>
        <color theme="1"/>
        <rFont val="Calibri"/>
        <family val="2"/>
        <scheme val="minor"/>
      </rPr>
      <t>Account and User View should not Exists as user is not having any SA
Order SA/VA Column should exists in VU data grid</t>
    </r>
  </si>
  <si>
    <r>
      <t>1.Verify the Customer user is redirected from Software Central portal to MCE portal -VU page and able to Submit Order by selecting one of EC GU when user not having access to any SA's but having multiple Install-At GU's can see secondary EC selector pop up</t>
    </r>
    <r>
      <rPr>
        <b/>
        <sz val="11"/>
        <color theme="1"/>
        <rFont val="Calibri"/>
        <family val="2"/>
        <scheme val="minor"/>
      </rPr>
      <t xml:space="preserve">
Account and User View toggle should not Exists as user is not having any SA
Order SA/VA Column should exists in VU data grid</t>
    </r>
    <r>
      <rPr>
        <sz val="11"/>
        <color theme="1"/>
        <rFont val="Calibri"/>
        <family val="2"/>
        <scheme val="minor"/>
      </rPr>
      <t xml:space="preserve">
2.Verify the Customer user is directly accessing MCE portal -VU page and able to Submit Order by selecting one of EC GU when user having access to multiple SA's and multiple Install-At GU's can see secondary EC selector popup
</t>
    </r>
    <r>
      <rPr>
        <b/>
        <sz val="11"/>
        <color theme="1"/>
        <rFont val="Calibri"/>
        <family val="2"/>
        <scheme val="minor"/>
      </rPr>
      <t>Account and User View  toggle should not Exists as user is not having any SA
Order SA/VA Column should exists in VU data grid</t>
    </r>
  </si>
  <si>
    <t>Any Partner user having atleast 1 SA will have both Options [SA option and Without SA option] - redirected  from PUT tool to VU page or directly Accessing MCE portal</t>
  </si>
  <si>
    <t xml:space="preserve">When User either redirects from Put tool or directly accessing MCE portal,Selector should be presented with both the options always to either go with Smart Account or without a Smart Account.
SA Preference should not be persisted.
</t>
  </si>
  <si>
    <r>
      <rPr>
        <b/>
        <sz val="11"/>
        <color theme="1"/>
        <rFont val="Calibri"/>
        <family val="2"/>
        <scheme val="minor"/>
      </rPr>
      <t>1. Via PUT Tool</t>
    </r>
    <r>
      <rPr>
        <sz val="11"/>
        <color theme="1"/>
        <rFont val="Calibri"/>
        <family val="2"/>
        <scheme val="minor"/>
      </rPr>
      <t xml:space="preserve">
After selecting SA option, User should be landed directly to Version Upgrade page with SA VA selector displayed on top right side
After selecting No-SA option "Proceed to Portal without Smart Account", User should be landed directly to Version Upgrade page without SA VA selector in No SA Mode
Account View and User View Toggle should not Exist 
Partner User should be able to submit order in both SA and No-SA modes
</t>
    </r>
    <r>
      <rPr>
        <b/>
        <sz val="11"/>
        <color theme="1"/>
        <rFont val="Calibri"/>
        <family val="2"/>
        <scheme val="minor"/>
      </rPr>
      <t>2. Directly Accessing MCE portal</t>
    </r>
    <r>
      <rPr>
        <sz val="11"/>
        <color theme="1"/>
        <rFont val="Calibri"/>
        <family val="2"/>
        <scheme val="minor"/>
      </rPr>
      <t xml:space="preserve">
User should be landed directly to Account Overview page by choosing both options in SA Flow and No-SA Flow
Marketing page information should be shown in Account Overview in No-SA mode
Partner User should be able to submit order in both SA and No-SA modes</t>
    </r>
  </si>
  <si>
    <t>Partner User with Single SA/Single GU which doesn't roll up to SA redirected from PUT tool to MCE VU page or directly accessing MCE portal by Choosing both Option</t>
  </si>
  <si>
    <r>
      <rPr>
        <b/>
        <sz val="11"/>
        <color theme="1"/>
        <rFont val="Calibri"/>
        <family val="2"/>
        <scheme val="minor"/>
      </rPr>
      <t>1. Via PUT Tool</t>
    </r>
    <r>
      <rPr>
        <sz val="11"/>
        <color theme="1"/>
        <rFont val="Calibri"/>
        <family val="2"/>
        <scheme val="minor"/>
      </rPr>
      <t xml:space="preserve">
After selecting SA option, User should be landed directly to Version Upgrade-AccountView page with SA VA selector displayed on top right side. Account View and User View Toggle should  Exist in SA mode. EC GU Selector should be shown up in User mode as user is having multiple GU's
After selecting  no-SA option "Proceed to Portal without Smart Account", User should be landed directly to Version Upgrade page without SA VA selector in No SA Mode
Partner User should be able to submit order in both SA mode -( Account View and User View) and No-SA modes
</t>
    </r>
    <r>
      <rPr>
        <b/>
        <sz val="11"/>
        <color theme="1"/>
        <rFont val="Calibri"/>
        <family val="2"/>
        <scheme val="minor"/>
      </rPr>
      <t>2. Directly Accessing MCE portal</t>
    </r>
    <r>
      <rPr>
        <sz val="11"/>
        <color theme="1"/>
        <rFont val="Calibri"/>
        <family val="2"/>
        <scheme val="minor"/>
      </rPr>
      <t xml:space="preserve">
User should be landed directly to Account Overview page by choosing both options in SA Flow and No-SA Flow
Marketing page information should be shown in Account Overview in No-SA mode
SA mode : Account View and User View toggle should exists only in SA mode
NO-SA mode : EC GU Selector should be shown up as user is having multiple GU's
Partner User should be able to submit order in both SA mode -( Account View and User View) and No-SA modes</t>
    </r>
  </si>
  <si>
    <t>Partner User with Multiple SA/single GU's redirected from PUT tool to MCE VU page or directly Accessing MCE portal by Choosing both Option</t>
  </si>
  <si>
    <r>
      <rPr>
        <b/>
        <sz val="11"/>
        <color theme="1"/>
        <rFont val="Calibri"/>
        <family val="2"/>
        <scheme val="minor"/>
      </rPr>
      <t>1. Via PUT Tool</t>
    </r>
    <r>
      <rPr>
        <sz val="11"/>
        <color theme="1"/>
        <rFont val="Calibri"/>
        <family val="2"/>
        <scheme val="minor"/>
      </rPr>
      <t xml:space="preserve">
After selecting SA option, User should be landed directly to Version Upgrade-AccountView page with SA VA selector displayed on top right side. Account View and User View Toggle should  Exist in SA mode. EC GU Selector should be shown up in User mode as user is having multiple GU's
After selecting  no-SA option "Proceed to Portal without Smart Account", User should be landed directly to Version Upgrade page without SA VA selector in No SA Mode
Partner User should be able to submit order in both SA mode -( Account View and User View) and No-SA modes
verify VA column in Account View and Order SA/VA Column in User View if data exists in VU data grid
</t>
    </r>
    <r>
      <rPr>
        <b/>
        <sz val="11"/>
        <color theme="1"/>
        <rFont val="Calibri"/>
        <family val="2"/>
        <scheme val="minor"/>
      </rPr>
      <t>2. Directly Accessing MCE portal</t>
    </r>
    <r>
      <rPr>
        <sz val="11"/>
        <color theme="1"/>
        <rFont val="Calibri"/>
        <family val="2"/>
        <scheme val="minor"/>
      </rPr>
      <t xml:space="preserve">
User should be landed directly to Account Overview page by choosing both options in SA Flow and No-SA Flow
Marketing page information should be shown in Account Overview in No-SA mode
SA mode : Account View and User View toggle should exists only in SA mode
NO-SA mode : EC GU Selector should be shown up as user is having multiple GU's
Partner User should be able to submit order in both SA mode -( Account View and User View) and No-SA modes
verify VA column in Account View and Order SA/VA Column in User View if data exists in VU data grid</t>
    </r>
  </si>
  <si>
    <t>Partner User with no SA/single GU redirected from PUT tool to MCE VU page or directly accessing MCE portal using option "Proceed to Order Version Upgrade without a smart account"</t>
  </si>
  <si>
    <t>1.Verify the Partner user is redirected from Software Central portal to MCE portal -VU page and able to Submit Order when user not having access to any SA's but having single Install-At GU cannot see the SA mode
Account and User View toggle should not Exists as user is not having any SA
Order SA/VA Column should exists in VU data grid
2.Verify the Partner user is directly accessing MCE portal -VU page and able to Submit Order when user  not having access to any SA's  but having single Install-At GU  cannot see the SA mode
Account and User View should not Exists as user is not having any SA
Order SA/VA Column should exists in VU data grid</t>
  </si>
  <si>
    <t>1.Verify the Partner user is redirected from Software Central portal to MCE portal -VU page and able to Submit Order by selecting one of EC GU when user not having access to any SA's but having multiple Install-At GU's can see secondary EC GU selector pop up
Account and User View toggle should not Exists as user is not having any SA
Order SA/VA Column should exists in VU data grid
2.Verify the Partner user is directly accessing MCE portal -VU page and able to Submit Order by selecting one of EC GU when user having access to multiple SA's and multiple Install-At GU's can see secondary EC selector popup
Account and User View  toggle should not Exists as user is not having any SA
Order SA/VA Column should exists in VU data grid</t>
  </si>
  <si>
    <t>User is not allowed to place VU orders without  SAVA for SA mandatory PID's in User mode / non-SA mode and verify header level error message</t>
  </si>
  <si>
    <t xml:space="preserve">Verify and Validate error message and user is not allowed to place VU orders for upgrade eligible products for which smart account is mandatory for those upgrade PID's when User is in User Mode (Seconday End Customer Selector) mode  when selected EC GU is not matching with SA Gu's(anchor GU) </t>
  </si>
  <si>
    <t>Marketing page Validation in all MCE tabs and sub-tabs except Orders and history for Customer/Partner User who don't have access to any SA</t>
  </si>
  <si>
    <r>
      <t xml:space="preserve">Verify marketing page is displayed along with VU hyperlink when Customer/Partner user clicks on other tabs and sub-tabs except History from Version Upgrade page  in </t>
    </r>
    <r>
      <rPr>
        <b/>
        <sz val="11"/>
        <color theme="1"/>
        <rFont val="Calibri"/>
        <family val="2"/>
        <scheme val="minor"/>
      </rPr>
      <t>Non-SA mode for User don't have access to SA</t>
    </r>
  </si>
  <si>
    <t>Marketing page Validation in all MCE tabs and sub-tabs except Orders and history for Internal User in User mode</t>
  </si>
  <si>
    <t>Default Filter -&gt; Product with availability Validation for all the Users</t>
  </si>
  <si>
    <t>Verify default filter ( Product with Availability) is applied when user lands in MCE portal -VU page directly or via SWC portal In SA or Non-SA mode</t>
  </si>
  <si>
    <t>Internal User Search by single Traditional contract in User Mode in VU page after selecting GU from Gu selector</t>
  </si>
  <si>
    <t>Internal User Search by both Smart and UCSS/ESW contracts in User Mode  in VU page after selecting GU from Gu selector</t>
  </si>
  <si>
    <t>Internal User Search by more than 10 contract in User Mode  in VU page after selecting GU from Gu selector</t>
  </si>
  <si>
    <r>
      <t xml:space="preserve">Validate  the Internal user is able to see Error message in User Mode when user </t>
    </r>
    <r>
      <rPr>
        <b/>
        <sz val="11"/>
        <color theme="1"/>
        <rFont val="Calibri"/>
        <family val="2"/>
        <scheme val="minor"/>
      </rPr>
      <t>searches more than 10 contracts</t>
    </r>
  </si>
  <si>
    <t>Internal User Search by multiple Smart and Traditional contracts and UCSS/ESW and Inactive Install-at and Inactive Bill-to in User Mode</t>
  </si>
  <si>
    <t>Test Case description</t>
  </si>
  <si>
    <t>TC24_eDelivery_Account view is not visible in order table</t>
  </si>
  <si>
    <t>eDelivery_Verify DDC Registration page, if user enters wrong combination of SO#,serial Number &amp; DDC, then system will throw error</t>
  </si>
  <si>
    <t>TC2_Verify if user is landed to detail page on accessing OBA link</t>
  </si>
  <si>
    <t>TC_Validate Search</t>
  </si>
  <si>
    <t>eDelivery_Verify DDC registration page, on correct combination of SO# and DDC, take user to order detail page</t>
  </si>
  <si>
    <r>
      <t xml:space="preserve">Validate the Filters displayed in 
Devices View-
</t>
    </r>
    <r>
      <rPr>
        <u/>
        <sz val="12"/>
        <color theme="2" tint="-0.89999084444715716"/>
        <rFont val="Calibri"/>
        <family val="2"/>
        <scheme val="minor"/>
      </rPr>
      <t xml:space="preserve">Static Filters </t>
    </r>
    <r>
      <rPr>
        <sz val="12"/>
        <color theme="2" tint="-0.89999084444715716"/>
        <rFont val="Calibri"/>
        <family val="2"/>
        <scheme val="minor"/>
      </rPr>
      <t xml:space="preserve">
Inventory View(Only User having 'IVA' or 'ASA' method)
End Of Support (Options -&gt; Not passed, Within 3 months, within 12 months, Has passed, Custom Date)
Coverage (Options-&gt; Covered, not Covered, Software Only)
Coverage End Date(Within 30 days, Within 31 to 60 days, Within 61 to 90 days, Custom Date)
Warranty(Options-&gt; Under Warranty, Not Under Warranty)
Confidence Ranking (Options -&gt; Green, Yellow)
Customer Country
Architecture
Sub-Architecture (Dynamic filter, filter appears if records less than 100K )
Customer Name  (Dynamic filter, filter appears if records less than 100K )
Customer Site ID (Dynamic filter, filter appears if records less than 100K )
Software version (Dynamic filter, filter appears if records less than 100K )
</t>
    </r>
  </si>
  <si>
    <t>Verify if Send OBA events are captured in event history and Send OBA history</t>
  </si>
  <si>
    <t>Verify if Software, EULA, License download are successful</t>
  </si>
  <si>
    <t>Test Case #</t>
  </si>
  <si>
    <t>Critical</t>
  </si>
  <si>
    <t>Testcases</t>
  </si>
  <si>
    <t>TC_001</t>
  </si>
  <si>
    <t>ALL DEVICES</t>
  </si>
  <si>
    <t>Validate Visual Filters</t>
  </si>
  <si>
    <t>TC_002</t>
  </si>
  <si>
    <t>Validate Left Navigation Filters</t>
  </si>
  <si>
    <t>TC_003</t>
  </si>
  <si>
    <t>Validate Search</t>
  </si>
  <si>
    <t>TC_004</t>
  </si>
  <si>
    <t>Validate Grid-Default Columns and data</t>
  </si>
  <si>
    <t>TC_005</t>
  </si>
  <si>
    <t>Validate Expansion of Parent records</t>
  </si>
  <si>
    <t>TC_006</t>
  </si>
  <si>
    <t>Validate Flyout</t>
  </si>
  <si>
    <t>TC_007</t>
  </si>
  <si>
    <t>Validate Alert icon</t>
  </si>
  <si>
    <t>TC_008</t>
  </si>
  <si>
    <t>Validate Manage columns-Additional columns</t>
  </si>
  <si>
    <t>TC_009</t>
  </si>
  <si>
    <t>Validate Full screen,Pagination,Sort</t>
  </si>
  <si>
    <t>TC_010</t>
  </si>
  <si>
    <t>Validate the Assignment Action enablement on Devices via inline, flyout, bulk</t>
  </si>
  <si>
    <t>TC_011</t>
  </si>
  <si>
    <t>Validate the Assignment E2E Flow - inline ,  flyout action</t>
  </si>
  <si>
    <t>TC_012</t>
  </si>
  <si>
    <t>Validate the Assignment E2E Flow via Select all on Current page - bulk action</t>
  </si>
  <si>
    <t>TC_013</t>
  </si>
  <si>
    <t>Validate the Assignment E2E Flow via Select all on all pages - bulk action</t>
  </si>
  <si>
    <t>TC_014</t>
  </si>
  <si>
    <t>Validate the History Events for Assignment</t>
  </si>
  <si>
    <t>TC_015</t>
  </si>
  <si>
    <t>Validate the Reassignment Action enablement on Devices via inline, flyout, bulk</t>
  </si>
  <si>
    <t>TC_016</t>
  </si>
  <si>
    <t>Validate the E2E Flow for Add VA</t>
  </si>
  <si>
    <t>TC_017</t>
  </si>
  <si>
    <t>Validate the  E2E Flow for  Remove VA</t>
  </si>
  <si>
    <t>TC_018</t>
  </si>
  <si>
    <t>Validate the  E2E Flow for Remove n Add VA</t>
  </si>
  <si>
    <t>TC_019</t>
  </si>
  <si>
    <t xml:space="preserve">Validate the  E2E Flow for Remove SA </t>
  </si>
  <si>
    <t>TC_020</t>
  </si>
  <si>
    <t>Validate the  E2E Flow for Change SA and Add VA</t>
  </si>
  <si>
    <t>TC_021</t>
  </si>
  <si>
    <t>Validate the Reassignment E2E Flow via Select all on Current page</t>
  </si>
  <si>
    <t>TC_022</t>
  </si>
  <si>
    <t>Validate the Reassignment E2E Flow via Select all on all pages</t>
  </si>
  <si>
    <t>TC_023</t>
  </si>
  <si>
    <t>Validate the History Events for Reassignment - Add VA, Remove VA, Change SA, Remove SA</t>
  </si>
  <si>
    <t>TC_024</t>
  </si>
  <si>
    <t>Validation of data displayed in the grid and in the filter behavior in the left navigation filters when removing a specific applied filter</t>
  </si>
  <si>
    <t>TC_025</t>
  </si>
  <si>
    <t>Validation of order of filter values displayed in the End OF Support filter</t>
  </si>
  <si>
    <t>TC_026</t>
  </si>
  <si>
    <t>ALL-Device-Export</t>
  </si>
  <si>
    <t xml:space="preserve">Individual Data Export </t>
  </si>
  <si>
    <t>P3</t>
  </si>
  <si>
    <t>TC_027</t>
  </si>
  <si>
    <t>Select all on Current page</t>
  </si>
  <si>
    <t>TC_028</t>
  </si>
  <si>
    <t>Select all on All pages</t>
  </si>
  <si>
    <t>TC_029</t>
  </si>
  <si>
    <t>Licensing</t>
  </si>
  <si>
    <t>TC_030</t>
  </si>
  <si>
    <t>TC_031</t>
  </si>
  <si>
    <t>TC_032</t>
  </si>
  <si>
    <t>TC_033</t>
  </si>
  <si>
    <t>TC_034</t>
  </si>
  <si>
    <t>TC_035</t>
  </si>
  <si>
    <t>TC_036</t>
  </si>
  <si>
    <t>TC_037</t>
  </si>
  <si>
    <t>TC_038</t>
  </si>
  <si>
    <t xml:space="preserve">EOS </t>
  </si>
  <si>
    <t>TC_039</t>
  </si>
  <si>
    <t>TC_040</t>
  </si>
  <si>
    <t>TC_041</t>
  </si>
  <si>
    <t>TC_042</t>
  </si>
  <si>
    <t>TC_043</t>
  </si>
  <si>
    <t>TC_044</t>
  </si>
  <si>
    <t>TC_045</t>
  </si>
  <si>
    <t>TC_046</t>
  </si>
  <si>
    <t>Export</t>
  </si>
  <si>
    <t>TC_047</t>
  </si>
  <si>
    <t>TC_048</t>
  </si>
  <si>
    <t>Add/Edit Devices</t>
  </si>
  <si>
    <t>Validate Add/Edit/Delete operation</t>
  </si>
  <si>
    <t>TC_049</t>
  </si>
  <si>
    <t xml:space="preserve">Edit All columns and see if its reflecting </t>
  </si>
  <si>
    <t>TC_050</t>
  </si>
  <si>
    <t>OS Version</t>
  </si>
  <si>
    <t xml:space="preserve">Validation of data displayed in the data grid when switching between the OS Version Visual Filter / Security Advisories and Field Notices Visual Filter </t>
  </si>
  <si>
    <t>TC_051</t>
  </si>
  <si>
    <t xml:space="preserve">Verify the data displayed in the OS Version data grid when OS Version vf is applied </t>
  </si>
  <si>
    <t>TC_052</t>
  </si>
  <si>
    <t xml:space="preserve">Verify if the data displayed in the columns is correct for a specific os version -- OS Version visual filter is applied </t>
  </si>
  <si>
    <t>TC_053</t>
  </si>
  <si>
    <t xml:space="preserve">Validation of search functionality -  -- OS Version visual filter is applied </t>
  </si>
  <si>
    <t>TC_054</t>
  </si>
  <si>
    <t xml:space="preserve">Validation of filter functionality -  -- OS Version visual filter is applied </t>
  </si>
  <si>
    <t>TC_055</t>
  </si>
  <si>
    <t xml:space="preserve">Validation of pagination functionality in the data grid and OS Health Flyout -  -- OS Version visual filter is applied </t>
  </si>
  <si>
    <t>TC_056</t>
  </si>
  <si>
    <t xml:space="preserve">Validation of search functionality in the os version flyout  -- OS Version visual filter is applied </t>
  </si>
  <si>
    <t>TC_057</t>
  </si>
  <si>
    <t xml:space="preserve">Validation of data displayed in the data grid when the VA selection is changed -  -- OS Version visual filter is applied </t>
  </si>
  <si>
    <t>TC_058</t>
  </si>
  <si>
    <t xml:space="preserve">Validation of data displayed in the OS Version flyout - -- OS Version visual filter is applied </t>
  </si>
  <si>
    <t>TC_059</t>
  </si>
  <si>
    <t xml:space="preserve">Validation of sort functionality in the OS version flyout  -- OS Version visual filter is applied </t>
  </si>
  <si>
    <t>TC_060</t>
  </si>
  <si>
    <t>TC_061</t>
  </si>
  <si>
    <t xml:space="preserve">Field Notice </t>
  </si>
  <si>
    <t xml:space="preserve">Validation of filter functionality </t>
  </si>
  <si>
    <t>TC_062</t>
  </si>
  <si>
    <t xml:space="preserve">Validation of search functionality </t>
  </si>
  <si>
    <t>TC_063</t>
  </si>
  <si>
    <t xml:space="preserve">Validation of UI functionality </t>
  </si>
  <si>
    <t>TC_064</t>
  </si>
  <si>
    <t xml:space="preserve">Validation of search functionality in the field notice flyout </t>
  </si>
  <si>
    <t>TC_065</t>
  </si>
  <si>
    <t xml:space="preserve">Validation of columns displayed in the data grid </t>
  </si>
  <si>
    <t>TC_066</t>
  </si>
  <si>
    <t>Validation of data displayed in the data grid when Impacted devices filter is applied from field notices visual filter</t>
  </si>
  <si>
    <t>TC_067</t>
  </si>
  <si>
    <t xml:space="preserve">Validation of data displayed in the field notice flyout </t>
  </si>
  <si>
    <t>TC_068</t>
  </si>
  <si>
    <t xml:space="preserve">Validation of data displayed in the flyout when no device is available in the potentially vulnerable section </t>
  </si>
  <si>
    <t>TC_069</t>
  </si>
  <si>
    <t>Validation of sort functionality in the data grid and field notice flyout</t>
  </si>
  <si>
    <t>TC_070</t>
  </si>
  <si>
    <t>Security Advisories</t>
  </si>
  <si>
    <t>Validate if data displayed in the Security Advisories data grid is sorted on severity</t>
  </si>
  <si>
    <t>TC_071</t>
  </si>
  <si>
    <t>Validation of data displayed in the Dashboard tab</t>
  </si>
  <si>
    <t>TC_072</t>
  </si>
  <si>
    <t>Validation of KPI Headers</t>
  </si>
  <si>
    <t>TC_073</t>
  </si>
  <si>
    <t xml:space="preserve">Validation of KPI Header count </t>
  </si>
  <si>
    <t>TC_074</t>
  </si>
  <si>
    <t>Validation of micro interactions from Device LDoS widget</t>
  </si>
  <si>
    <t>TC_075</t>
  </si>
  <si>
    <t>Validation of micro interaction from Expiration S&amp;S widget</t>
  </si>
  <si>
    <t>TC_076</t>
  </si>
  <si>
    <t>Validation of text message displayed when applied Arch/Count filter doesn’t have data in other widget</t>
  </si>
  <si>
    <t>TC_077</t>
  </si>
  <si>
    <t xml:space="preserve">Validation of data displayed in teh Assign Status widget when applied Arch or country filter doesnt have data in anyof the categories </t>
  </si>
  <si>
    <t>TC_078</t>
  </si>
  <si>
    <t>USER MODE</t>
  </si>
  <si>
    <t xml:space="preserve">Data grid </t>
  </si>
  <si>
    <t>TC_079</t>
  </si>
  <si>
    <t>Service Coverage</t>
  </si>
  <si>
    <t xml:space="preserve">Export data </t>
  </si>
  <si>
    <t>TC_080</t>
  </si>
  <si>
    <t xml:space="preserve">Export - data  for impacted devices </t>
  </si>
  <si>
    <t>TC_081</t>
  </si>
  <si>
    <t>TC_082</t>
  </si>
  <si>
    <t xml:space="preserve">Export - data </t>
  </si>
  <si>
    <t>TC_083</t>
  </si>
  <si>
    <t>Local Search</t>
  </si>
  <si>
    <t>TC_084</t>
  </si>
  <si>
    <t>Left Navigation Filter validation (ALL SERVICE COVERAGE)</t>
  </si>
  <si>
    <t>TC_085</t>
  </si>
  <si>
    <t>Left Navigation Filter validation (SERVICE COVERAGE: Not Covered)</t>
  </si>
  <si>
    <t>TC_086</t>
  </si>
  <si>
    <t>Left Navigation Filter validation (SERVICE COVERAGE: Covered)</t>
  </si>
  <si>
    <t>TC_087</t>
  </si>
  <si>
    <t>Main Grid Columns (Service Coverage: Not Covered)</t>
  </si>
  <si>
    <t>TC_088</t>
  </si>
  <si>
    <t>TC_089</t>
  </si>
  <si>
    <t>TC_090</t>
  </si>
  <si>
    <t>TC_091</t>
  </si>
  <si>
    <t>TC_092</t>
  </si>
  <si>
    <t>TC_093</t>
  </si>
  <si>
    <t>TC_094</t>
  </si>
  <si>
    <t xml:space="preserve">Validate Flyout </t>
  </si>
  <si>
    <t>TC_095</t>
  </si>
  <si>
    <t>Validate applying multiple filters across the application</t>
  </si>
  <si>
    <t>TC_096</t>
  </si>
  <si>
    <t>Validate + icon expansion of parent record</t>
  </si>
  <si>
    <t>TC_097</t>
  </si>
  <si>
    <t>Validate Parent/Child displayed in Main grid</t>
  </si>
  <si>
    <t>TC_098</t>
  </si>
  <si>
    <t>Validate show more option of left navigation filter (applicable for all tabs)</t>
  </si>
  <si>
    <t>TC_099</t>
  </si>
  <si>
    <t>Validate Pagination (Performance)</t>
  </si>
  <si>
    <t>TC_100</t>
  </si>
  <si>
    <t xml:space="preserve">Validate Screen resolution issues </t>
  </si>
  <si>
    <t>TC_101</t>
  </si>
  <si>
    <t xml:space="preserve">Validate expanding parent record </t>
  </si>
  <si>
    <t>TC_102</t>
  </si>
  <si>
    <t>Visual Filter validation</t>
  </si>
  <si>
    <t>TC_103</t>
  </si>
  <si>
    <t xml:space="preserve">Left Navigation Filter validation </t>
  </si>
  <si>
    <t>TC_104</t>
  </si>
  <si>
    <t>TC_105</t>
  </si>
  <si>
    <t xml:space="preserve">Main grid attribute validation </t>
  </si>
  <si>
    <t>TC_106</t>
  </si>
  <si>
    <t xml:space="preserve">Validate Local Search </t>
  </si>
  <si>
    <t>TC_107</t>
  </si>
  <si>
    <t>Validate Delete functionality</t>
  </si>
  <si>
    <t>TC_108</t>
  </si>
  <si>
    <t xml:space="preserve">Validate Left navigation filter </t>
  </si>
  <si>
    <t>TC_109</t>
  </si>
  <si>
    <t xml:space="preserve">Validate VF Filter </t>
  </si>
  <si>
    <t>TC_110</t>
  </si>
  <si>
    <t>Validate the columns , sort icon displayed on the columns in the security advisory data grid</t>
  </si>
  <si>
    <t>TC_111</t>
  </si>
  <si>
    <t>TC_112</t>
  </si>
  <si>
    <t>TC_113</t>
  </si>
  <si>
    <t>LICENSING-SMART/CLASSIC</t>
  </si>
  <si>
    <t>TC_114</t>
  </si>
  <si>
    <t>Event log</t>
  </si>
  <si>
    <t>Validate Sort functionality in Event log tab</t>
  </si>
  <si>
    <t>TC_115</t>
  </si>
  <si>
    <t xml:space="preserve">Validate Pagination,Filter </t>
  </si>
  <si>
    <t>TC_116</t>
  </si>
  <si>
    <t>Validate Action for (ALL: Service Coverage) view</t>
  </si>
  <si>
    <t>TC_117</t>
  </si>
  <si>
    <t xml:space="preserve">validate Action for (Not Covered: Service covergae)view </t>
  </si>
  <si>
    <t>TC_118</t>
  </si>
  <si>
    <t>(S&amp;S) -Subscription</t>
  </si>
  <si>
    <t>Subscriptions-Validate Left Navigation Filters</t>
  </si>
  <si>
    <t>TC_119</t>
  </si>
  <si>
    <t>Subscriptions-Validate Search</t>
  </si>
  <si>
    <t>TC_120</t>
  </si>
  <si>
    <t>Subscriptions-Validate Grid-Default Columns and data</t>
  </si>
  <si>
    <t>TC_121</t>
  </si>
  <si>
    <t>Subscriptions-Validate Product setails view(micro-interaction from summary to product view)</t>
  </si>
  <si>
    <t>TC_122</t>
  </si>
  <si>
    <t>Subscriptions-Validate Manage columns-Additional columns</t>
  </si>
  <si>
    <t>TC_123</t>
  </si>
  <si>
    <t>Subscriptions-Validate Full screen,Pagination,Sort</t>
  </si>
  <si>
    <t>TC_124</t>
  </si>
  <si>
    <t>Subscriptions-Validate left nav and VF combination</t>
  </si>
  <si>
    <t>TC_125</t>
  </si>
  <si>
    <t>(S&amp;S) -Contracts</t>
  </si>
  <si>
    <t>Contracts-Validate Left Navigation Filters</t>
  </si>
  <si>
    <t>TC_126</t>
  </si>
  <si>
    <t>Contracts-Validate Search</t>
  </si>
  <si>
    <t>TC_127</t>
  </si>
  <si>
    <t>Contracts-Validate Grid-Default Columns and data</t>
  </si>
  <si>
    <t>TC_128</t>
  </si>
  <si>
    <t>Contracts-Validate Product setails view(micro-interaction from summary to product view)</t>
  </si>
  <si>
    <t>TC_129</t>
  </si>
  <si>
    <t>Contracts-Validate Manage columns-Additional columns</t>
  </si>
  <si>
    <t>TC_130</t>
  </si>
  <si>
    <t>Contracts-Validate Full screen,Pagination,Sort</t>
  </si>
  <si>
    <t>TC_131</t>
  </si>
  <si>
    <t>Contracts-Validate left nav and VF combination</t>
  </si>
  <si>
    <t>TC_132</t>
  </si>
  <si>
    <t>Contracts - Micro interaction from All contracts to All products</t>
  </si>
  <si>
    <t>TC_133</t>
  </si>
  <si>
    <t>(S&amp;S) -ALL products</t>
  </si>
  <si>
    <t>Products-Validate Left Navigation Filters</t>
  </si>
  <si>
    <t>TC_134</t>
  </si>
  <si>
    <t>Products-Validate Search (Subcription &amp; Contracts)</t>
  </si>
  <si>
    <t>TC_135</t>
  </si>
  <si>
    <t>Products-Validate Grid-Default Columns and data (subcription &amp; contracts)</t>
  </si>
  <si>
    <t>TC_136</t>
  </si>
  <si>
    <t>(S&amp;S)</t>
  </si>
  <si>
    <t>Products-Validate Product setails flyout</t>
  </si>
  <si>
    <t>TC_137</t>
  </si>
  <si>
    <t>Products-Validate Manage columns-Additional columns</t>
  </si>
  <si>
    <t>TC_138</t>
  </si>
  <si>
    <t>Products-Validate Full screen,Pagination,Sort</t>
  </si>
  <si>
    <t>TC_139</t>
  </si>
  <si>
    <t>Products-Validate left nav and VF combination</t>
  </si>
  <si>
    <t>TC_140</t>
  </si>
  <si>
    <t>(S&amp;S) - Export</t>
  </si>
  <si>
    <t>TC_141</t>
  </si>
  <si>
    <t>Validation of UI capabilities</t>
  </si>
  <si>
    <t>TC_142</t>
  </si>
  <si>
    <t>TC_143</t>
  </si>
  <si>
    <t xml:space="preserve">Validation of Search functionality </t>
  </si>
  <si>
    <t>TC_144</t>
  </si>
  <si>
    <t>Validation of Search functionality after applying Critical or High filters</t>
  </si>
  <si>
    <t>TC_145</t>
  </si>
  <si>
    <t xml:space="preserve">Validation of Filter functionality after applying critical or high filters </t>
  </si>
  <si>
    <t>TC_146</t>
  </si>
  <si>
    <t>Validation of counts displayed in the data grid when applying Critical or High filters i.e the counts displayed in the visual filter is matching with the counts displayed in the data grid</t>
  </si>
  <si>
    <t>TC_147</t>
  </si>
  <si>
    <t>Validation of Pagination functionality</t>
  </si>
  <si>
    <t>TC_148</t>
  </si>
  <si>
    <t>Validation of Vulnerable and Potentially Vulnerable  devices count displayed in the data grid with respect to the flyout after applying different filters</t>
  </si>
  <si>
    <t>TC_149</t>
  </si>
  <si>
    <t xml:space="preserve">Validation of columns displayed in the Security Advisory Flyout </t>
  </si>
  <si>
    <t>TC_150</t>
  </si>
  <si>
    <t>Validation of search functionality in the Security Advisory flyout</t>
  </si>
  <si>
    <t>TC_151</t>
  </si>
  <si>
    <t xml:space="preserve">Validation of sort functionality in the Security Advisory flyout </t>
  </si>
  <si>
    <t>TC_152</t>
  </si>
  <si>
    <t xml:space="preserve">Validation of Manage Columns flyout </t>
  </si>
  <si>
    <t>TC_153</t>
  </si>
  <si>
    <t xml:space="preserve">VA Selector </t>
  </si>
  <si>
    <t>Validation of VA Selector when Not in SA is selected from Smart Account Assignment filter</t>
  </si>
  <si>
    <t>https://mce-stage.cisco.com/mce/#/edelivery/ddc
Test data : Order#112140079 DDC: W1L6ER-2CXN7K-PAA94X-9CQ2UC</t>
  </si>
  <si>
    <t>https://mce-stage.cisco.com/mce/#/edelivery/ddc</t>
  </si>
  <si>
    <t>Not valid for now</t>
  </si>
  <si>
    <t>https://software-stage1.cisco.com/</t>
  </si>
  <si>
    <t>Verify if Account view is not visible in orders tab for doman mismatch external users</t>
  </si>
  <si>
    <t>nelson.jared@dorsey.com / cisco123</t>
  </si>
  <si>
    <t>kevin@rj-ipt.com / cisco123</t>
  </si>
  <si>
    <t>Required Test Data</t>
  </si>
  <si>
    <t>Customer - mbrossas - marie-agnes.brossas@bull.net  / Cisco123- no SA
Partner - Required test data?
michaelsscott - mike.scott@global.ntt / cisco123- access level 3 - This is having SA
kevwailes -kevin@rj-ipt.com - access level 2 - This is having SA</t>
  </si>
  <si>
    <t>Subscribe - https://mailer.cloudapps.cisco.com/itsm/mailer/subscribe.do?id=62540625</t>
  </si>
  <si>
    <t>IDV – Devices, S&amp;S, Dashboard</t>
  </si>
  <si>
    <t>Pending Scenarios</t>
  </si>
  <si>
    <t># Scenarios</t>
  </si>
  <si>
    <t>Count Validation for GS with Switch to My Organization View.</t>
  </si>
  <si>
    <t>Automate_HT</t>
  </si>
  <si>
    <t>Validate external users are able to see all assets (assigned + unassigned) regardless of role</t>
  </si>
  <si>
    <t>Service Coverage (Device)</t>
  </si>
  <si>
    <t>S&amp;S - Export (Validate export functionality for Subscription/All Prod/Service Contracts, Software and EA)</t>
  </si>
  <si>
    <t>Almost done</t>
  </si>
  <si>
    <t>Completion %</t>
  </si>
  <si>
    <t xml:space="preserve">Analysis Completed </t>
  </si>
  <si>
    <t xml:space="preserve">Select an Architecture (List View) and Click on any hyperlinked values . The user should navigate to the required tab with the appropriate filters </t>
  </si>
  <si>
    <t xml:space="preserve">Select an Architecture  (List View)  and Click on any hyperlinked values . The user should navigate to the required tab with the appropriate filters </t>
  </si>
  <si>
    <t xml:space="preserve">Select Country  (List View) and Click on any hyperlinked values . The user should navigate to the required tab with the appropriate filters </t>
  </si>
  <si>
    <t>UI - Verify Below details from Device Page
1. Product details - Count, Hardware Type
2. Service Details -  Line Status 
3. Purchase &amp; Warranty - Warranty Status
4. License Feature 
1. Count
2. Check whether you able to bring the table print in the report
5. Alert 
Total count alerts
Vulnerable status (overall under field Notices)
6. Device Actions check from three dots it should match between main grid and flyout actions  (Not possible to automate because actions are not able to capture enabled / disabled, its bit different in MCE compare to other UI's)</t>
  </si>
  <si>
    <t>Service Coverage by Architecture</t>
  </si>
  <si>
    <t>Expiration of Service Contracts by Architecture</t>
  </si>
  <si>
    <t>Device Ldos by Architecture</t>
  </si>
  <si>
    <t>Service Coverage by Country</t>
  </si>
  <si>
    <t>Expiration of Service Contracts by Country</t>
  </si>
  <si>
    <t>Device Ldos by Country</t>
  </si>
  <si>
    <t>Test Script Name</t>
  </si>
  <si>
    <t>No SA flow for Customer and Partner Users</t>
  </si>
  <si>
    <t>Verify is user is receving success message and receives email on Send OBA</t>
  </si>
  <si>
    <t>Overall Total</t>
  </si>
  <si>
    <t>Folder : MCEPROD1\eDelivery
Name : eDelivery_TC06_DDC Reg. page with wrong combination</t>
  </si>
  <si>
    <t>Verification of event history, download history, Send OBA pages through inline actions in Order detail page for single line</t>
  </si>
  <si>
    <t>Verify if SA column in Order Summary User view/Account viewpage is populated as "Partially Assigned" for order which has few lines assigned and few unassigned</t>
  </si>
  <si>
    <t>eDelivery_SA selection is retained for customer with multiple SA</t>
  </si>
  <si>
    <t>Verification of software central eDelivery url is redirecting to MCE eDelivery</t>
  </si>
  <si>
    <t>Verify if SA/VA names selections are greyed out in User view</t>
  </si>
  <si>
    <t>SA column in Order Summary User view page is populated</t>
  </si>
  <si>
    <t>Folder : MCEPROD1\eDelivery
eDelivery_TC01_NoSAFlowForCustomer.xaml</t>
  </si>
  <si>
    <t>Folder : MCEPROD1\eDelivery
Name : eDelivery_TC02_SASelectionwithMultipleSAs_Customer.xaml</t>
  </si>
  <si>
    <t>Folder : MCEPROD1\eDelivery
Name : eDelivery_TC04_Software central eDelivery_redirecting to MCE eDelivery.xaml</t>
  </si>
  <si>
    <t>Folder : MCEPROD1\eDelivery
Name : eDelivery_TC05_SAVACheckinUserView.xaml</t>
  </si>
  <si>
    <t>Folder : MCEPROD1\eDelivery
Name : eDelivery_TC06_SA_Column_OrderSummary.xaml</t>
  </si>
  <si>
    <t>Folder : MCEPROD1\eDelivery
Name : eDelivery_TC07_Account view is not visible in orders tab.xaml</t>
  </si>
  <si>
    <t>Folder : MCEPROD1\eDelivery
Name : eDelivery_TC08_DDC Reg. page with correct Order and DDC.xaml</t>
  </si>
  <si>
    <t>Folder : MCEPROD1\eDelivery
Name : eDelivery_TC09_ValidateSearch</t>
  </si>
  <si>
    <t>Folder : MCEPROD1\eDelivery
Name : eDelivery_TC10_SendOBA_EventHistoryCheck.xaml</t>
  </si>
  <si>
    <t>Folder : MCEPROD1\eDelivery
Name : eDelivery_TC11_Software_EULA_License_download_success.xaml</t>
  </si>
  <si>
    <t>Select a category from dowpdown and search with a String .Go to Global Search Page and select Unknown/Unassigned the coressponding Switch to My Organization View should be disabled</t>
  </si>
  <si>
    <t>Column Grid mapping with Main View Columns after clicking on Switch to My Organization View and also in GS results grid</t>
  </si>
  <si>
    <t>Validation of Sorting functionality  on each column (Sanity : Device Identifier, Contract Number, Subscription Id, PAK and Order Number)                
a.Perform a sort on a column say Product Number and change the inventory View ----Default one should be displayed .                                                                                                       
b. Sorting on each column and check the default sort column.</t>
  </si>
  <si>
    <r>
      <t xml:space="preserve">Select a category from dowpdown and search with a String .Go to Global Search Page and make sure that the Smart Accounts are getting updated based on Category (All Services, All Subscription, All Products, License Features/Summary,Classic Licenses and Devices )selected and the Inventory Views are updated based on Smart Account Selected
All -&gt; 
</t>
    </r>
    <r>
      <rPr>
        <b/>
        <sz val="12"/>
        <color theme="2" tint="-0.89999084444715716"/>
        <rFont val="Calibri"/>
        <family val="2"/>
        <scheme val="minor"/>
      </rPr>
      <t xml:space="preserve">1. Search with Device Identifier (or Serial Number if possible)
</t>
    </r>
    <r>
      <rPr>
        <sz val="12"/>
        <color theme="2" tint="-0.89999084444715716"/>
        <rFont val="Calibri"/>
        <family val="2"/>
        <scheme val="minor"/>
      </rPr>
      <t xml:space="preserve">Step 1: Go to Devices - All Devices -&gt; Pick Any one device identifier and perform local search and capture result. Verify correct Device Identifier is displayed.
Step 2: Go to GS and search and search Step 1 Device identifier and ensure Filter Category selected as Device (Option). Verify correct Device Identifier is displayed.
Step 3: Compare search result (count) between Step 1 and Step 2 and it displayed correct Device Identifier. 
Step 4: Click on Switch to My Organization View and verify its navigating to correct page and display correct result. 
</t>
    </r>
    <r>
      <rPr>
        <b/>
        <sz val="12"/>
        <color theme="2" tint="-0.89999084444715716"/>
        <rFont val="Calibri"/>
        <family val="2"/>
        <scheme val="minor"/>
      </rPr>
      <t>2. Search with Contract Number (Assigned &amp; Unassigned)</t>
    </r>
    <r>
      <rPr>
        <sz val="12"/>
        <color theme="2" tint="-0.89999084444715716"/>
        <rFont val="Calibri"/>
        <family val="2"/>
        <scheme val="minor"/>
      </rPr>
      <t xml:space="preserve">
Step 1: Go to Service Contracts and Subscriptions - All Service Contracts -&gt; Pick Any one Contract Number and perform local search and capture result. Verify correct Contract Number is displayed.
Step 2: Go to GS and search and search Step 1 Contract Number and ensure Filter Category selected as Contract Number (Option). Verify correct Contract Number is displayed.
Step 3: Compare search result (count) between Step 1 and Step 2 and it displayed correct Contract Number. 
Step 4: Click on Switch to My Organization View and verify its navigating to correct page and display correct result. 
</t>
    </r>
    <r>
      <rPr>
        <b/>
        <sz val="12"/>
        <color theme="2" tint="-0.89999084444715716"/>
        <rFont val="Calibri"/>
        <family val="2"/>
        <scheme val="minor"/>
      </rPr>
      <t xml:space="preserve">3. Search with SubscriptionId
</t>
    </r>
    <r>
      <rPr>
        <sz val="12"/>
        <color theme="2" tint="-0.89999084444715716"/>
        <rFont val="Calibri"/>
        <family val="2"/>
        <scheme val="minor"/>
      </rPr>
      <t xml:space="preserve">Step 1: Go to Service Contracts and Subscriptions - All Subscriptions-&gt; Pick Any one SubscriptionId and perform local search and capture result. Verify correct SubscriptionId is displayed.
Step 2: Go to GS and search and search Step 1 SubscriptionId and ensure Filter Category selected as Subscriptions (Option). Verify correct SubscriptionId is displayed.
Step 3: Compare search result (count) between Step 1 and Step 2 and it displayed correct Subscription Id. 
Step 4: Click on Switch to My Organization View and verify its navigating to correct page and display correct result. 
</t>
    </r>
    <r>
      <rPr>
        <b/>
        <sz val="12"/>
        <color theme="2" tint="-0.89999084444715716"/>
        <rFont val="Calibri"/>
        <family val="2"/>
        <scheme val="minor"/>
      </rPr>
      <t xml:space="preserve">4. Search with PAK
</t>
    </r>
    <r>
      <rPr>
        <sz val="12"/>
        <color theme="2" tint="-0.89999084444715716"/>
        <rFont val="Calibri"/>
        <family val="2"/>
        <scheme val="minor"/>
      </rPr>
      <t xml:space="preserve">Step 1: Go to Licenses - All Classic Licenses-&gt; Pick Any one PAK and perform local search and capture result. Verify correct PAK is displayed.
Step 2: Go to GS and search and search Step 1 PAK and ensure Filter Category selected as License Features (Option). Verify correct PAK is displayed.
Step 3: Compare search result (count) between Step 1 and Step 2 and it displayed correct PAK. 
Step 4: Click on Switch to My Organization View and verify its navigating to correct page and display correct result. 
</t>
    </r>
    <r>
      <rPr>
        <b/>
        <sz val="12"/>
        <color rgb="FFFF0000"/>
        <rFont val="Calibri"/>
        <family val="2"/>
        <scheme val="minor"/>
      </rPr>
      <t>Note: If you are picking Assigned value then Switch to My Organization View should be enabled otherwise it should be disabled (in case of Unassigned).</t>
    </r>
    <r>
      <rPr>
        <sz val="12"/>
        <color rgb="FFFF0000"/>
        <rFont val="Calibri"/>
        <family val="2"/>
        <scheme val="minor"/>
      </rPr>
      <t>?</t>
    </r>
  </si>
  <si>
    <t>Jobs scheduled in Orchestrator for both Stage and PROD</t>
  </si>
  <si>
    <t>Job scheduled in Orchestrator for Stage environemnt. 
2 TC pending 
1.TC - pending due to test data unavailability (Partially Assigned)
2.Send OBA email verification in Outlook – Not feasible to automation due to 2-Factor Authentication</t>
  </si>
  <si>
    <t xml:space="preserve">Customer User with Single SA/Single GU which roll up to logged In SA </t>
  </si>
  <si>
    <t xml:space="preserve">Customer User with Single SA/Single GU which doesn't roll up to Logged in SA </t>
  </si>
  <si>
    <t xml:space="preserve">Customer User with single SA/Multiple GU's rolling up </t>
  </si>
  <si>
    <t xml:space="preserve">Customer User with Multiple SA's/Multiple GU's </t>
  </si>
  <si>
    <t>Customer User with no SA/single GU - "Proceed to Order Version Upgrade without a smart account"</t>
  </si>
  <si>
    <t xml:space="preserve">Partner User with Single SA/Single GU </t>
  </si>
  <si>
    <t xml:space="preserve">Partner User with single SA/Multiple GU's </t>
  </si>
  <si>
    <t xml:space="preserve">Partner User with Multiple SA's/Multiple GU's </t>
  </si>
  <si>
    <t>Partner User with no SA/multiple GU "Proceed to Order Version Upgrade without a smart account"</t>
  </si>
  <si>
    <r>
      <t xml:space="preserve">Validate the Internal user  is able to see VU data for searched Contract and eligible GU in User Mode – Enable Search by  </t>
    </r>
    <r>
      <rPr>
        <b/>
        <sz val="11"/>
        <color theme="1"/>
        <rFont val="Calibri"/>
        <family val="2"/>
        <scheme val="minor"/>
      </rPr>
      <t>one traditional Contract
Search by contract and book an order - uma updated</t>
    </r>
  </si>
  <si>
    <t>Internal logging In with Smart Account and submit the order</t>
  </si>
  <si>
    <t>check the Upgrade product and submit the order</t>
  </si>
  <si>
    <t>Prod Scenarios</t>
  </si>
  <si>
    <t>Product Support Info</t>
  </si>
  <si>
    <t>UI - Verify data between Flyout/KPI and Result page by clicking on each section link (OS Version, Field Notices, Security Advisories)</t>
  </si>
  <si>
    <t>Parnter User with no SA/multiple GU-"Proceed to Order Version Upgrade without a smart account"</t>
  </si>
  <si>
    <t>On HOLD due to first five track prioritized</t>
  </si>
  <si>
    <t>Open Defects(Total Defect)</t>
  </si>
  <si>
    <t>2 (3)</t>
  </si>
  <si>
    <r>
      <t xml:space="preserve">1.Verify the Customer user is redirected from Software Central portal to MCE portal -VU page and able to Submit Order  </t>
    </r>
    <r>
      <rPr>
        <b/>
        <strike/>
        <sz val="11"/>
        <color theme="1"/>
        <rFont val="Calibri"/>
        <family val="2"/>
        <scheme val="minor"/>
      </rPr>
      <t xml:space="preserve">in both Account and User view </t>
    </r>
    <r>
      <rPr>
        <strike/>
        <sz val="11"/>
        <color theme="1"/>
        <rFont val="Calibri"/>
        <family val="2"/>
        <scheme val="minor"/>
      </rPr>
      <t xml:space="preserve">when user having access to </t>
    </r>
    <r>
      <rPr>
        <b/>
        <strike/>
        <sz val="11"/>
        <color theme="1"/>
        <rFont val="Calibri"/>
        <family val="2"/>
        <scheme val="minor"/>
      </rPr>
      <t>multiple SA and single Install-At GU'</t>
    </r>
    <r>
      <rPr>
        <strike/>
        <sz val="11"/>
        <color theme="1"/>
        <rFont val="Calibri"/>
        <family val="2"/>
        <scheme val="minor"/>
      </rPr>
      <t xml:space="preserve">s  </t>
    </r>
    <r>
      <rPr>
        <b/>
        <strike/>
        <sz val="11"/>
        <color theme="1"/>
        <rFont val="Calibri"/>
        <family val="2"/>
        <scheme val="minor"/>
      </rPr>
      <t xml:space="preserve">can see the SA mode
Account View and User View toggle should  Exist when User GU is not rolling up to SA Anchor GU
Once User Switches to User View, EC Gu pop-up should not exists as user is having single GU
verify VA column in Account View and Order SA/VA Column in User View if data exists in VU data grid
</t>
    </r>
    <r>
      <rPr>
        <strike/>
        <sz val="11"/>
        <color theme="1"/>
        <rFont val="Calibri"/>
        <family val="2"/>
        <scheme val="minor"/>
      </rPr>
      <t xml:space="preserve">2. Verify the Customer user is directly accessing MCE portal -VU page and able to Submit Order </t>
    </r>
    <r>
      <rPr>
        <b/>
        <strike/>
        <sz val="11"/>
        <color theme="1"/>
        <rFont val="Calibri"/>
        <family val="2"/>
        <scheme val="minor"/>
      </rPr>
      <t xml:space="preserve">in both Account and User view </t>
    </r>
    <r>
      <rPr>
        <strike/>
        <sz val="11"/>
        <color theme="1"/>
        <rFont val="Calibri"/>
        <family val="2"/>
        <scheme val="minor"/>
      </rPr>
      <t>when user having access to Single SA and multiple Install-At GU's  can see the SA mode 
Account View and User View toggle should  Exist when User GU is not rolling up to SA Anchor GU
Once User Switches to User View, EC Gu pop-up should not exists as user is having single GU
verify VA column in Account View and Order SA/VA Column in User View if data exists in VU data grid</t>
    </r>
  </si>
  <si>
    <r>
      <rPr>
        <b/>
        <strike/>
        <sz val="11"/>
        <color theme="1"/>
        <rFont val="Calibri"/>
        <family val="2"/>
        <scheme val="minor"/>
      </rPr>
      <t>1. Via PUT Tool</t>
    </r>
    <r>
      <rPr>
        <strike/>
        <sz val="11"/>
        <color theme="1"/>
        <rFont val="Calibri"/>
        <family val="2"/>
        <scheme val="minor"/>
      </rPr>
      <t xml:space="preserve">
After selecting SA option, User should be landed directly to Version Upgrade-AccountView page with SA VA selector displayed on top right side. Account View and User View Toggle should  Exist in SA mode
After selecting  no-SA option "Proceed to Portal without Smart Account", User should be landed directly to Version Upgrade page without SA VA selector in No SA Mode
Partner User should be able to submit order in both SA mode -( Account View and User View) and No-SA modes
</t>
    </r>
    <r>
      <rPr>
        <b/>
        <strike/>
        <sz val="11"/>
        <color theme="1"/>
        <rFont val="Calibri"/>
        <family val="2"/>
        <scheme val="minor"/>
      </rPr>
      <t>2. Directly Accessing MCE portal</t>
    </r>
    <r>
      <rPr>
        <strike/>
        <sz val="11"/>
        <color theme="1"/>
        <rFont val="Calibri"/>
        <family val="2"/>
        <scheme val="minor"/>
      </rPr>
      <t xml:space="preserve">
User should be landed directly to Account Overview page by choosing both options in SA Flow and No-SA Flow
Marketing page information should be shown in Account Overview in No-SA mode
Account View and User View toggle should exists  as user gu doesn't roll up to SA's GU
Partner User should be able to submit order in both SA mode -( Account View and User View) and No-SA modes</t>
    </r>
  </si>
  <si>
    <r>
      <rPr>
        <b/>
        <strike/>
        <sz val="11"/>
        <color theme="1"/>
        <rFont val="Calibri"/>
        <family val="2"/>
        <scheme val="minor"/>
      </rPr>
      <t>1. Via PUT Tool</t>
    </r>
    <r>
      <rPr>
        <strike/>
        <sz val="11"/>
        <color theme="1"/>
        <rFont val="Calibri"/>
        <family val="2"/>
        <scheme val="minor"/>
      </rPr>
      <t xml:space="preserve">
After selecting SA option, User should be landed directly to Version Upgrade-AccountView page with SA VA selector displayed on top right side.Account View and User View toggle should  Exist when User GU is not rolling up to SA Anchor GU
Once User Switches to User View, EC Gu pop-up should not exists as user is having single GU. if user selects SA which SA's GU is matching anchor gu, then Account View and User View toggle won't exist for that selected SA
After selecting  no-SA option "Proceed to Portal without Smart Account", User should be landed directly to Version Upgrade page without SA VA selector in No SA Mode
Partner User should be able to submit order in both SA mode -( Account View and User View) and No-SA modes
</t>
    </r>
    <r>
      <rPr>
        <b/>
        <strike/>
        <sz val="11"/>
        <color theme="1"/>
        <rFont val="Calibri"/>
        <family val="2"/>
        <scheme val="minor"/>
      </rPr>
      <t>2. Directly Accessing MCE portal</t>
    </r>
    <r>
      <rPr>
        <strike/>
        <sz val="11"/>
        <color theme="1"/>
        <rFont val="Calibri"/>
        <family val="2"/>
        <scheme val="minor"/>
      </rPr>
      <t xml:space="preserve">
User should be landed directly to Account Overview page by choosing both options in SA Flow and No-SA Flow
Marketing page information should be shown in Account Overview in No-SA mode
SA mode : Account View and User View toggle should  Exist when User GU is not rolling up to SA Anchor GU
Once User Switches to User View, EC Gu pop-up should not exists as user is having single GU. 
NO-SA mode : EC GU Selector should not be shown up as user is having single GU's
Partner User should be able to submit order in both SA mode -( Account View and User View) and No-SA modes</t>
    </r>
  </si>
  <si>
    <r>
      <t>Verify marketing page is displayed along with VU hyperlink when Internal user clicks on other tabs and sub-tabs except History from Version Upgrade page  in User</t>
    </r>
    <r>
      <rPr>
        <b/>
        <strike/>
        <sz val="11"/>
        <color theme="1"/>
        <rFont val="Calibri"/>
        <family val="2"/>
        <scheme val="minor"/>
      </rPr>
      <t xml:space="preserve"> mode for Internal User using Switch to User Mode option under SA Selector in VU page</t>
    </r>
  </si>
  <si>
    <r>
      <t>Validate  the Internal user is able to see Error message in User Mode when</t>
    </r>
    <r>
      <rPr>
        <b/>
        <strike/>
        <sz val="11"/>
        <color theme="1"/>
        <rFont val="Calibri"/>
        <family val="2"/>
        <scheme val="minor"/>
      </rPr>
      <t xml:space="preserve"> user searches by both Smart and UCSS/ESW contract</t>
    </r>
  </si>
  <si>
    <r>
      <t>Verify the Internal user is able to see VU data for search traditional and Inactive Instal=at and Bill-to along with error message for UCSS/ESW and Inactive bill-to and Install-at when</t>
    </r>
    <r>
      <rPr>
        <b/>
        <strike/>
        <sz val="11"/>
        <color theme="1"/>
        <rFont val="Calibri"/>
        <family val="2"/>
        <scheme val="minor"/>
      </rPr>
      <t xml:space="preserve"> Internal User placing order on behalf of the Partner/End Customer that having Smart Account</t>
    </r>
    <r>
      <rPr>
        <strike/>
        <sz val="11"/>
        <color theme="1"/>
        <rFont val="Calibri"/>
        <family val="2"/>
        <scheme val="minor"/>
      </rPr>
      <t xml:space="preserve"> </t>
    </r>
    <r>
      <rPr>
        <b/>
        <strike/>
        <sz val="11"/>
        <color theme="1"/>
        <rFont val="Calibri"/>
        <family val="2"/>
        <scheme val="minor"/>
      </rPr>
      <t>on behalf of the Partner/End Customer</t>
    </r>
    <r>
      <rPr>
        <strike/>
        <sz val="11"/>
        <color theme="1"/>
        <rFont val="Calibri"/>
        <family val="2"/>
        <scheme val="minor"/>
      </rPr>
      <t xml:space="preserve"> by searching with multiple (UCSS/ESW and Traditional and Smart and Inactive Install-at or Bill-to )</t>
    </r>
  </si>
  <si>
    <t>Challenges</t>
  </si>
  <si>
    <t>Automated with MCE 2.0.
This will not work with MCE 1.0</t>
  </si>
  <si>
    <t>Once MCE 1.0 is enabled we will check and get back to you on rework effort.</t>
  </si>
  <si>
    <t>Few scenarios related to MCE 2.0.
17 (out of 37)- We can proceed with MCE 1.0</t>
  </si>
  <si>
    <t>Automated with MCE 2.0.</t>
  </si>
  <si>
    <t>Need to check once MCE 1.0 is enabled w.r.t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</si>
</sst>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color rgb="FF000000"/>
      <name val="Segoe UI"/>
      <family val="2"/>
    </font>
    <font>
      <sz val="11"/>
      <color rgb="FF000000"/>
      <name val="Calibri"/>
      <family val="2"/>
      <scheme val="minor"/>
    </font>
    <font>
      <sz val="11"/>
      <color rgb="FF000000"/>
      <name val="Calibri"/>
      <family val="2"/>
    </font>
    <font>
      <b/>
      <sz val="11"/>
      <color rgb="FF000000"/>
      <name val="Calibri"/>
      <family val="2"/>
    </font>
    <font>
      <b/>
      <sz val="10"/>
      <color theme="1"/>
      <name val="Calibri"/>
      <family val="2"/>
      <scheme val="minor"/>
    </font>
    <font>
      <sz val="12"/>
      <color theme="1"/>
      <name val="Calibri"/>
      <family val="2"/>
      <scheme val="minor"/>
    </font>
    <font>
      <b/>
      <sz val="12"/>
      <color theme="2" tint="-0.89999084444715716"/>
      <name val="Calibri"/>
      <family val="2"/>
      <scheme val="minor"/>
    </font>
    <font>
      <b/>
      <sz val="11"/>
      <name val="Calibri"/>
      <family val="2"/>
      <scheme val="minor"/>
    </font>
    <font>
      <sz val="10"/>
      <name val="Calibri"/>
      <family val="2"/>
      <scheme val="minor"/>
    </font>
    <font>
      <b/>
      <sz val="10"/>
      <name val="Calibri"/>
      <family val="2"/>
      <scheme val="minor"/>
    </font>
    <font>
      <sz val="12"/>
      <color theme="2" tint="-0.89999084444715716"/>
      <name val="Calibri"/>
      <family val="2"/>
      <scheme val="minor"/>
    </font>
    <font>
      <u/>
      <sz val="11"/>
      <color theme="10"/>
      <name val="Calibri"/>
      <family val="2"/>
      <scheme val="minor"/>
    </font>
    <font>
      <u/>
      <sz val="12"/>
      <color theme="2" tint="-0.89999084444715716"/>
      <name val="Calibri"/>
      <family val="2"/>
      <scheme val="minor"/>
    </font>
    <font>
      <b/>
      <sz val="11"/>
      <color rgb="FF000000"/>
      <name val="Calibri"/>
      <family val="2"/>
      <scheme val="minor"/>
    </font>
    <font>
      <sz val="12"/>
      <color rgb="FF161616"/>
      <name val="Calibri"/>
      <family val="2"/>
    </font>
    <font>
      <strike/>
      <sz val="11"/>
      <color rgb="FF000000"/>
      <name val="Calibri"/>
      <family val="2"/>
    </font>
    <font>
      <strike/>
      <sz val="11"/>
      <color theme="1"/>
      <name val="Calibri"/>
      <family val="2"/>
      <scheme val="minor"/>
    </font>
    <font>
      <b/>
      <sz val="12"/>
      <color rgb="FFFF0000"/>
      <name val="Calibri"/>
      <family val="2"/>
      <scheme val="minor"/>
    </font>
    <font>
      <sz val="12"/>
      <color rgb="FFFF0000"/>
      <name val="Calibri"/>
      <family val="2"/>
      <scheme val="minor"/>
    </font>
    <font>
      <strike/>
      <sz val="12"/>
      <color theme="1"/>
      <name val="Calibri"/>
      <family val="2"/>
      <scheme val="minor"/>
    </font>
    <font>
      <b/>
      <strike/>
      <sz val="11"/>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FF00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rgb="FFBFBFBF"/>
        <bgColor indexed="64"/>
      </patternFill>
    </fill>
    <fill>
      <patternFill patternType="solid">
        <fgColor rgb="FFD9D9D9"/>
        <bgColor indexed="64"/>
      </patternFill>
    </fill>
    <fill>
      <patternFill patternType="solid">
        <fgColor rgb="FFBDD7EE"/>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medium">
        <color indexed="64"/>
      </right>
      <top/>
      <bottom/>
      <diagonal/>
    </border>
  </borders>
  <cellStyleXfs count="3">
    <xf numFmtId="0" fontId="0" fillId="0" borderId="0"/>
    <xf numFmtId="0" fontId="15" fillId="0" borderId="0" applyNumberFormat="0" applyFill="0" applyBorder="0" applyAlignment="0" applyProtection="0"/>
    <xf numFmtId="9" fontId="3" fillId="0" borderId="0" applyFont="0" applyFill="0" applyBorder="0" applyAlignment="0" applyProtection="0"/>
  </cellStyleXfs>
  <cellXfs count="152">
    <xf numFmtId="0" fontId="0" fillId="0" borderId="0" xfId="0"/>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0" fillId="0" borderId="0" xfId="0" applyAlignment="1">
      <alignment horizontal="center"/>
    </xf>
    <xf numFmtId="0" fontId="0" fillId="0" borderId="1" xfId="0" applyBorder="1"/>
    <xf numFmtId="0" fontId="0" fillId="0" borderId="0" xfId="0" applyAlignment="1">
      <alignment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0" fontId="2" fillId="6" borderId="1" xfId="0" applyFont="1" applyFill="1" applyBorder="1"/>
    <xf numFmtId="0" fontId="9" fillId="0" borderId="0" xfId="0" applyFont="1"/>
    <xf numFmtId="0" fontId="9" fillId="2" borderId="0" xfId="0" applyFont="1" applyFill="1"/>
    <xf numFmtId="0" fontId="9" fillId="0" borderId="0" xfId="0" applyFont="1" applyAlignment="1">
      <alignment horizontal="center" vertical="center"/>
    </xf>
    <xf numFmtId="0" fontId="9" fillId="0" borderId="0" xfId="0" applyFont="1" applyAlignment="1">
      <alignment wrapText="1"/>
    </xf>
    <xf numFmtId="0" fontId="9" fillId="0" borderId="0" xfId="0" applyFont="1" applyAlignment="1">
      <alignment horizontal="left" vertical="top"/>
    </xf>
    <xf numFmtId="0" fontId="12" fillId="0" borderId="1" xfId="0" applyFont="1" applyBorder="1" applyAlignment="1">
      <alignment horizontal="left" vertical="top" wrapText="1" readingOrder="1"/>
    </xf>
    <xf numFmtId="0" fontId="7" fillId="9" borderId="7" xfId="0" applyFont="1" applyFill="1" applyBorder="1" applyAlignment="1">
      <alignment vertical="center"/>
    </xf>
    <xf numFmtId="0" fontId="6" fillId="4" borderId="1" xfId="0" applyFont="1" applyFill="1" applyBorder="1" applyAlignment="1">
      <alignment horizontal="left" vertical="top"/>
    </xf>
    <xf numFmtId="0" fontId="14" fillId="0" borderId="1" xfId="0" applyFont="1" applyBorder="1" applyAlignment="1">
      <alignment horizontal="left" vertical="top" wrapText="1"/>
    </xf>
    <xf numFmtId="0" fontId="9" fillId="0" borderId="1" xfId="0" applyFont="1" applyBorder="1"/>
    <xf numFmtId="0" fontId="9" fillId="0" borderId="1" xfId="0" applyFont="1" applyBorder="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vertical="top" wrapText="1"/>
    </xf>
    <xf numFmtId="0" fontId="17" fillId="11" borderId="1" xfId="0" applyFont="1" applyFill="1" applyBorder="1" applyAlignment="1">
      <alignment horizontal="left" vertical="top"/>
    </xf>
    <xf numFmtId="0" fontId="5" fillId="0" borderId="1" xfId="0" applyFont="1" applyBorder="1" applyAlignment="1">
      <alignment horizontal="left" vertical="top"/>
    </xf>
    <xf numFmtId="0" fontId="17" fillId="0" borderId="1" xfId="0" applyFont="1" applyBorder="1" applyAlignment="1">
      <alignment horizontal="left" vertical="top"/>
    </xf>
    <xf numFmtId="0" fontId="5" fillId="0" borderId="0" xfId="0" applyFont="1" applyAlignment="1">
      <alignment horizontal="left" vertical="top"/>
    </xf>
    <xf numFmtId="0" fontId="5" fillId="0" borderId="1" xfId="0" applyFont="1" applyBorder="1" applyAlignment="1">
      <alignment horizontal="left" vertical="top" wrapText="1"/>
    </xf>
    <xf numFmtId="0" fontId="1"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horizontal="left" vertical="top"/>
    </xf>
    <xf numFmtId="0" fontId="15" fillId="0" borderId="0" xfId="1" applyAlignment="1">
      <alignment horizontal="left" vertical="top"/>
    </xf>
    <xf numFmtId="0" fontId="0" fillId="0" borderId="2" xfId="0" applyFill="1" applyBorder="1" applyAlignment="1">
      <alignment horizontal="left" vertical="top" wrapText="1"/>
    </xf>
    <xf numFmtId="0" fontId="13" fillId="0" borderId="1" xfId="0" applyFont="1" applyBorder="1" applyAlignment="1">
      <alignment horizontal="left" vertical="top" wrapText="1" readingOrder="1"/>
    </xf>
    <xf numFmtId="0" fontId="5" fillId="0" borderId="3" xfId="0" applyFont="1" applyBorder="1" applyAlignment="1">
      <alignment horizontal="left" vertical="top"/>
    </xf>
    <xf numFmtId="0" fontId="5" fillId="0" borderId="2" xfId="0" applyFont="1" applyBorder="1" applyAlignment="1">
      <alignment horizontal="left" vertical="top"/>
    </xf>
    <xf numFmtId="0" fontId="5" fillId="0" borderId="4" xfId="0" applyFont="1" applyBorder="1" applyAlignment="1">
      <alignment horizontal="left" vertical="top"/>
    </xf>
    <xf numFmtId="0" fontId="5" fillId="0" borderId="0" xfId="0" applyFont="1" applyAlignment="1">
      <alignment wrapText="1"/>
    </xf>
    <xf numFmtId="0" fontId="5" fillId="0" borderId="9" xfId="0" applyFont="1" applyBorder="1" applyAlignment="1">
      <alignment wrapText="1"/>
    </xf>
    <xf numFmtId="0" fontId="5" fillId="0" borderId="2" xfId="0" applyFont="1" applyBorder="1" applyAlignment="1">
      <alignment wrapText="1"/>
    </xf>
    <xf numFmtId="0" fontId="5" fillId="0" borderId="4" xfId="0" applyFont="1" applyBorder="1" applyAlignment="1">
      <alignment wrapText="1"/>
    </xf>
    <xf numFmtId="0" fontId="5" fillId="0" borderId="3" xfId="0" applyFont="1" applyBorder="1" applyAlignment="1">
      <alignment horizontal="left" vertical="top" wrapText="1"/>
    </xf>
    <xf numFmtId="0" fontId="1" fillId="0" borderId="3" xfId="0" applyFont="1" applyBorder="1" applyAlignment="1">
      <alignment horizontal="left" vertical="top"/>
    </xf>
    <xf numFmtId="0" fontId="5" fillId="0" borderId="11" xfId="0" applyFont="1" applyBorder="1" applyAlignment="1">
      <alignment wrapText="1"/>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xf>
    <xf numFmtId="0" fontId="0" fillId="0" borderId="0" xfId="0" applyAlignment="1">
      <alignment horizontal="left" vertical="top"/>
    </xf>
    <xf numFmtId="0" fontId="13" fillId="8" borderId="1" xfId="0" applyFont="1" applyFill="1" applyBorder="1" applyAlignment="1">
      <alignment horizontal="left" vertical="top" wrapText="1" readingOrder="1"/>
    </xf>
    <xf numFmtId="0" fontId="12" fillId="7" borderId="1" xfId="0" applyFont="1" applyFill="1" applyBorder="1" applyAlignment="1">
      <alignment horizontal="left" vertical="top" wrapText="1" readingOrder="1"/>
    </xf>
    <xf numFmtId="0" fontId="10" fillId="3" borderId="3" xfId="0" applyFont="1" applyFill="1" applyBorder="1" applyAlignment="1">
      <alignment horizontal="left" vertical="top"/>
    </xf>
    <xf numFmtId="0" fontId="10" fillId="3" borderId="3" xfId="0" applyFont="1" applyFill="1" applyBorder="1" applyAlignment="1">
      <alignment horizontal="left" vertical="top" wrapText="1"/>
    </xf>
    <xf numFmtId="0" fontId="14" fillId="0" borderId="1" xfId="0" applyFont="1" applyBorder="1" applyAlignment="1">
      <alignment vertical="top"/>
    </xf>
    <xf numFmtId="0" fontId="17" fillId="11" borderId="3" xfId="0" applyFont="1" applyFill="1" applyBorder="1" applyAlignment="1">
      <alignment horizontal="left" vertical="top"/>
    </xf>
    <xf numFmtId="49" fontId="17" fillId="11" borderId="3" xfId="0" applyNumberFormat="1" applyFont="1" applyFill="1" applyBorder="1" applyAlignment="1">
      <alignment horizontal="left" vertical="top" wrapText="1"/>
    </xf>
    <xf numFmtId="0" fontId="17" fillId="11" borderId="2" xfId="0" applyFont="1" applyFill="1" applyBorder="1" applyAlignment="1">
      <alignment horizontal="center" vertical="top"/>
    </xf>
    <xf numFmtId="0" fontId="17" fillId="0" borderId="8" xfId="0" applyFont="1" applyBorder="1" applyAlignment="1">
      <alignment horizontal="left" vertical="top"/>
    </xf>
    <xf numFmtId="49" fontId="5" fillId="0" borderId="1" xfId="0" applyNumberFormat="1"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3" xfId="0" applyNumberFormat="1" applyFont="1" applyBorder="1" applyAlignment="1">
      <alignment horizontal="left" vertical="top" wrapText="1"/>
    </xf>
    <xf numFmtId="49" fontId="5" fillId="0" borderId="4" xfId="0" applyNumberFormat="1" applyFont="1" applyBorder="1" applyAlignment="1">
      <alignment horizontal="left" vertical="top" wrapText="1"/>
    </xf>
    <xf numFmtId="0" fontId="5" fillId="0" borderId="15" xfId="0" applyFont="1" applyBorder="1" applyAlignment="1">
      <alignment horizontal="left" vertical="top"/>
    </xf>
    <xf numFmtId="0" fontId="5" fillId="0" borderId="8" xfId="0" applyFont="1" applyBorder="1" applyAlignment="1">
      <alignment horizontal="left" vertical="top"/>
    </xf>
    <xf numFmtId="49" fontId="5" fillId="0" borderId="0" xfId="0" applyNumberFormat="1" applyFont="1" applyAlignment="1">
      <alignment wrapText="1"/>
    </xf>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7" fillId="0" borderId="8" xfId="0" applyFont="1" applyBorder="1" applyAlignment="1">
      <alignment vertical="center"/>
    </xf>
    <xf numFmtId="49" fontId="4" fillId="0" borderId="11" xfId="0" applyNumberFormat="1" applyFont="1" applyBorder="1" applyAlignment="1">
      <alignment wrapText="1"/>
    </xf>
    <xf numFmtId="49" fontId="4" fillId="0" borderId="12" xfId="0" applyNumberFormat="1" applyFont="1" applyBorder="1" applyAlignment="1">
      <alignment wrapText="1"/>
    </xf>
    <xf numFmtId="49" fontId="4" fillId="0" borderId="1" xfId="0" applyNumberFormat="1" applyFont="1" applyBorder="1" applyAlignment="1">
      <alignment horizontal="left" vertical="top" wrapText="1"/>
    </xf>
    <xf numFmtId="49" fontId="0" fillId="0" borderId="0" xfId="0" applyNumberFormat="1" applyAlignment="1">
      <alignment wrapText="1"/>
    </xf>
    <xf numFmtId="0" fontId="12" fillId="2" borderId="1" xfId="0" applyFont="1" applyFill="1" applyBorder="1" applyAlignment="1">
      <alignment horizontal="left" vertical="top" wrapText="1" readingOrder="1"/>
    </xf>
    <xf numFmtId="9" fontId="12" fillId="2" borderId="1" xfId="2" applyFont="1" applyFill="1" applyBorder="1" applyAlignment="1">
      <alignment horizontal="left" vertical="top" wrapText="1" readingOrder="1"/>
    </xf>
    <xf numFmtId="9" fontId="13" fillId="8" borderId="1" xfId="2" applyFont="1" applyFill="1" applyBorder="1" applyAlignment="1">
      <alignment horizontal="left" vertical="top" wrapText="1" readingOrder="1"/>
    </xf>
    <xf numFmtId="0" fontId="7" fillId="9" borderId="6" xfId="0" applyFont="1" applyFill="1" applyBorder="1" applyAlignment="1">
      <alignment vertical="center"/>
    </xf>
    <xf numFmtId="0" fontId="18" fillId="0" borderId="1" xfId="0" applyFont="1" applyBorder="1" applyAlignment="1">
      <alignment horizontal="left" vertical="top" wrapText="1"/>
    </xf>
    <xf numFmtId="0" fontId="19" fillId="4" borderId="1" xfId="0" applyFont="1" applyFill="1" applyBorder="1" applyAlignment="1">
      <alignment horizontal="left" vertical="top"/>
    </xf>
    <xf numFmtId="0" fontId="19" fillId="0" borderId="1" xfId="0" applyFont="1" applyBorder="1" applyAlignment="1">
      <alignment horizontal="left" vertical="top"/>
    </xf>
    <xf numFmtId="0" fontId="20" fillId="0" borderId="1" xfId="0" applyFont="1" applyBorder="1" applyAlignment="1">
      <alignment horizontal="left" vertical="top" wrapText="1"/>
    </xf>
    <xf numFmtId="0" fontId="7" fillId="9" borderId="16" xfId="0" applyFont="1" applyFill="1" applyBorder="1" applyAlignment="1">
      <alignment vertical="center"/>
    </xf>
    <xf numFmtId="0" fontId="6" fillId="0" borderId="1" xfId="0" applyFont="1" applyFill="1" applyBorder="1" applyAlignment="1">
      <alignment horizontal="left" vertical="top" wrapText="1"/>
    </xf>
    <xf numFmtId="0" fontId="13" fillId="0" borderId="1" xfId="0" applyFont="1" applyFill="1" applyBorder="1" applyAlignment="1">
      <alignment horizontal="left" vertical="top" wrapText="1" readingOrder="1"/>
    </xf>
    <xf numFmtId="9" fontId="13" fillId="2" borderId="1" xfId="2" applyFont="1" applyFill="1" applyBorder="1" applyAlignment="1">
      <alignment horizontal="left" vertical="top" wrapText="1" readingOrder="1"/>
    </xf>
    <xf numFmtId="0" fontId="11" fillId="8" borderId="1" xfId="0" applyFont="1" applyFill="1" applyBorder="1" applyAlignment="1">
      <alignment horizontal="left" vertical="top" wrapText="1" readingOrder="1"/>
    </xf>
    <xf numFmtId="9" fontId="11" fillId="8" borderId="1" xfId="2" applyFont="1" applyFill="1" applyBorder="1" applyAlignment="1">
      <alignment horizontal="left" vertical="top" wrapText="1" readingOrder="1"/>
    </xf>
    <xf numFmtId="0" fontId="0" fillId="0" borderId="0" xfId="0" applyAlignment="1">
      <alignment horizontal="left" vertical="top" wrapText="1"/>
    </xf>
    <xf numFmtId="0" fontId="12" fillId="8" borderId="1" xfId="0" applyFont="1" applyFill="1" applyBorder="1" applyAlignment="1">
      <alignment horizontal="left" vertical="top" wrapText="1" readingOrder="1"/>
    </xf>
    <xf numFmtId="0" fontId="2" fillId="0" borderId="1" xfId="0" applyFont="1" applyBorder="1" applyAlignment="1">
      <alignment horizontal="left" vertical="top"/>
    </xf>
    <xf numFmtId="0" fontId="8" fillId="0" borderId="1" xfId="0" applyFont="1" applyBorder="1" applyAlignment="1">
      <alignment horizontal="left" vertical="top"/>
    </xf>
    <xf numFmtId="0" fontId="7" fillId="10" borderId="2" xfId="0" applyFont="1" applyFill="1" applyBorder="1" applyAlignment="1">
      <alignment horizontal="left" vertical="top"/>
    </xf>
    <xf numFmtId="0" fontId="7" fillId="10" borderId="3" xfId="0" applyFont="1" applyFill="1" applyBorder="1" applyAlignment="1">
      <alignment horizontal="left" vertical="top"/>
    </xf>
    <xf numFmtId="0" fontId="9" fillId="2" borderId="1" xfId="0" applyFont="1" applyFill="1" applyBorder="1" applyAlignment="1">
      <alignment horizontal="left"/>
    </xf>
    <xf numFmtId="0" fontId="23" fillId="2" borderId="1" xfId="0" applyFont="1" applyFill="1" applyBorder="1" applyAlignment="1">
      <alignment horizontal="left"/>
    </xf>
    <xf numFmtId="0" fontId="9" fillId="2" borderId="1" xfId="0" applyFont="1" applyFill="1" applyBorder="1" applyAlignment="1">
      <alignment horizontal="left" vertical="top" wrapText="1"/>
    </xf>
    <xf numFmtId="0" fontId="0" fillId="0" borderId="1" xfId="0" applyBorder="1" applyAlignment="1">
      <alignment horizontal="left"/>
    </xf>
    <xf numFmtId="0" fontId="2" fillId="0" borderId="1" xfId="0" applyFont="1" applyBorder="1" applyAlignment="1">
      <alignment horizontal="left"/>
    </xf>
    <xf numFmtId="0" fontId="14" fillId="0" borderId="1" xfId="0" applyFont="1" applyBorder="1" applyAlignment="1">
      <alignment horizontal="center" vertical="center" wrapText="1"/>
    </xf>
    <xf numFmtId="0" fontId="2" fillId="6" borderId="1" xfId="0" applyFont="1" applyFill="1" applyBorder="1" applyAlignment="1">
      <alignment horizontal="left" vertical="top"/>
    </xf>
    <xf numFmtId="0" fontId="0" fillId="2" borderId="0" xfId="0" applyFill="1"/>
    <xf numFmtId="0" fontId="23" fillId="2" borderId="1" xfId="0" applyFont="1" applyFill="1" applyBorder="1" applyAlignment="1">
      <alignment horizontal="left" vertical="top" wrapText="1"/>
    </xf>
    <xf numFmtId="0" fontId="9" fillId="2" borderId="1" xfId="0" quotePrefix="1" applyFont="1" applyFill="1" applyBorder="1" applyAlignment="1">
      <alignment horizontal="left" vertical="top" wrapText="1"/>
    </xf>
    <xf numFmtId="0" fontId="9" fillId="0" borderId="1" xfId="0" applyFont="1" applyBorder="1" applyAlignment="1">
      <alignment horizontal="left" vertical="top" wrapText="1"/>
    </xf>
    <xf numFmtId="0" fontId="20" fillId="2" borderId="1" xfId="0" applyFont="1" applyFill="1" applyBorder="1" applyAlignment="1">
      <alignment horizontal="left" vertical="top" wrapText="1"/>
    </xf>
    <xf numFmtId="0" fontId="5" fillId="5" borderId="1" xfId="0" applyFont="1" applyFill="1" applyBorder="1" applyAlignment="1">
      <alignment horizontal="left" vertical="top"/>
    </xf>
    <xf numFmtId="0" fontId="5" fillId="0" borderId="3" xfId="0" applyFont="1" applyBorder="1" applyAlignment="1">
      <alignment horizontal="left" vertical="top"/>
    </xf>
    <xf numFmtId="0" fontId="5" fillId="0" borderId="2" xfId="0" applyFont="1" applyBorder="1" applyAlignment="1">
      <alignment horizontal="left" vertical="top"/>
    </xf>
    <xf numFmtId="0" fontId="5" fillId="0" borderId="4" xfId="0" applyFont="1" applyBorder="1" applyAlignment="1">
      <alignment horizontal="left" vertical="top"/>
    </xf>
    <xf numFmtId="0" fontId="5" fillId="0" borderId="5" xfId="0" applyFont="1" applyBorder="1" applyAlignment="1">
      <alignment horizontal="left" vertical="top"/>
    </xf>
    <xf numFmtId="0" fontId="5" fillId="0" borderId="14" xfId="0" applyFont="1" applyBorder="1" applyAlignment="1">
      <alignment horizontal="left" vertical="top"/>
    </xf>
    <xf numFmtId="49" fontId="5" fillId="0" borderId="0" xfId="0" applyNumberFormat="1" applyFont="1" applyAlignment="1">
      <alignment wrapText="1"/>
    </xf>
    <xf numFmtId="0" fontId="5" fillId="0" borderId="0" xfId="0" applyFont="1" applyAlignment="1">
      <alignment wrapText="1"/>
    </xf>
    <xf numFmtId="0" fontId="5" fillId="0" borderId="9" xfId="0" applyFont="1" applyBorder="1" applyAlignment="1">
      <alignment wrapText="1"/>
    </xf>
    <xf numFmtId="49" fontId="5" fillId="0" borderId="12" xfId="0" applyNumberFormat="1" applyFont="1" applyBorder="1" applyAlignment="1">
      <alignment wrapText="1"/>
    </xf>
    <xf numFmtId="0" fontId="5" fillId="0" borderId="12" xfId="0" applyFont="1" applyBorder="1" applyAlignment="1">
      <alignment wrapText="1"/>
    </xf>
    <xf numFmtId="0" fontId="5" fillId="0" borderId="13" xfId="0" applyFont="1" applyBorder="1" applyAlignment="1">
      <alignment horizontal="left" vertical="top"/>
    </xf>
    <xf numFmtId="49" fontId="5" fillId="0" borderId="10" xfId="0" applyNumberFormat="1"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49" fontId="4" fillId="0" borderId="3" xfId="0" applyNumberFormat="1" applyFont="1" applyBorder="1" applyAlignment="1">
      <alignment wrapText="1"/>
    </xf>
    <xf numFmtId="0" fontId="4" fillId="0" borderId="4" xfId="0" applyFont="1" applyBorder="1" applyAlignment="1">
      <alignment wrapText="1"/>
    </xf>
    <xf numFmtId="0" fontId="5" fillId="0" borderId="2" xfId="0" applyFont="1" applyBorder="1" applyAlignment="1">
      <alignment wrapText="1"/>
    </xf>
    <xf numFmtId="0" fontId="4" fillId="0" borderId="2" xfId="0" applyFont="1" applyBorder="1" applyAlignment="1">
      <alignment wrapText="1"/>
    </xf>
    <xf numFmtId="0" fontId="5" fillId="2" borderId="1" xfId="0" applyFont="1" applyFill="1" applyBorder="1" applyAlignment="1">
      <alignment horizontal="left" vertical="top"/>
    </xf>
    <xf numFmtId="0" fontId="5" fillId="0" borderId="1" xfId="0" applyFont="1" applyBorder="1" applyAlignment="1">
      <alignment horizontal="left" vertical="top" wrapText="1"/>
    </xf>
    <xf numFmtId="0" fontId="5" fillId="0" borderId="15" xfId="0" applyFont="1" applyBorder="1" applyAlignment="1">
      <alignment wrapText="1"/>
    </xf>
    <xf numFmtId="49" fontId="4" fillId="0" borderId="1" xfId="0" applyNumberFormat="1" applyFont="1" applyBorder="1" applyAlignment="1">
      <alignment horizontal="left" vertical="top" wrapText="1"/>
    </xf>
    <xf numFmtId="0" fontId="5" fillId="0" borderId="1" xfId="0" applyFont="1" applyBorder="1" applyAlignment="1">
      <alignment horizontal="left" vertical="top"/>
    </xf>
    <xf numFmtId="49" fontId="5" fillId="0" borderId="3" xfId="0" applyNumberFormat="1" applyFont="1" applyBorder="1" applyAlignment="1">
      <alignment horizontal="left" vertical="top"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5" borderId="1" xfId="0" applyFont="1" applyFill="1" applyBorder="1" applyAlignment="1">
      <alignment horizontal="left" vertical="top"/>
    </xf>
    <xf numFmtId="0" fontId="5" fillId="0" borderId="15" xfId="0" applyFont="1" applyBorder="1" applyAlignment="1">
      <alignment horizontal="left" vertical="top"/>
    </xf>
    <xf numFmtId="49" fontId="5" fillId="0" borderId="1" xfId="0" applyNumberFormat="1" applyFont="1" applyBorder="1" applyAlignment="1">
      <alignment horizontal="left" vertical="top" wrapText="1"/>
    </xf>
    <xf numFmtId="0" fontId="5" fillId="0" borderId="11" xfId="0" applyFont="1" applyBorder="1" applyAlignment="1">
      <alignment wrapText="1"/>
    </xf>
    <xf numFmtId="0" fontId="1" fillId="0" borderId="3" xfId="0" applyFont="1" applyBorder="1" applyAlignment="1">
      <alignment horizontal="left" vertical="top"/>
    </xf>
    <xf numFmtId="49" fontId="1" fillId="0" borderId="3" xfId="0" applyNumberFormat="1" applyFont="1" applyBorder="1" applyAlignment="1">
      <alignment horizontal="left" vertical="top" wrapText="1"/>
    </xf>
    <xf numFmtId="0" fontId="5" fillId="0" borderId="3" xfId="0" applyFont="1" applyBorder="1" applyAlignment="1">
      <alignment horizontal="left" vertical="top" wrapText="1"/>
    </xf>
    <xf numFmtId="49" fontId="5" fillId="0" borderId="2" xfId="0" applyNumberFormat="1" applyFont="1" applyBorder="1" applyAlignment="1">
      <alignment horizontal="left" vertical="top" wrapText="1"/>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xf>
    <xf numFmtId="49" fontId="5" fillId="0" borderId="3" xfId="0" applyNumberFormat="1" applyFont="1" applyBorder="1" applyAlignment="1">
      <alignment vertical="top" wrapText="1"/>
    </xf>
    <xf numFmtId="0" fontId="5" fillId="0" borderId="2" xfId="0" applyFont="1" applyBorder="1" applyAlignment="1">
      <alignment vertical="top" wrapText="1"/>
    </xf>
    <xf numFmtId="0" fontId="5" fillId="0" borderId="4" xfId="0" applyFont="1" applyBorder="1" applyAlignment="1">
      <alignment vertical="top" wrapText="1"/>
    </xf>
    <xf numFmtId="0" fontId="17" fillId="0" borderId="1" xfId="0" applyFont="1" applyBorder="1" applyAlignment="1">
      <alignment horizontal="left" vertical="top"/>
    </xf>
    <xf numFmtId="0" fontId="17" fillId="0" borderId="15" xfId="0" applyFont="1" applyBorder="1" applyAlignment="1">
      <alignment horizontal="left" vertical="top"/>
    </xf>
    <xf numFmtId="0" fontId="14" fillId="2" borderId="1" xfId="0" applyFont="1" applyFill="1" applyBorder="1" applyAlignment="1">
      <alignment vertical="top" wrapText="1"/>
    </xf>
    <xf numFmtId="0" fontId="14" fillId="2" borderId="1"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oftware-stage1.cisco.com/" TargetMode="External"/><Relationship Id="rId2" Type="http://schemas.openxmlformats.org/officeDocument/2006/relationships/hyperlink" Target="https://mce-stage.cisco.com/mce/" TargetMode="External"/><Relationship Id="rId1" Type="http://schemas.openxmlformats.org/officeDocument/2006/relationships/hyperlink" Target="https://mce-stage.cisco.com/mce/" TargetMode="External"/><Relationship Id="rId5" Type="http://schemas.openxmlformats.org/officeDocument/2006/relationships/hyperlink" Target="mailto:kevin@rj-ipt.com%20/%20cisco123" TargetMode="External"/><Relationship Id="rId4" Type="http://schemas.openxmlformats.org/officeDocument/2006/relationships/hyperlink" Target="mailto:nelson.jared@dorsey.com%20/%20cisco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249B-5A23-40F0-B2AA-CDA67D80E72B}">
  <dimension ref="A1:K18"/>
  <sheetViews>
    <sheetView tabSelected="1" zoomScale="120" zoomScaleNormal="120" workbookViewId="0">
      <selection activeCell="B3" sqref="B3"/>
    </sheetView>
  </sheetViews>
  <sheetFormatPr defaultRowHeight="15" x14ac:dyDescent="0.25"/>
  <cols>
    <col min="1" max="1" width="29.85546875" customWidth="1"/>
    <col min="2" max="2" width="9" bestFit="1" customWidth="1"/>
    <col min="3" max="3" width="10.85546875" bestFit="1" customWidth="1"/>
    <col min="4" max="4" width="17.42578125" bestFit="1" customWidth="1"/>
    <col min="5" max="5" width="10.85546875" bestFit="1" customWidth="1"/>
    <col min="6" max="6" width="13.5703125" bestFit="1" customWidth="1"/>
    <col min="7" max="7" width="15.7109375" customWidth="1"/>
    <col min="8" max="8" width="40.5703125" customWidth="1"/>
    <col min="9" max="9" width="29.140625" customWidth="1"/>
    <col min="10" max="10" width="14.5703125" bestFit="1" customWidth="1"/>
    <col min="11" max="11" width="25.7109375" bestFit="1" customWidth="1"/>
  </cols>
  <sheetData>
    <row r="1" spans="1:11" x14ac:dyDescent="0.25">
      <c r="A1" s="94" t="s">
        <v>7</v>
      </c>
      <c r="B1" s="94" t="s">
        <v>61</v>
      </c>
      <c r="C1" s="94" t="s">
        <v>439</v>
      </c>
      <c r="D1" s="94" t="s">
        <v>438</v>
      </c>
      <c r="E1" s="94" t="s">
        <v>11</v>
      </c>
      <c r="F1" s="94" t="s">
        <v>446</v>
      </c>
      <c r="G1" s="94" t="s">
        <v>8</v>
      </c>
      <c r="H1" s="94" t="s">
        <v>510</v>
      </c>
      <c r="I1" s="94" t="s">
        <v>12</v>
      </c>
      <c r="J1" s="93" t="s">
        <v>497</v>
      </c>
      <c r="K1" s="93" t="s">
        <v>502</v>
      </c>
    </row>
    <row r="2" spans="1:11" ht="25.5" x14ac:dyDescent="0.25">
      <c r="A2" s="15" t="s">
        <v>78</v>
      </c>
      <c r="B2" s="15" t="s">
        <v>10</v>
      </c>
      <c r="C2" s="75">
        <v>14</v>
      </c>
      <c r="D2" s="75">
        <v>0</v>
      </c>
      <c r="E2" s="75">
        <v>14</v>
      </c>
      <c r="F2" s="76">
        <f t="shared" ref="F2:F11" si="0">(E2/C2)</f>
        <v>1</v>
      </c>
      <c r="G2" s="53" t="s">
        <v>11</v>
      </c>
      <c r="H2" s="53" t="s">
        <v>511</v>
      </c>
      <c r="I2" s="15" t="s">
        <v>483</v>
      </c>
      <c r="J2" s="75">
        <v>14</v>
      </c>
      <c r="K2" s="75" t="s">
        <v>503</v>
      </c>
    </row>
    <row r="3" spans="1:11" ht="51" customHeight="1" x14ac:dyDescent="0.25">
      <c r="A3" s="15" t="s">
        <v>62</v>
      </c>
      <c r="B3" s="15" t="s">
        <v>10</v>
      </c>
      <c r="C3" s="75">
        <v>14</v>
      </c>
      <c r="D3" s="75">
        <v>2</v>
      </c>
      <c r="E3" s="75">
        <v>12</v>
      </c>
      <c r="F3" s="76">
        <f t="shared" si="0"/>
        <v>0.8571428571428571</v>
      </c>
      <c r="G3" s="53" t="s">
        <v>445</v>
      </c>
      <c r="H3" s="53" t="s">
        <v>512</v>
      </c>
      <c r="I3" s="15" t="s">
        <v>484</v>
      </c>
      <c r="J3" s="75">
        <v>2</v>
      </c>
      <c r="K3" s="75"/>
    </row>
    <row r="4" spans="1:11" ht="25.5" x14ac:dyDescent="0.25">
      <c r="A4" s="15" t="s">
        <v>23</v>
      </c>
      <c r="B4" s="15" t="s">
        <v>10</v>
      </c>
      <c r="C4" s="15">
        <v>25</v>
      </c>
      <c r="D4" s="15">
        <v>10</v>
      </c>
      <c r="E4" s="15">
        <v>15</v>
      </c>
      <c r="F4" s="76">
        <f t="shared" si="0"/>
        <v>0.6</v>
      </c>
      <c r="G4" s="90" t="s">
        <v>16</v>
      </c>
      <c r="H4" s="53" t="s">
        <v>512</v>
      </c>
      <c r="I4" s="15"/>
      <c r="J4" s="75"/>
      <c r="K4" s="75"/>
    </row>
    <row r="5" spans="1:11" ht="25.5" x14ac:dyDescent="0.25">
      <c r="A5" s="15" t="s">
        <v>22</v>
      </c>
      <c r="B5" s="15" t="s">
        <v>13</v>
      </c>
      <c r="C5" s="15">
        <v>12</v>
      </c>
      <c r="D5" s="15">
        <v>10</v>
      </c>
      <c r="E5" s="15">
        <v>2</v>
      </c>
      <c r="F5" s="76">
        <f t="shared" si="0"/>
        <v>0.16666666666666666</v>
      </c>
      <c r="G5" s="90" t="s">
        <v>16</v>
      </c>
      <c r="H5" s="90" t="s">
        <v>515</v>
      </c>
      <c r="I5" s="15"/>
      <c r="J5" s="75"/>
      <c r="K5" s="75"/>
    </row>
    <row r="6" spans="1:11" ht="28.5" customHeight="1" x14ac:dyDescent="0.25">
      <c r="A6" s="15" t="s">
        <v>437</v>
      </c>
      <c r="B6" s="15" t="s">
        <v>13</v>
      </c>
      <c r="C6" s="15">
        <v>37</v>
      </c>
      <c r="D6" s="15">
        <v>34</v>
      </c>
      <c r="E6" s="15">
        <v>3</v>
      </c>
      <c r="F6" s="76">
        <f t="shared" si="0"/>
        <v>8.1081081081081086E-2</v>
      </c>
      <c r="G6" s="15"/>
      <c r="H6" s="15" t="s">
        <v>513</v>
      </c>
      <c r="I6" s="15" t="s">
        <v>447</v>
      </c>
      <c r="J6" s="75"/>
      <c r="K6" s="75"/>
    </row>
    <row r="7" spans="1:11" x14ac:dyDescent="0.25">
      <c r="A7" s="37" t="s">
        <v>17</v>
      </c>
      <c r="B7" s="15"/>
      <c r="C7" s="87">
        <f>SUM(C2:C6)</f>
        <v>102</v>
      </c>
      <c r="D7" s="87">
        <f>SUM(D2:D6)</f>
        <v>56</v>
      </c>
      <c r="E7" s="87">
        <f>SUM(E2:E6)</f>
        <v>46</v>
      </c>
      <c r="F7" s="88">
        <f t="shared" si="0"/>
        <v>0.45098039215686275</v>
      </c>
      <c r="G7" s="15"/>
      <c r="H7" s="15"/>
      <c r="I7" s="15"/>
      <c r="J7" s="75"/>
      <c r="K7" s="75"/>
    </row>
    <row r="8" spans="1:11" ht="25.5" x14ac:dyDescent="0.25">
      <c r="A8" s="15" t="s">
        <v>9</v>
      </c>
      <c r="B8" s="15" t="s">
        <v>188</v>
      </c>
      <c r="C8" s="15">
        <v>37</v>
      </c>
      <c r="D8" s="15">
        <v>6</v>
      </c>
      <c r="E8" s="15">
        <v>31</v>
      </c>
      <c r="F8" s="76">
        <f t="shared" si="0"/>
        <v>0.83783783783783783</v>
      </c>
      <c r="G8" s="15"/>
      <c r="H8" s="15" t="s">
        <v>514</v>
      </c>
      <c r="I8" s="15" t="s">
        <v>501</v>
      </c>
      <c r="J8" s="75">
        <v>6</v>
      </c>
      <c r="K8" s="75"/>
    </row>
    <row r="9" spans="1:11" ht="25.5" x14ac:dyDescent="0.25">
      <c r="A9" s="15" t="s">
        <v>15</v>
      </c>
      <c r="B9" s="15" t="s">
        <v>188</v>
      </c>
      <c r="C9" s="15">
        <v>27</v>
      </c>
      <c r="D9" s="15">
        <v>7</v>
      </c>
      <c r="E9" s="15">
        <v>20</v>
      </c>
      <c r="F9" s="76">
        <f t="shared" si="0"/>
        <v>0.7407407407407407</v>
      </c>
      <c r="G9" s="15"/>
      <c r="H9" s="15" t="s">
        <v>514</v>
      </c>
      <c r="I9" s="15" t="s">
        <v>501</v>
      </c>
      <c r="J9" s="75"/>
      <c r="K9" s="75"/>
    </row>
    <row r="10" spans="1:11" x14ac:dyDescent="0.25">
      <c r="A10" s="37" t="s">
        <v>17</v>
      </c>
      <c r="B10" s="37"/>
      <c r="C10" s="52">
        <f>SUM(C8:C9)</f>
        <v>64</v>
      </c>
      <c r="D10" s="52">
        <f>SUM(D8:D9)</f>
        <v>13</v>
      </c>
      <c r="E10" s="52">
        <f>SUM(E8:E9)</f>
        <v>51</v>
      </c>
      <c r="F10" s="77">
        <f t="shared" si="0"/>
        <v>0.796875</v>
      </c>
      <c r="G10" s="37"/>
      <c r="H10" s="37"/>
      <c r="I10" s="37"/>
      <c r="J10" s="98"/>
      <c r="K10" s="4"/>
    </row>
    <row r="11" spans="1:11" x14ac:dyDescent="0.25">
      <c r="A11" s="85" t="s">
        <v>461</v>
      </c>
      <c r="B11" s="91"/>
      <c r="C11" s="92">
        <f>SUM(C7,C10)</f>
        <v>166</v>
      </c>
      <c r="D11" s="92">
        <f>SUM(D7,D10)</f>
        <v>69</v>
      </c>
      <c r="E11" s="92">
        <f>SUM(E7,E10)</f>
        <v>97</v>
      </c>
      <c r="F11" s="86">
        <f t="shared" si="0"/>
        <v>0.58433734939759041</v>
      </c>
      <c r="G11" s="6"/>
      <c r="H11" s="6"/>
      <c r="I11" s="6"/>
      <c r="J11" s="99">
        <f>SUM(J2:J10)</f>
        <v>22</v>
      </c>
      <c r="K11" s="4"/>
    </row>
    <row r="18" spans="1:1" x14ac:dyDescent="0.25">
      <c r="A18"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58E5-6DA2-4C6E-AA08-C7C7E3A01478}">
  <dimension ref="A1:J18"/>
  <sheetViews>
    <sheetView zoomScale="90" zoomScaleNormal="90" workbookViewId="0">
      <selection activeCell="B2" sqref="B2"/>
    </sheetView>
  </sheetViews>
  <sheetFormatPr defaultRowHeight="15" x14ac:dyDescent="0.25"/>
  <cols>
    <col min="1" max="1" width="3.28515625" bestFit="1" customWidth="1"/>
    <col min="2" max="2" width="71" customWidth="1"/>
    <col min="3" max="3" width="11" bestFit="1" customWidth="1"/>
    <col min="4" max="4" width="80.7109375" customWidth="1"/>
    <col min="5" max="5" width="77.140625" customWidth="1"/>
    <col min="6" max="6" width="75.42578125" customWidth="1"/>
  </cols>
  <sheetData>
    <row r="1" spans="1:10" x14ac:dyDescent="0.25">
      <c r="A1" s="9" t="s">
        <v>14</v>
      </c>
      <c r="B1" s="9" t="s">
        <v>122</v>
      </c>
      <c r="C1" s="9" t="s">
        <v>5</v>
      </c>
      <c r="D1" s="83" t="s">
        <v>458</v>
      </c>
      <c r="E1" s="9" t="s">
        <v>2</v>
      </c>
    </row>
    <row r="2" spans="1:10" ht="86.25" customHeight="1" x14ac:dyDescent="0.25">
      <c r="A2" s="6">
        <v>1</v>
      </c>
      <c r="B2" s="2" t="s">
        <v>459</v>
      </c>
      <c r="C2" s="1" t="s">
        <v>6</v>
      </c>
      <c r="D2" s="84" t="s">
        <v>469</v>
      </c>
      <c r="E2" s="2" t="s">
        <v>435</v>
      </c>
      <c r="F2" s="36"/>
    </row>
    <row r="3" spans="1:10" ht="30" x14ac:dyDescent="0.25">
      <c r="A3" s="6">
        <v>2</v>
      </c>
      <c r="B3" s="2" t="s">
        <v>465</v>
      </c>
      <c r="C3" s="1" t="s">
        <v>6</v>
      </c>
      <c r="D3" s="84" t="s">
        <v>470</v>
      </c>
      <c r="E3" s="34" t="s">
        <v>432</v>
      </c>
    </row>
    <row r="4" spans="1:10" ht="30" x14ac:dyDescent="0.25">
      <c r="A4" s="1">
        <v>3</v>
      </c>
      <c r="B4" s="2" t="s">
        <v>124</v>
      </c>
      <c r="C4" s="1" t="s">
        <v>6</v>
      </c>
      <c r="D4" s="84" t="s">
        <v>462</v>
      </c>
      <c r="E4" s="34" t="s">
        <v>428</v>
      </c>
    </row>
    <row r="5" spans="1:10" ht="30" x14ac:dyDescent="0.25">
      <c r="A5" s="6">
        <v>4</v>
      </c>
      <c r="B5" s="2" t="s">
        <v>466</v>
      </c>
      <c r="C5" s="1" t="s">
        <v>6</v>
      </c>
      <c r="D5" s="7" t="s">
        <v>471</v>
      </c>
      <c r="E5" s="33" t="s">
        <v>430</v>
      </c>
    </row>
    <row r="6" spans="1:10" ht="30" x14ac:dyDescent="0.25">
      <c r="A6" s="6">
        <v>5</v>
      </c>
      <c r="B6" s="2" t="s">
        <v>467</v>
      </c>
      <c r="C6" s="1" t="s">
        <v>6</v>
      </c>
      <c r="D6" s="2" t="s">
        <v>472</v>
      </c>
      <c r="E6" s="6"/>
    </row>
    <row r="7" spans="1:10" ht="30" x14ac:dyDescent="0.25">
      <c r="A7" s="1">
        <v>6</v>
      </c>
      <c r="B7" s="2" t="s">
        <v>468</v>
      </c>
      <c r="C7" s="1" t="s">
        <v>6</v>
      </c>
      <c r="D7" s="89" t="s">
        <v>473</v>
      </c>
      <c r="E7" s="6"/>
    </row>
    <row r="8" spans="1:10" ht="30" x14ac:dyDescent="0.25">
      <c r="A8" s="6">
        <v>7</v>
      </c>
      <c r="B8" s="2" t="s">
        <v>431</v>
      </c>
      <c r="C8" s="1" t="s">
        <v>6</v>
      </c>
      <c r="D8" s="89" t="s">
        <v>474</v>
      </c>
      <c r="E8" s="35" t="s">
        <v>433</v>
      </c>
      <c r="J8" s="4"/>
    </row>
    <row r="9" spans="1:10" ht="30" x14ac:dyDescent="0.25">
      <c r="A9" s="1">
        <v>8</v>
      </c>
      <c r="B9" s="2" t="s">
        <v>127</v>
      </c>
      <c r="C9" s="1" t="s">
        <v>6</v>
      </c>
      <c r="D9" s="2" t="s">
        <v>475</v>
      </c>
      <c r="E9" s="33" t="s">
        <v>427</v>
      </c>
    </row>
    <row r="10" spans="1:10" ht="30" x14ac:dyDescent="0.25">
      <c r="A10" s="6">
        <v>9</v>
      </c>
      <c r="B10" s="2" t="s">
        <v>126</v>
      </c>
      <c r="C10" s="1" t="s">
        <v>6</v>
      </c>
      <c r="D10" s="2" t="s">
        <v>476</v>
      </c>
      <c r="E10" s="6"/>
    </row>
    <row r="11" spans="1:10" ht="30" x14ac:dyDescent="0.25">
      <c r="A11" s="6">
        <v>10</v>
      </c>
      <c r="B11" s="2" t="s">
        <v>463</v>
      </c>
      <c r="C11" s="1" t="s">
        <v>6</v>
      </c>
      <c r="D11" s="2" t="s">
        <v>476</v>
      </c>
      <c r="E11" s="6"/>
    </row>
    <row r="12" spans="1:10" ht="30" x14ac:dyDescent="0.25">
      <c r="A12" s="1">
        <v>11</v>
      </c>
      <c r="B12" s="2" t="s">
        <v>129</v>
      </c>
      <c r="C12" s="1" t="s">
        <v>6</v>
      </c>
      <c r="D12" s="2" t="s">
        <v>477</v>
      </c>
      <c r="E12" s="6">
        <v>108940015</v>
      </c>
    </row>
    <row r="13" spans="1:10" ht="30" x14ac:dyDescent="0.25">
      <c r="A13" s="6">
        <v>12</v>
      </c>
      <c r="B13" s="2" t="s">
        <v>130</v>
      </c>
      <c r="C13" s="1" t="s">
        <v>6</v>
      </c>
      <c r="D13" s="2" t="s">
        <v>478</v>
      </c>
      <c r="E13" s="6"/>
    </row>
    <row r="14" spans="1:10" x14ac:dyDescent="0.25">
      <c r="A14" s="6">
        <v>13</v>
      </c>
      <c r="B14" s="2" t="s">
        <v>460</v>
      </c>
      <c r="C14" s="1"/>
      <c r="D14" s="6"/>
      <c r="E14" s="1" t="s">
        <v>436</v>
      </c>
    </row>
    <row r="15" spans="1:10" ht="45" x14ac:dyDescent="0.25">
      <c r="A15" s="6">
        <v>14</v>
      </c>
      <c r="B15" s="2" t="s">
        <v>464</v>
      </c>
      <c r="C15" s="1"/>
      <c r="D15" s="6"/>
      <c r="E15" s="1" t="s">
        <v>434</v>
      </c>
    </row>
    <row r="16" spans="1:10" x14ac:dyDescent="0.25">
      <c r="A16" s="6">
        <v>15</v>
      </c>
      <c r="B16" s="2" t="s">
        <v>125</v>
      </c>
      <c r="C16" s="1" t="s">
        <v>18</v>
      </c>
      <c r="D16" s="6"/>
      <c r="E16" s="6" t="s">
        <v>429</v>
      </c>
    </row>
    <row r="17" spans="1:5" x14ac:dyDescent="0.25">
      <c r="A17" s="6">
        <v>16</v>
      </c>
      <c r="B17" s="2" t="s">
        <v>123</v>
      </c>
      <c r="C17" s="1" t="s">
        <v>18</v>
      </c>
      <c r="D17" s="6"/>
      <c r="E17" s="6" t="s">
        <v>429</v>
      </c>
    </row>
    <row r="18" spans="1:5" x14ac:dyDescent="0.25">
      <c r="C18" s="102"/>
    </row>
  </sheetData>
  <hyperlinks>
    <hyperlink ref="E4" r:id="rId1" location="/edelivery/ddc" xr:uid="{010228B6-2E8E-4142-B9E2-EC972279E283}"/>
    <hyperlink ref="E9" r:id="rId2" location="/edelivery/ddc_x000a_Test data : Order#112140079 DDC: W1L6ER-2CXN7K-PAA94X-9CQ2UC" xr:uid="{235005A4-08BF-4FD0-9F5D-1D8F5734F3BF}"/>
    <hyperlink ref="E5" r:id="rId3" xr:uid="{70B874AB-ABA1-451D-8245-C75CBA2496AE}"/>
    <hyperlink ref="E3" r:id="rId4" xr:uid="{535606DD-65B9-4E7C-984E-6ED49AA0B0A3}"/>
    <hyperlink ref="E8" r:id="rId5" xr:uid="{55E3E448-FFF2-473F-BF47-128D42EF7D2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1E3E9-F786-4D5E-AAD6-D30C1CCD6C23}">
  <dimension ref="A1:J32"/>
  <sheetViews>
    <sheetView topLeftCell="A34" zoomScale="90" zoomScaleNormal="90" workbookViewId="0">
      <selection activeCell="D1" sqref="D1:D1048576"/>
    </sheetView>
  </sheetViews>
  <sheetFormatPr defaultColWidth="34.42578125" defaultRowHeight="15.75" x14ac:dyDescent="0.25"/>
  <cols>
    <col min="1" max="1" width="11.42578125" style="20" customWidth="1"/>
    <col min="2" max="2" width="33.7109375" style="19" customWidth="1"/>
    <col min="3" max="3" width="94.7109375" style="21" customWidth="1"/>
    <col min="4" max="16384" width="34.42578125" style="19"/>
  </cols>
  <sheetData>
    <row r="1" spans="1:3" ht="30" customHeight="1" x14ac:dyDescent="0.25">
      <c r="A1" s="101" t="s">
        <v>24</v>
      </c>
      <c r="B1" s="101" t="s">
        <v>25</v>
      </c>
      <c r="C1" s="101" t="s">
        <v>4</v>
      </c>
    </row>
    <row r="2" spans="1:3" ht="33" customHeight="1" x14ac:dyDescent="0.25">
      <c r="A2" s="95">
        <v>1</v>
      </c>
      <c r="B2" s="97" t="s">
        <v>79</v>
      </c>
      <c r="C2" s="97" t="s">
        <v>80</v>
      </c>
    </row>
    <row r="3" spans="1:3" ht="33.75" customHeight="1" x14ac:dyDescent="0.25">
      <c r="A3" s="95">
        <v>2</v>
      </c>
      <c r="B3" s="97" t="s">
        <v>81</v>
      </c>
      <c r="C3" s="97" t="s">
        <v>82</v>
      </c>
    </row>
    <row r="4" spans="1:3" ht="31.5" x14ac:dyDescent="0.25">
      <c r="A4" s="95">
        <v>3</v>
      </c>
      <c r="B4" s="97" t="s">
        <v>83</v>
      </c>
      <c r="C4" s="97" t="s">
        <v>84</v>
      </c>
    </row>
    <row r="5" spans="1:3" ht="30.75" customHeight="1" x14ac:dyDescent="0.25">
      <c r="A5" s="95">
        <v>4</v>
      </c>
      <c r="B5" s="97" t="s">
        <v>85</v>
      </c>
      <c r="C5" s="97" t="s">
        <v>86</v>
      </c>
    </row>
    <row r="6" spans="1:3" x14ac:dyDescent="0.25">
      <c r="A6" s="95">
        <v>5</v>
      </c>
      <c r="B6" s="97" t="s">
        <v>87</v>
      </c>
      <c r="C6" s="97" t="s">
        <v>88</v>
      </c>
    </row>
    <row r="7" spans="1:3" ht="30.75" customHeight="1" x14ac:dyDescent="0.25">
      <c r="A7" s="95">
        <v>6</v>
      </c>
      <c r="B7" s="97" t="s">
        <v>89</v>
      </c>
      <c r="C7" s="97" t="s">
        <v>90</v>
      </c>
    </row>
    <row r="8" spans="1:3" ht="31.5" x14ac:dyDescent="0.25">
      <c r="A8" s="95">
        <v>7</v>
      </c>
      <c r="B8" s="97" t="s">
        <v>91</v>
      </c>
      <c r="C8" s="97" t="s">
        <v>92</v>
      </c>
    </row>
    <row r="9" spans="1:3" ht="49.5" customHeight="1" x14ac:dyDescent="0.25">
      <c r="A9" s="95">
        <v>8</v>
      </c>
      <c r="B9" s="97" t="s">
        <v>485</v>
      </c>
      <c r="C9" s="2" t="s">
        <v>93</v>
      </c>
    </row>
    <row r="10" spans="1:3" ht="53.25" customHeight="1" x14ac:dyDescent="0.25">
      <c r="A10" s="95">
        <v>9</v>
      </c>
      <c r="B10" s="97" t="s">
        <v>486</v>
      </c>
      <c r="C10" s="2" t="s">
        <v>94</v>
      </c>
    </row>
    <row r="11" spans="1:3" ht="42.75" customHeight="1" x14ac:dyDescent="0.25">
      <c r="A11" s="95">
        <v>10</v>
      </c>
      <c r="B11" s="97" t="s">
        <v>487</v>
      </c>
      <c r="C11" s="2" t="s">
        <v>95</v>
      </c>
    </row>
    <row r="12" spans="1:3" ht="66.75" customHeight="1" x14ac:dyDescent="0.25">
      <c r="A12" s="96">
        <v>11</v>
      </c>
      <c r="B12" s="103" t="s">
        <v>96</v>
      </c>
      <c r="C12" s="106" t="s">
        <v>504</v>
      </c>
    </row>
    <row r="13" spans="1:3" ht="33.75" customHeight="1" x14ac:dyDescent="0.25">
      <c r="A13" s="95">
        <v>12</v>
      </c>
      <c r="B13" s="97" t="s">
        <v>488</v>
      </c>
      <c r="C13" s="2" t="s">
        <v>97</v>
      </c>
    </row>
    <row r="14" spans="1:3" ht="34.5" customHeight="1" x14ac:dyDescent="0.25">
      <c r="A14" s="95">
        <v>13</v>
      </c>
      <c r="B14" s="97" t="s">
        <v>489</v>
      </c>
      <c r="C14" s="2" t="s">
        <v>98</v>
      </c>
    </row>
    <row r="15" spans="1:3" ht="44.25" customHeight="1" x14ac:dyDescent="0.25">
      <c r="A15" s="95">
        <v>14</v>
      </c>
      <c r="B15" s="97" t="s">
        <v>500</v>
      </c>
      <c r="C15" s="2" t="s">
        <v>99</v>
      </c>
    </row>
    <row r="16" spans="1:3" ht="63.75" customHeight="1" x14ac:dyDescent="0.25">
      <c r="A16" s="95">
        <v>15</v>
      </c>
      <c r="B16" s="97" t="s">
        <v>100</v>
      </c>
      <c r="C16" s="2" t="s">
        <v>101</v>
      </c>
    </row>
    <row r="17" spans="1:3" ht="45" customHeight="1" x14ac:dyDescent="0.25">
      <c r="A17" s="95">
        <v>16</v>
      </c>
      <c r="B17" s="97" t="s">
        <v>490</v>
      </c>
      <c r="C17" s="2" t="s">
        <v>102</v>
      </c>
    </row>
    <row r="18" spans="1:3" ht="37.5" customHeight="1" x14ac:dyDescent="0.25">
      <c r="A18" s="96">
        <v>17</v>
      </c>
      <c r="B18" s="103" t="s">
        <v>103</v>
      </c>
      <c r="C18" s="106" t="s">
        <v>505</v>
      </c>
    </row>
    <row r="19" spans="1:3" ht="44.25" customHeight="1" x14ac:dyDescent="0.25">
      <c r="A19" s="95">
        <v>18</v>
      </c>
      <c r="B19" s="97" t="s">
        <v>491</v>
      </c>
      <c r="C19" s="2" t="s">
        <v>104</v>
      </c>
    </row>
    <row r="20" spans="1:3" ht="48.75" customHeight="1" x14ac:dyDescent="0.25">
      <c r="A20" s="96">
        <v>19</v>
      </c>
      <c r="B20" s="103" t="s">
        <v>105</v>
      </c>
      <c r="C20" s="106" t="s">
        <v>506</v>
      </c>
    </row>
    <row r="21" spans="1:3" ht="41.25" customHeight="1" x14ac:dyDescent="0.25">
      <c r="A21" s="95">
        <v>20</v>
      </c>
      <c r="B21" s="97" t="s">
        <v>492</v>
      </c>
      <c r="C21" s="2" t="s">
        <v>106</v>
      </c>
    </row>
    <row r="22" spans="1:3" ht="44.25" customHeight="1" x14ac:dyDescent="0.25">
      <c r="A22" s="96">
        <v>21</v>
      </c>
      <c r="B22" s="103" t="s">
        <v>107</v>
      </c>
      <c r="C22" s="106" t="s">
        <v>108</v>
      </c>
    </row>
    <row r="23" spans="1:3" ht="41.25" customHeight="1" x14ac:dyDescent="0.25">
      <c r="A23" s="95">
        <v>22</v>
      </c>
      <c r="B23" s="97" t="s">
        <v>493</v>
      </c>
      <c r="C23" s="2" t="s">
        <v>109</v>
      </c>
    </row>
    <row r="24" spans="1:3" ht="78.75" x14ac:dyDescent="0.25">
      <c r="A24" s="95">
        <v>23</v>
      </c>
      <c r="B24" s="104" t="s">
        <v>110</v>
      </c>
      <c r="C24" s="2" t="s">
        <v>111</v>
      </c>
    </row>
    <row r="25" spans="1:3" ht="78.75" x14ac:dyDescent="0.25">
      <c r="A25" s="95">
        <v>24</v>
      </c>
      <c r="B25" s="97" t="s">
        <v>112</v>
      </c>
      <c r="C25" s="2" t="s">
        <v>113</v>
      </c>
    </row>
    <row r="26" spans="1:3" ht="33" customHeight="1" x14ac:dyDescent="0.25">
      <c r="A26" s="96">
        <v>25</v>
      </c>
      <c r="B26" s="103" t="s">
        <v>114</v>
      </c>
      <c r="C26" s="106" t="s">
        <v>507</v>
      </c>
    </row>
    <row r="27" spans="1:3" ht="30.75" customHeight="1" x14ac:dyDescent="0.25">
      <c r="A27" s="95">
        <v>26</v>
      </c>
      <c r="B27" s="97" t="s">
        <v>115</v>
      </c>
      <c r="C27" s="2" t="s">
        <v>116</v>
      </c>
    </row>
    <row r="28" spans="1:3" ht="32.25" customHeight="1" x14ac:dyDescent="0.25">
      <c r="A28" s="95">
        <v>27</v>
      </c>
      <c r="B28" s="97" t="s">
        <v>117</v>
      </c>
      <c r="C28" s="2" t="s">
        <v>494</v>
      </c>
    </row>
    <row r="29" spans="1:3" ht="26.25" customHeight="1" x14ac:dyDescent="0.25">
      <c r="A29" s="96">
        <v>28</v>
      </c>
      <c r="B29" s="103" t="s">
        <v>118</v>
      </c>
      <c r="C29" s="106" t="s">
        <v>508</v>
      </c>
    </row>
    <row r="30" spans="1:3" ht="32.25" customHeight="1" x14ac:dyDescent="0.25">
      <c r="A30" s="95">
        <v>29</v>
      </c>
      <c r="B30" s="97" t="s">
        <v>119</v>
      </c>
      <c r="C30" s="2" t="s">
        <v>120</v>
      </c>
    </row>
    <row r="31" spans="1:3" ht="30" customHeight="1" x14ac:dyDescent="0.25">
      <c r="A31" s="96">
        <v>30</v>
      </c>
      <c r="B31" s="103" t="s">
        <v>121</v>
      </c>
      <c r="C31" s="106" t="s">
        <v>509</v>
      </c>
    </row>
    <row r="32" spans="1:3" s="22" customFormat="1" ht="39" customHeight="1" x14ac:dyDescent="0.25">
      <c r="A32" s="95">
        <v>31</v>
      </c>
      <c r="B32" s="105" t="s">
        <v>495</v>
      </c>
      <c r="C32" s="7" t="s">
        <v>496</v>
      </c>
    </row>
  </sheetData>
  <autoFilter ref="A1:C32" xr:uid="{5DEDA9BD-2E0F-45F7-90A0-07B40171D0C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FFCB-331B-4B4D-8A14-5FE8DB62E36D}">
  <dimension ref="A1:C14"/>
  <sheetViews>
    <sheetView zoomScale="80" zoomScaleNormal="80" workbookViewId="0">
      <selection activeCell="D1" sqref="D1:H1048576"/>
    </sheetView>
  </sheetViews>
  <sheetFormatPr defaultRowHeight="15" x14ac:dyDescent="0.25"/>
  <cols>
    <col min="1" max="1" width="12.140625" bestFit="1" customWidth="1"/>
    <col min="2" max="2" width="25.28515625" customWidth="1"/>
    <col min="3" max="3" width="179.140625" customWidth="1"/>
  </cols>
  <sheetData>
    <row r="1" spans="1:3" ht="15.75" x14ac:dyDescent="0.25">
      <c r="A1" s="54" t="s">
        <v>24</v>
      </c>
      <c r="B1" s="55" t="s">
        <v>25</v>
      </c>
      <c r="C1" s="54" t="s">
        <v>4</v>
      </c>
    </row>
    <row r="2" spans="1:3" ht="388.5" customHeight="1" x14ac:dyDescent="0.25">
      <c r="A2" s="151">
        <v>1</v>
      </c>
      <c r="B2" s="26" t="s">
        <v>47</v>
      </c>
      <c r="C2" s="26" t="s">
        <v>482</v>
      </c>
    </row>
    <row r="3" spans="1:3" ht="31.5" x14ac:dyDescent="0.25">
      <c r="A3" s="151">
        <v>2</v>
      </c>
      <c r="B3" s="26" t="s">
        <v>50</v>
      </c>
      <c r="C3" s="26" t="s">
        <v>440</v>
      </c>
    </row>
    <row r="4" spans="1:3" ht="21" customHeight="1" x14ac:dyDescent="0.25">
      <c r="A4" s="151">
        <v>3</v>
      </c>
      <c r="B4" s="26" t="s">
        <v>54</v>
      </c>
      <c r="C4" s="26" t="s">
        <v>56</v>
      </c>
    </row>
    <row r="5" spans="1:3" ht="16.5" customHeight="1" x14ac:dyDescent="0.25">
      <c r="A5" s="151">
        <v>4</v>
      </c>
      <c r="B5" s="26" t="s">
        <v>54</v>
      </c>
      <c r="C5" s="26" t="s">
        <v>57</v>
      </c>
    </row>
    <row r="6" spans="1:3" ht="31.5" x14ac:dyDescent="0.25">
      <c r="A6" s="151">
        <v>5</v>
      </c>
      <c r="B6" s="26" t="s">
        <v>49</v>
      </c>
      <c r="C6" s="26" t="s">
        <v>479</v>
      </c>
    </row>
    <row r="7" spans="1:3" ht="31.5" x14ac:dyDescent="0.25">
      <c r="A7" s="151">
        <v>6</v>
      </c>
      <c r="B7" s="26" t="s">
        <v>50</v>
      </c>
      <c r="C7" s="26" t="s">
        <v>51</v>
      </c>
    </row>
    <row r="8" spans="1:3" ht="31.5" x14ac:dyDescent="0.25">
      <c r="A8" s="151">
        <v>7</v>
      </c>
      <c r="B8" s="26" t="s">
        <v>47</v>
      </c>
      <c r="C8" s="150" t="s">
        <v>48</v>
      </c>
    </row>
    <row r="9" spans="1:3" ht="47.25" x14ac:dyDescent="0.25">
      <c r="A9" s="151">
        <v>8</v>
      </c>
      <c r="B9" s="26" t="s">
        <v>50</v>
      </c>
      <c r="C9" s="26" t="s">
        <v>481</v>
      </c>
    </row>
    <row r="10" spans="1:3" ht="31.5" x14ac:dyDescent="0.25">
      <c r="A10" s="151">
        <v>9</v>
      </c>
      <c r="B10" s="26" t="s">
        <v>50</v>
      </c>
      <c r="C10" s="26" t="s">
        <v>480</v>
      </c>
    </row>
    <row r="11" spans="1:3" ht="15.75" x14ac:dyDescent="0.25">
      <c r="A11" s="151">
        <v>10</v>
      </c>
      <c r="B11" s="26" t="s">
        <v>59</v>
      </c>
      <c r="C11" s="26" t="s">
        <v>60</v>
      </c>
    </row>
    <row r="12" spans="1:3" ht="31.5" x14ac:dyDescent="0.25">
      <c r="A12" s="151">
        <v>11</v>
      </c>
      <c r="B12" s="26" t="s">
        <v>54</v>
      </c>
      <c r="C12" s="26" t="s">
        <v>55</v>
      </c>
    </row>
    <row r="13" spans="1:3" ht="15.75" x14ac:dyDescent="0.25">
      <c r="A13" s="151">
        <v>12</v>
      </c>
      <c r="B13" s="26" t="s">
        <v>58</v>
      </c>
      <c r="C13" s="56"/>
    </row>
    <row r="14" spans="1:3" ht="15.75" x14ac:dyDescent="0.25">
      <c r="A14" s="151">
        <v>13</v>
      </c>
      <c r="B14" s="26" t="s">
        <v>52</v>
      </c>
      <c r="C14" s="26" t="s">
        <v>53</v>
      </c>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429D0-7F2E-4DC9-9F83-3D1B7865E469}">
  <sheetPr filterMode="1"/>
  <dimension ref="A1:J333"/>
  <sheetViews>
    <sheetView zoomScale="90" zoomScaleNormal="90" workbookViewId="0">
      <selection activeCell="F1" sqref="F1:J1048576"/>
    </sheetView>
  </sheetViews>
  <sheetFormatPr defaultColWidth="8.85546875" defaultRowHeight="15" x14ac:dyDescent="0.25"/>
  <cols>
    <col min="1" max="1" width="10.7109375" bestFit="1" customWidth="1"/>
    <col min="2" max="2" width="28.140625" customWidth="1"/>
    <col min="3" max="3" width="5.5703125" hidden="1" customWidth="1"/>
    <col min="4" max="4" width="73.140625" style="74" customWidth="1"/>
    <col min="5" max="5" width="20.7109375" style="3" customWidth="1"/>
  </cols>
  <sheetData>
    <row r="1" spans="1:5" x14ac:dyDescent="0.25">
      <c r="A1" s="57" t="s">
        <v>131</v>
      </c>
      <c r="B1" s="57" t="s">
        <v>19</v>
      </c>
      <c r="C1" s="27" t="s">
        <v>132</v>
      </c>
      <c r="D1" s="58" t="s">
        <v>133</v>
      </c>
      <c r="E1" s="59" t="s">
        <v>441</v>
      </c>
    </row>
    <row r="2" spans="1:5" ht="30" x14ac:dyDescent="0.25">
      <c r="A2" s="29"/>
      <c r="B2" s="29" t="s">
        <v>135</v>
      </c>
      <c r="C2" s="60" t="s">
        <v>6</v>
      </c>
      <c r="D2" s="61" t="s">
        <v>442</v>
      </c>
      <c r="E2" s="29" t="s">
        <v>6</v>
      </c>
    </row>
    <row r="3" spans="1:5" x14ac:dyDescent="0.25">
      <c r="A3" s="107" t="s">
        <v>134</v>
      </c>
      <c r="B3" s="29" t="s">
        <v>135</v>
      </c>
      <c r="C3" s="60" t="s">
        <v>6</v>
      </c>
      <c r="D3" s="61" t="s">
        <v>136</v>
      </c>
      <c r="E3" s="6" t="s">
        <v>6</v>
      </c>
    </row>
    <row r="4" spans="1:5" hidden="1" x14ac:dyDescent="0.25">
      <c r="A4" s="39" t="s">
        <v>137</v>
      </c>
      <c r="B4" s="50" t="s">
        <v>135</v>
      </c>
      <c r="C4" s="48" t="s">
        <v>6</v>
      </c>
      <c r="D4" s="62" t="s">
        <v>138</v>
      </c>
    </row>
    <row r="5" spans="1:5" ht="30" customHeight="1" x14ac:dyDescent="0.25">
      <c r="A5" s="28" t="s">
        <v>139</v>
      </c>
      <c r="B5" s="29" t="s">
        <v>135</v>
      </c>
      <c r="C5" s="60" t="s">
        <v>6</v>
      </c>
      <c r="D5" s="61" t="s">
        <v>140</v>
      </c>
      <c r="E5" s="6" t="s">
        <v>6</v>
      </c>
    </row>
    <row r="6" spans="1:5" hidden="1" x14ac:dyDescent="0.25">
      <c r="A6" s="39" t="s">
        <v>141</v>
      </c>
      <c r="B6" s="50" t="s">
        <v>135</v>
      </c>
      <c r="C6" s="29" t="s">
        <v>6</v>
      </c>
      <c r="D6" s="62" t="s">
        <v>142</v>
      </c>
    </row>
    <row r="7" spans="1:5" x14ac:dyDescent="0.25">
      <c r="A7" s="130" t="s">
        <v>143</v>
      </c>
      <c r="B7" s="148" t="s">
        <v>135</v>
      </c>
      <c r="C7" s="149" t="s">
        <v>6</v>
      </c>
      <c r="D7" s="136" t="s">
        <v>144</v>
      </c>
      <c r="E7" s="6" t="s">
        <v>6</v>
      </c>
    </row>
    <row r="8" spans="1:5" hidden="1" x14ac:dyDescent="0.25">
      <c r="A8" s="109"/>
      <c r="B8" s="144"/>
      <c r="C8" s="144"/>
      <c r="D8" s="109"/>
      <c r="E8"/>
    </row>
    <row r="9" spans="1:5" hidden="1" x14ac:dyDescent="0.25">
      <c r="A9" s="109"/>
      <c r="B9" s="144"/>
      <c r="C9" s="49"/>
      <c r="D9" s="109"/>
      <c r="E9"/>
    </row>
    <row r="10" spans="1:5" x14ac:dyDescent="0.25">
      <c r="A10" s="28" t="s">
        <v>145</v>
      </c>
      <c r="B10" s="29" t="s">
        <v>135</v>
      </c>
      <c r="C10" s="60" t="s">
        <v>6</v>
      </c>
      <c r="D10" s="61" t="s">
        <v>146</v>
      </c>
      <c r="E10" s="6" t="s">
        <v>6</v>
      </c>
    </row>
    <row r="11" spans="1:5" hidden="1" x14ac:dyDescent="0.25">
      <c r="A11" s="40" t="s">
        <v>147</v>
      </c>
      <c r="B11" s="49" t="s">
        <v>135</v>
      </c>
      <c r="C11" s="29"/>
      <c r="D11" s="40" t="s">
        <v>148</v>
      </c>
      <c r="E11"/>
    </row>
    <row r="12" spans="1:5" hidden="1" x14ac:dyDescent="0.25">
      <c r="A12" s="28" t="s">
        <v>149</v>
      </c>
      <c r="B12" s="29" t="s">
        <v>135</v>
      </c>
      <c r="C12" s="29" t="s">
        <v>6</v>
      </c>
      <c r="D12" s="61" t="s">
        <v>150</v>
      </c>
    </row>
    <row r="13" spans="1:5" hidden="1" x14ac:dyDescent="0.25">
      <c r="A13" s="38" t="s">
        <v>151</v>
      </c>
      <c r="B13" s="48" t="s">
        <v>135</v>
      </c>
      <c r="C13" s="29" t="s">
        <v>6</v>
      </c>
      <c r="D13" s="63" t="s">
        <v>152</v>
      </c>
    </row>
    <row r="14" spans="1:5" ht="23.25" customHeight="1" x14ac:dyDescent="0.25">
      <c r="A14" s="28" t="s">
        <v>153</v>
      </c>
      <c r="B14" s="29" t="s">
        <v>135</v>
      </c>
      <c r="C14" s="60" t="s">
        <v>6</v>
      </c>
      <c r="D14" s="61" t="s">
        <v>154</v>
      </c>
      <c r="E14" s="6" t="s">
        <v>6</v>
      </c>
    </row>
    <row r="15" spans="1:5" hidden="1" x14ac:dyDescent="0.25">
      <c r="A15" s="40" t="s">
        <v>155</v>
      </c>
      <c r="B15" s="49" t="s">
        <v>135</v>
      </c>
      <c r="C15" s="29" t="s">
        <v>6</v>
      </c>
      <c r="D15" s="64" t="s">
        <v>156</v>
      </c>
    </row>
    <row r="16" spans="1:5" hidden="1" x14ac:dyDescent="0.25">
      <c r="A16" s="28" t="s">
        <v>157</v>
      </c>
      <c r="B16" s="29" t="s">
        <v>135</v>
      </c>
      <c r="C16" s="29" t="s">
        <v>6</v>
      </c>
      <c r="D16" s="61" t="s">
        <v>158</v>
      </c>
    </row>
    <row r="17" spans="1:5" hidden="1" x14ac:dyDescent="0.25">
      <c r="A17" s="108" t="s">
        <v>159</v>
      </c>
      <c r="B17" s="142" t="s">
        <v>135</v>
      </c>
      <c r="C17" s="48" t="s">
        <v>6</v>
      </c>
      <c r="D17" s="131" t="s">
        <v>160</v>
      </c>
    </row>
    <row r="18" spans="1:5" hidden="1" x14ac:dyDescent="0.25">
      <c r="A18" s="109"/>
      <c r="B18" s="144"/>
      <c r="C18" s="50"/>
      <c r="D18" s="109"/>
      <c r="E18"/>
    </row>
    <row r="19" spans="1:5" hidden="1" x14ac:dyDescent="0.25">
      <c r="A19" s="109"/>
      <c r="B19" s="144"/>
      <c r="C19" s="50"/>
      <c r="D19" s="109"/>
      <c r="E19"/>
    </row>
    <row r="20" spans="1:5" hidden="1" x14ac:dyDescent="0.25">
      <c r="A20" s="109"/>
      <c r="B20" s="144"/>
      <c r="C20" s="50"/>
      <c r="D20" s="109"/>
      <c r="E20"/>
    </row>
    <row r="21" spans="1:5" hidden="1" x14ac:dyDescent="0.25">
      <c r="A21" s="110"/>
      <c r="B21" s="143"/>
      <c r="C21" s="49"/>
      <c r="D21" s="110"/>
      <c r="E21"/>
    </row>
    <row r="22" spans="1:5" hidden="1" x14ac:dyDescent="0.25">
      <c r="A22" s="28" t="s">
        <v>161</v>
      </c>
      <c r="B22" s="29" t="s">
        <v>135</v>
      </c>
      <c r="C22" s="29"/>
      <c r="D22" s="28" t="s">
        <v>162</v>
      </c>
      <c r="E22"/>
    </row>
    <row r="23" spans="1:5" hidden="1" x14ac:dyDescent="0.25">
      <c r="A23" s="108" t="s">
        <v>163</v>
      </c>
      <c r="B23" s="142" t="s">
        <v>135</v>
      </c>
      <c r="C23" s="48" t="s">
        <v>6</v>
      </c>
      <c r="D23" s="145" t="s">
        <v>164</v>
      </c>
    </row>
    <row r="24" spans="1:5" hidden="1" x14ac:dyDescent="0.25">
      <c r="A24" s="109"/>
      <c r="B24" s="144"/>
      <c r="C24" s="50"/>
      <c r="D24" s="146"/>
      <c r="E24"/>
    </row>
    <row r="25" spans="1:5" hidden="1" x14ac:dyDescent="0.25">
      <c r="A25" s="109"/>
      <c r="B25" s="144"/>
      <c r="C25" s="50"/>
      <c r="D25" s="146"/>
      <c r="E25"/>
    </row>
    <row r="26" spans="1:5" hidden="1" x14ac:dyDescent="0.25">
      <c r="A26" s="110"/>
      <c r="B26" s="143"/>
      <c r="C26" s="49"/>
      <c r="D26" s="147"/>
      <c r="E26"/>
    </row>
    <row r="27" spans="1:5" hidden="1" x14ac:dyDescent="0.25">
      <c r="A27" s="28" t="s">
        <v>165</v>
      </c>
      <c r="B27" s="29" t="s">
        <v>135</v>
      </c>
      <c r="C27" s="29" t="s">
        <v>6</v>
      </c>
      <c r="D27" s="61" t="s">
        <v>166</v>
      </c>
    </row>
    <row r="28" spans="1:5" hidden="1" x14ac:dyDescent="0.25">
      <c r="A28" s="28" t="s">
        <v>167</v>
      </c>
      <c r="B28" s="29" t="s">
        <v>135</v>
      </c>
      <c r="C28" s="29" t="s">
        <v>6</v>
      </c>
      <c r="D28" s="61" t="s">
        <v>168</v>
      </c>
    </row>
    <row r="29" spans="1:5" hidden="1" x14ac:dyDescent="0.25">
      <c r="A29" s="28" t="s">
        <v>169</v>
      </c>
      <c r="B29" s="29" t="s">
        <v>135</v>
      </c>
      <c r="C29" s="29" t="s">
        <v>6</v>
      </c>
      <c r="D29" s="61" t="s">
        <v>170</v>
      </c>
    </row>
    <row r="30" spans="1:5" hidden="1" x14ac:dyDescent="0.25">
      <c r="A30" s="108" t="s">
        <v>171</v>
      </c>
      <c r="B30" s="142" t="s">
        <v>135</v>
      </c>
      <c r="C30" s="48" t="s">
        <v>6</v>
      </c>
      <c r="D30" s="131" t="s">
        <v>172</v>
      </c>
    </row>
    <row r="31" spans="1:5" hidden="1" x14ac:dyDescent="0.25">
      <c r="A31" s="109"/>
      <c r="B31" s="144"/>
      <c r="C31" s="50"/>
      <c r="D31" s="109"/>
      <c r="E31"/>
    </row>
    <row r="32" spans="1:5" hidden="1" x14ac:dyDescent="0.25">
      <c r="A32" s="109"/>
      <c r="B32" s="144"/>
      <c r="C32" s="50"/>
      <c r="D32" s="109"/>
      <c r="E32"/>
    </row>
    <row r="33" spans="1:5" hidden="1" x14ac:dyDescent="0.25">
      <c r="A33" s="110"/>
      <c r="B33" s="143"/>
      <c r="C33" s="49"/>
      <c r="D33" s="110"/>
      <c r="E33"/>
    </row>
    <row r="34" spans="1:5" hidden="1" x14ac:dyDescent="0.25">
      <c r="A34" s="28" t="s">
        <v>173</v>
      </c>
      <c r="B34" s="29" t="s">
        <v>135</v>
      </c>
      <c r="C34" s="29" t="s">
        <v>6</v>
      </c>
      <c r="D34" s="61" t="s">
        <v>174</v>
      </c>
    </row>
    <row r="35" spans="1:5" hidden="1" x14ac:dyDescent="0.25">
      <c r="A35" s="28" t="s">
        <v>175</v>
      </c>
      <c r="B35" s="29" t="s">
        <v>135</v>
      </c>
      <c r="C35" s="29" t="s">
        <v>6</v>
      </c>
      <c r="D35" s="61" t="s">
        <v>176</v>
      </c>
    </row>
    <row r="36" spans="1:5" hidden="1" x14ac:dyDescent="0.25">
      <c r="A36" s="108" t="s">
        <v>177</v>
      </c>
      <c r="B36" s="142" t="s">
        <v>135</v>
      </c>
      <c r="C36" s="48" t="s">
        <v>6</v>
      </c>
      <c r="D36" s="131" t="s">
        <v>178</v>
      </c>
    </row>
    <row r="37" spans="1:5" hidden="1" x14ac:dyDescent="0.25">
      <c r="A37" s="110"/>
      <c r="B37" s="143"/>
      <c r="C37" s="49"/>
      <c r="D37" s="133"/>
      <c r="E37"/>
    </row>
    <row r="38" spans="1:5" hidden="1" x14ac:dyDescent="0.25">
      <c r="A38" s="28" t="s">
        <v>179</v>
      </c>
      <c r="B38" s="29" t="s">
        <v>135</v>
      </c>
      <c r="C38" s="29"/>
      <c r="D38" s="28" t="s">
        <v>180</v>
      </c>
      <c r="E38"/>
    </row>
    <row r="39" spans="1:5" hidden="1" x14ac:dyDescent="0.25">
      <c r="A39" s="108" t="s">
        <v>181</v>
      </c>
      <c r="B39" s="142" t="s">
        <v>135</v>
      </c>
      <c r="C39" s="48" t="s">
        <v>6</v>
      </c>
      <c r="D39" s="131" t="s">
        <v>182</v>
      </c>
    </row>
    <row r="40" spans="1:5" hidden="1" x14ac:dyDescent="0.25">
      <c r="A40" s="110"/>
      <c r="B40" s="143"/>
      <c r="C40" s="49"/>
      <c r="D40" s="110"/>
      <c r="E40"/>
    </row>
    <row r="41" spans="1:5" hidden="1" x14ac:dyDescent="0.25">
      <c r="A41" s="38" t="s">
        <v>183</v>
      </c>
      <c r="B41" s="48" t="s">
        <v>135</v>
      </c>
      <c r="C41" s="29"/>
      <c r="D41" s="38" t="s">
        <v>184</v>
      </c>
      <c r="E41"/>
    </row>
    <row r="42" spans="1:5" x14ac:dyDescent="0.25">
      <c r="A42" s="130" t="s">
        <v>185</v>
      </c>
      <c r="B42" s="130" t="s">
        <v>186</v>
      </c>
      <c r="C42" s="65" t="s">
        <v>6</v>
      </c>
      <c r="D42" s="136" t="s">
        <v>187</v>
      </c>
      <c r="E42" s="6" t="s">
        <v>6</v>
      </c>
    </row>
    <row r="43" spans="1:5" hidden="1" x14ac:dyDescent="0.25">
      <c r="A43" s="109"/>
      <c r="B43" s="109"/>
      <c r="C43" s="39"/>
      <c r="D43" s="109"/>
      <c r="E43"/>
    </row>
    <row r="44" spans="1:5" hidden="1" x14ac:dyDescent="0.25">
      <c r="A44" s="109"/>
      <c r="B44" s="109"/>
      <c r="C44" s="39"/>
      <c r="D44" s="109"/>
      <c r="E44"/>
    </row>
    <row r="45" spans="1:5" hidden="1" x14ac:dyDescent="0.25">
      <c r="A45" s="110"/>
      <c r="B45" s="110"/>
      <c r="C45" s="40"/>
      <c r="D45" s="110"/>
      <c r="E45"/>
    </row>
    <row r="46" spans="1:5" hidden="1" x14ac:dyDescent="0.25">
      <c r="A46" s="108" t="s">
        <v>189</v>
      </c>
      <c r="B46" s="108" t="s">
        <v>186</v>
      </c>
      <c r="C46" s="38"/>
      <c r="D46" s="140" t="s">
        <v>190</v>
      </c>
      <c r="E46"/>
    </row>
    <row r="47" spans="1:5" hidden="1" x14ac:dyDescent="0.25">
      <c r="A47" s="109"/>
      <c r="B47" s="109"/>
      <c r="C47" s="39"/>
      <c r="D47" s="132"/>
      <c r="E47"/>
    </row>
    <row r="48" spans="1:5" hidden="1" x14ac:dyDescent="0.25">
      <c r="A48" s="109"/>
      <c r="B48" s="109"/>
      <c r="C48" s="39"/>
      <c r="D48" s="132"/>
      <c r="E48"/>
    </row>
    <row r="49" spans="1:5" hidden="1" x14ac:dyDescent="0.25">
      <c r="A49" s="109"/>
      <c r="B49" s="109"/>
      <c r="C49" s="39"/>
      <c r="D49" s="132"/>
      <c r="E49"/>
    </row>
    <row r="50" spans="1:5" hidden="1" x14ac:dyDescent="0.25">
      <c r="A50" s="109"/>
      <c r="B50" s="109"/>
      <c r="C50" s="39"/>
      <c r="D50" s="132"/>
      <c r="E50"/>
    </row>
    <row r="51" spans="1:5" hidden="1" x14ac:dyDescent="0.25">
      <c r="A51" s="109"/>
      <c r="B51" s="109"/>
      <c r="C51" s="39"/>
      <c r="D51" s="132"/>
      <c r="E51"/>
    </row>
    <row r="52" spans="1:5" hidden="1" x14ac:dyDescent="0.25">
      <c r="A52" s="109"/>
      <c r="B52" s="109"/>
      <c r="C52" s="39"/>
      <c r="D52" s="132"/>
      <c r="E52"/>
    </row>
    <row r="53" spans="1:5" hidden="1" x14ac:dyDescent="0.25">
      <c r="A53" s="109"/>
      <c r="B53" s="109"/>
      <c r="C53" s="39"/>
      <c r="D53" s="132"/>
      <c r="E53"/>
    </row>
    <row r="54" spans="1:5" hidden="1" x14ac:dyDescent="0.25">
      <c r="A54" s="109"/>
      <c r="B54" s="109"/>
      <c r="C54" s="39"/>
      <c r="D54" s="132"/>
      <c r="E54"/>
    </row>
    <row r="55" spans="1:5" hidden="1" x14ac:dyDescent="0.25">
      <c r="A55" s="109"/>
      <c r="B55" s="109"/>
      <c r="C55" s="39"/>
      <c r="D55" s="132"/>
      <c r="E55"/>
    </row>
    <row r="56" spans="1:5" hidden="1" x14ac:dyDescent="0.25">
      <c r="A56" s="110"/>
      <c r="B56" s="110"/>
      <c r="C56" s="40"/>
      <c r="D56" s="133"/>
      <c r="E56"/>
    </row>
    <row r="57" spans="1:5" hidden="1" x14ac:dyDescent="0.25">
      <c r="A57" s="38" t="s">
        <v>191</v>
      </c>
      <c r="B57" s="38" t="s">
        <v>186</v>
      </c>
      <c r="C57" s="28"/>
      <c r="D57" s="45" t="s">
        <v>192</v>
      </c>
      <c r="E57"/>
    </row>
    <row r="58" spans="1:5" x14ac:dyDescent="0.25">
      <c r="A58" s="107" t="s">
        <v>193</v>
      </c>
      <c r="B58" s="28" t="s">
        <v>194</v>
      </c>
      <c r="C58" s="66" t="s">
        <v>6</v>
      </c>
      <c r="D58" s="61" t="s">
        <v>136</v>
      </c>
      <c r="E58" s="6" t="s">
        <v>6</v>
      </c>
    </row>
    <row r="59" spans="1:5" hidden="1" x14ac:dyDescent="0.25">
      <c r="A59" s="109" t="s">
        <v>195</v>
      </c>
      <c r="B59" s="109" t="s">
        <v>194</v>
      </c>
      <c r="C59" s="108" t="s">
        <v>6</v>
      </c>
      <c r="D59" s="141" t="s">
        <v>138</v>
      </c>
    </row>
    <row r="60" spans="1:5" hidden="1" x14ac:dyDescent="0.25">
      <c r="A60" s="109"/>
      <c r="B60" s="109"/>
      <c r="C60" s="109"/>
      <c r="D60" s="109"/>
      <c r="E60"/>
    </row>
    <row r="61" spans="1:5" hidden="1" x14ac:dyDescent="0.25">
      <c r="A61" s="109"/>
      <c r="B61" s="109"/>
      <c r="C61" s="109"/>
      <c r="D61" s="109"/>
      <c r="E61"/>
    </row>
    <row r="62" spans="1:5" hidden="1" x14ac:dyDescent="0.25">
      <c r="A62" s="109"/>
      <c r="B62" s="109"/>
      <c r="C62" s="109"/>
      <c r="D62" s="109"/>
      <c r="E62"/>
    </row>
    <row r="63" spans="1:5" hidden="1" x14ac:dyDescent="0.25">
      <c r="A63" s="109"/>
      <c r="B63" s="109"/>
      <c r="C63" s="109"/>
      <c r="D63" s="109"/>
      <c r="E63"/>
    </row>
    <row r="64" spans="1:5" hidden="1" x14ac:dyDescent="0.25">
      <c r="A64" s="109"/>
      <c r="B64" s="109"/>
      <c r="C64" s="40"/>
      <c r="D64" s="109"/>
      <c r="E64"/>
    </row>
    <row r="65" spans="1:5" x14ac:dyDescent="0.25">
      <c r="A65" s="134" t="s">
        <v>196</v>
      </c>
      <c r="B65" s="130" t="s">
        <v>194</v>
      </c>
      <c r="C65" s="135" t="s">
        <v>6</v>
      </c>
      <c r="D65" s="136" t="s">
        <v>140</v>
      </c>
      <c r="E65" s="6" t="s">
        <v>6</v>
      </c>
    </row>
    <row r="66" spans="1:5" hidden="1" x14ac:dyDescent="0.25">
      <c r="A66" s="109"/>
      <c r="B66" s="109"/>
      <c r="C66" s="109"/>
      <c r="D66" s="109"/>
      <c r="E66"/>
    </row>
    <row r="67" spans="1:5" hidden="1" x14ac:dyDescent="0.25">
      <c r="A67" s="110"/>
      <c r="B67" s="110"/>
      <c r="C67" s="40"/>
      <c r="D67" s="110"/>
      <c r="E67"/>
    </row>
    <row r="68" spans="1:5" hidden="1" x14ac:dyDescent="0.25">
      <c r="A68" s="108" t="s">
        <v>197</v>
      </c>
      <c r="B68" s="108" t="s">
        <v>194</v>
      </c>
      <c r="C68" s="108" t="s">
        <v>6</v>
      </c>
      <c r="D68" s="131" t="s">
        <v>142</v>
      </c>
    </row>
    <row r="69" spans="1:5" hidden="1" x14ac:dyDescent="0.25">
      <c r="A69" s="110"/>
      <c r="B69" s="110"/>
      <c r="C69" s="110"/>
      <c r="D69" s="110"/>
      <c r="E69"/>
    </row>
    <row r="70" spans="1:5" hidden="1" x14ac:dyDescent="0.25">
      <c r="A70" s="108" t="s">
        <v>198</v>
      </c>
      <c r="B70" s="108" t="s">
        <v>194</v>
      </c>
      <c r="C70" s="108" t="s">
        <v>6</v>
      </c>
      <c r="D70" s="131" t="s">
        <v>144</v>
      </c>
    </row>
    <row r="71" spans="1:5" hidden="1" x14ac:dyDescent="0.25">
      <c r="A71" s="109"/>
      <c r="B71" s="109"/>
      <c r="C71" s="109"/>
      <c r="D71" s="109"/>
      <c r="E71"/>
    </row>
    <row r="72" spans="1:5" hidden="1" x14ac:dyDescent="0.25">
      <c r="A72" s="110"/>
      <c r="B72" s="110"/>
      <c r="C72" s="40"/>
      <c r="D72" s="110"/>
      <c r="E72"/>
    </row>
    <row r="73" spans="1:5" hidden="1" x14ac:dyDescent="0.25">
      <c r="A73" s="28" t="s">
        <v>199</v>
      </c>
      <c r="B73" s="28" t="s">
        <v>194</v>
      </c>
      <c r="C73" s="28" t="s">
        <v>6</v>
      </c>
      <c r="D73" s="61" t="s">
        <v>146</v>
      </c>
    </row>
    <row r="74" spans="1:5" hidden="1" x14ac:dyDescent="0.25">
      <c r="A74" s="108" t="s">
        <v>200</v>
      </c>
      <c r="B74" s="108" t="s">
        <v>194</v>
      </c>
      <c r="C74" s="108"/>
      <c r="D74" s="140" t="s">
        <v>148</v>
      </c>
      <c r="E74"/>
    </row>
    <row r="75" spans="1:5" hidden="1" x14ac:dyDescent="0.25">
      <c r="A75" s="110"/>
      <c r="B75" s="110"/>
      <c r="C75" s="110"/>
      <c r="D75" s="133"/>
      <c r="E75"/>
    </row>
    <row r="76" spans="1:5" hidden="1" x14ac:dyDescent="0.25">
      <c r="A76" s="28" t="s">
        <v>201</v>
      </c>
      <c r="B76" s="28" t="s">
        <v>194</v>
      </c>
      <c r="C76" s="28" t="s">
        <v>6</v>
      </c>
      <c r="D76" s="61" t="s">
        <v>150</v>
      </c>
    </row>
    <row r="77" spans="1:5" hidden="1" x14ac:dyDescent="0.25">
      <c r="A77" s="38" t="s">
        <v>202</v>
      </c>
      <c r="B77" s="38" t="s">
        <v>194</v>
      </c>
      <c r="C77" s="28" t="s">
        <v>6</v>
      </c>
      <c r="D77" s="63" t="s">
        <v>152</v>
      </c>
    </row>
    <row r="78" spans="1:5" x14ac:dyDescent="0.25">
      <c r="A78" s="107" t="s">
        <v>203</v>
      </c>
      <c r="B78" s="28" t="s">
        <v>204</v>
      </c>
      <c r="C78" s="66" t="s">
        <v>6</v>
      </c>
      <c r="D78" s="61" t="s">
        <v>136</v>
      </c>
      <c r="E78" s="6" t="s">
        <v>6</v>
      </c>
    </row>
    <row r="79" spans="1:5" x14ac:dyDescent="0.25">
      <c r="A79" s="107" t="s">
        <v>205</v>
      </c>
      <c r="B79" s="28" t="s">
        <v>204</v>
      </c>
      <c r="C79" s="66" t="s">
        <v>6</v>
      </c>
      <c r="D79" s="61" t="s">
        <v>138</v>
      </c>
      <c r="E79" s="6" t="s">
        <v>6</v>
      </c>
    </row>
    <row r="80" spans="1:5" x14ac:dyDescent="0.25">
      <c r="A80" s="107" t="s">
        <v>206</v>
      </c>
      <c r="B80" s="28" t="s">
        <v>204</v>
      </c>
      <c r="C80" s="66" t="s">
        <v>6</v>
      </c>
      <c r="D80" s="61" t="s">
        <v>140</v>
      </c>
      <c r="E80" s="6" t="s">
        <v>6</v>
      </c>
    </row>
    <row r="81" spans="1:5" hidden="1" x14ac:dyDescent="0.25">
      <c r="A81" s="40" t="s">
        <v>207</v>
      </c>
      <c r="B81" s="40" t="s">
        <v>204</v>
      </c>
      <c r="C81" s="28" t="s">
        <v>6</v>
      </c>
      <c r="D81" s="64" t="s">
        <v>142</v>
      </c>
    </row>
    <row r="82" spans="1:5" hidden="1" x14ac:dyDescent="0.25">
      <c r="A82" s="108" t="s">
        <v>208</v>
      </c>
      <c r="B82" s="108" t="s">
        <v>204</v>
      </c>
      <c r="C82" s="38" t="s">
        <v>6</v>
      </c>
      <c r="D82" s="131" t="s">
        <v>144</v>
      </c>
    </row>
    <row r="83" spans="1:5" hidden="1" x14ac:dyDescent="0.25">
      <c r="A83" s="109"/>
      <c r="B83" s="109"/>
      <c r="C83" s="109"/>
      <c r="D83" s="132"/>
      <c r="E83"/>
    </row>
    <row r="84" spans="1:5" hidden="1" x14ac:dyDescent="0.25">
      <c r="A84" s="109"/>
      <c r="B84" s="109"/>
      <c r="C84" s="109"/>
      <c r="D84" s="132"/>
      <c r="E84"/>
    </row>
    <row r="85" spans="1:5" hidden="1" x14ac:dyDescent="0.25">
      <c r="A85" s="110"/>
      <c r="B85" s="110"/>
      <c r="C85" s="110"/>
      <c r="D85" s="133"/>
      <c r="E85"/>
    </row>
    <row r="86" spans="1:5" hidden="1" x14ac:dyDescent="0.25">
      <c r="A86" s="28" t="s">
        <v>209</v>
      </c>
      <c r="B86" s="28" t="s">
        <v>204</v>
      </c>
      <c r="C86" s="28" t="s">
        <v>6</v>
      </c>
      <c r="D86" s="61" t="s">
        <v>146</v>
      </c>
    </row>
    <row r="87" spans="1:5" hidden="1" x14ac:dyDescent="0.25">
      <c r="A87" s="28" t="s">
        <v>210</v>
      </c>
      <c r="B87" s="28" t="s">
        <v>204</v>
      </c>
      <c r="C87" s="28"/>
      <c r="D87" s="28" t="s">
        <v>148</v>
      </c>
      <c r="E87"/>
    </row>
    <row r="88" spans="1:5" hidden="1" x14ac:dyDescent="0.25">
      <c r="A88" s="38" t="s">
        <v>211</v>
      </c>
      <c r="B88" s="38" t="s">
        <v>204</v>
      </c>
      <c r="C88" s="28" t="s">
        <v>6</v>
      </c>
      <c r="D88" s="63" t="s">
        <v>150</v>
      </c>
    </row>
    <row r="89" spans="1:5" x14ac:dyDescent="0.25">
      <c r="A89" s="134" t="s">
        <v>212</v>
      </c>
      <c r="B89" s="130" t="s">
        <v>204</v>
      </c>
      <c r="C89" s="135" t="s">
        <v>6</v>
      </c>
      <c r="D89" s="136" t="s">
        <v>213</v>
      </c>
      <c r="E89" s="6" t="s">
        <v>6</v>
      </c>
    </row>
    <row r="90" spans="1:5" hidden="1" x14ac:dyDescent="0.25">
      <c r="A90" s="109"/>
      <c r="B90" s="109"/>
      <c r="C90" s="109"/>
      <c r="D90" s="109"/>
      <c r="E90"/>
    </row>
    <row r="91" spans="1:5" hidden="1" x14ac:dyDescent="0.25">
      <c r="A91" s="110"/>
      <c r="B91" s="110"/>
      <c r="C91" s="110"/>
      <c r="D91" s="110"/>
      <c r="E91"/>
    </row>
    <row r="92" spans="1:5" hidden="1" x14ac:dyDescent="0.25">
      <c r="A92" s="38" t="s">
        <v>214</v>
      </c>
      <c r="B92" s="38" t="s">
        <v>204</v>
      </c>
      <c r="C92" s="28" t="s">
        <v>6</v>
      </c>
      <c r="D92" s="63" t="s">
        <v>152</v>
      </c>
    </row>
    <row r="93" spans="1:5" x14ac:dyDescent="0.25">
      <c r="A93" s="134" t="s">
        <v>215</v>
      </c>
      <c r="B93" s="130" t="s">
        <v>216</v>
      </c>
      <c r="C93" s="135" t="s">
        <v>6</v>
      </c>
      <c r="D93" s="136" t="s">
        <v>217</v>
      </c>
      <c r="E93" s="6" t="s">
        <v>6</v>
      </c>
    </row>
    <row r="94" spans="1:5" hidden="1" x14ac:dyDescent="0.25">
      <c r="A94" s="110"/>
      <c r="B94" s="110"/>
      <c r="C94" s="110"/>
      <c r="D94" s="110"/>
      <c r="E94"/>
    </row>
    <row r="95" spans="1:5" hidden="1" x14ac:dyDescent="0.25">
      <c r="A95" s="28" t="s">
        <v>218</v>
      </c>
      <c r="B95" s="28" t="s">
        <v>216</v>
      </c>
      <c r="C95" s="28" t="s">
        <v>6</v>
      </c>
      <c r="D95" s="61" t="s">
        <v>219</v>
      </c>
    </row>
    <row r="96" spans="1:5" hidden="1" x14ac:dyDescent="0.25">
      <c r="A96" s="108" t="s">
        <v>220</v>
      </c>
      <c r="B96" s="108" t="s">
        <v>221</v>
      </c>
      <c r="C96" s="108" t="s">
        <v>6</v>
      </c>
      <c r="D96" s="131" t="s">
        <v>222</v>
      </c>
    </row>
    <row r="97" spans="1:5" hidden="1" x14ac:dyDescent="0.25">
      <c r="A97" s="109"/>
      <c r="B97" s="109"/>
      <c r="C97" s="109"/>
      <c r="D97" s="132"/>
      <c r="E97"/>
    </row>
    <row r="98" spans="1:5" hidden="1" x14ac:dyDescent="0.25">
      <c r="A98" s="110"/>
      <c r="B98" s="110"/>
      <c r="C98" s="40"/>
      <c r="D98" s="133"/>
      <c r="E98"/>
    </row>
    <row r="99" spans="1:5" hidden="1" x14ac:dyDescent="0.25">
      <c r="A99" s="108" t="s">
        <v>223</v>
      </c>
      <c r="B99" s="108" t="s">
        <v>221</v>
      </c>
      <c r="C99" s="108" t="s">
        <v>6</v>
      </c>
      <c r="D99" s="131" t="s">
        <v>224</v>
      </c>
    </row>
    <row r="100" spans="1:5" hidden="1" x14ac:dyDescent="0.25">
      <c r="A100" s="109"/>
      <c r="B100" s="109"/>
      <c r="C100" s="109"/>
      <c r="D100" s="132"/>
      <c r="E100"/>
    </row>
    <row r="101" spans="1:5" hidden="1" x14ac:dyDescent="0.25">
      <c r="A101" s="109"/>
      <c r="B101" s="109"/>
      <c r="C101" s="39"/>
      <c r="D101" s="132"/>
      <c r="E101"/>
    </row>
    <row r="102" spans="1:5" hidden="1" x14ac:dyDescent="0.25">
      <c r="A102" s="110"/>
      <c r="B102" s="110"/>
      <c r="C102" s="40"/>
      <c r="D102" s="133"/>
      <c r="E102"/>
    </row>
    <row r="103" spans="1:5" ht="30" hidden="1" x14ac:dyDescent="0.25">
      <c r="A103" s="38" t="s">
        <v>225</v>
      </c>
      <c r="B103" s="38" t="s">
        <v>221</v>
      </c>
      <c r="C103" s="28" t="s">
        <v>6</v>
      </c>
      <c r="D103" s="63" t="s">
        <v>226</v>
      </c>
    </row>
    <row r="104" spans="1:5" x14ac:dyDescent="0.25">
      <c r="A104" s="134" t="s">
        <v>227</v>
      </c>
      <c r="B104" s="130" t="s">
        <v>221</v>
      </c>
      <c r="C104" s="135" t="s">
        <v>6</v>
      </c>
      <c r="D104" s="136" t="s">
        <v>228</v>
      </c>
      <c r="E104" s="6" t="s">
        <v>6</v>
      </c>
    </row>
    <row r="105" spans="1:5" hidden="1" x14ac:dyDescent="0.25">
      <c r="A105" s="109"/>
      <c r="B105" s="109"/>
      <c r="C105" s="110"/>
      <c r="D105" s="132"/>
      <c r="E105"/>
    </row>
    <row r="106" spans="1:5" x14ac:dyDescent="0.25">
      <c r="A106" s="134" t="s">
        <v>229</v>
      </c>
      <c r="B106" s="130" t="s">
        <v>221</v>
      </c>
      <c r="C106" s="65" t="s">
        <v>6</v>
      </c>
      <c r="D106" s="136" t="s">
        <v>230</v>
      </c>
      <c r="E106" s="6" t="s">
        <v>6</v>
      </c>
    </row>
    <row r="107" spans="1:5" hidden="1" x14ac:dyDescent="0.25">
      <c r="A107" s="109"/>
      <c r="B107" s="109"/>
      <c r="C107" s="39"/>
      <c r="D107" s="132"/>
      <c r="E107"/>
    </row>
    <row r="108" spans="1:5" hidden="1" x14ac:dyDescent="0.25">
      <c r="A108" s="110"/>
      <c r="B108" s="110"/>
      <c r="C108" s="40"/>
      <c r="D108" s="133"/>
      <c r="E108"/>
    </row>
    <row r="109" spans="1:5" hidden="1" x14ac:dyDescent="0.25">
      <c r="A109" s="108" t="s">
        <v>231</v>
      </c>
      <c r="B109" s="108" t="s">
        <v>221</v>
      </c>
      <c r="C109" s="108" t="s">
        <v>6</v>
      </c>
      <c r="D109" s="131" t="s">
        <v>232</v>
      </c>
    </row>
    <row r="110" spans="1:5" hidden="1" x14ac:dyDescent="0.25">
      <c r="A110" s="109"/>
      <c r="B110" s="109"/>
      <c r="C110" s="109"/>
      <c r="D110" s="109"/>
      <c r="E110"/>
    </row>
    <row r="111" spans="1:5" hidden="1" x14ac:dyDescent="0.25">
      <c r="A111" s="110"/>
      <c r="B111" s="110"/>
      <c r="C111" s="110"/>
      <c r="D111" s="110"/>
      <c r="E111"/>
    </row>
    <row r="112" spans="1:5" hidden="1" x14ac:dyDescent="0.25">
      <c r="A112" s="108" t="s">
        <v>233</v>
      </c>
      <c r="B112" s="108" t="s">
        <v>221</v>
      </c>
      <c r="C112" s="108" t="s">
        <v>6</v>
      </c>
      <c r="D112" s="131" t="s">
        <v>234</v>
      </c>
    </row>
    <row r="113" spans="1:5" hidden="1" x14ac:dyDescent="0.25">
      <c r="A113" s="109"/>
      <c r="B113" s="109"/>
      <c r="C113" s="109"/>
      <c r="D113" s="132"/>
      <c r="E113"/>
    </row>
    <row r="114" spans="1:5" hidden="1" x14ac:dyDescent="0.25">
      <c r="A114" s="110"/>
      <c r="B114" s="110"/>
      <c r="C114" s="40"/>
      <c r="D114" s="133"/>
      <c r="E114"/>
    </row>
    <row r="115" spans="1:5" hidden="1" x14ac:dyDescent="0.25">
      <c r="A115" s="108" t="s">
        <v>235</v>
      </c>
      <c r="B115" s="108" t="s">
        <v>221</v>
      </c>
      <c r="C115" s="108" t="s">
        <v>6</v>
      </c>
      <c r="D115" s="131" t="s">
        <v>236</v>
      </c>
    </row>
    <row r="116" spans="1:5" hidden="1" x14ac:dyDescent="0.25">
      <c r="A116" s="109"/>
      <c r="B116" s="109"/>
      <c r="C116" s="109"/>
      <c r="D116" s="109"/>
      <c r="E116"/>
    </row>
    <row r="117" spans="1:5" hidden="1" x14ac:dyDescent="0.25">
      <c r="A117" s="110"/>
      <c r="B117" s="110"/>
      <c r="C117" s="40"/>
      <c r="D117" s="110"/>
      <c r="E117"/>
    </row>
    <row r="118" spans="1:5" hidden="1" x14ac:dyDescent="0.25">
      <c r="A118" s="108" t="s">
        <v>237</v>
      </c>
      <c r="B118" s="108" t="s">
        <v>221</v>
      </c>
      <c r="C118" s="38" t="s">
        <v>6</v>
      </c>
      <c r="D118" s="131" t="s">
        <v>238</v>
      </c>
    </row>
    <row r="119" spans="1:5" hidden="1" x14ac:dyDescent="0.25">
      <c r="A119" s="109"/>
      <c r="B119" s="109"/>
      <c r="C119" s="39"/>
      <c r="D119" s="109"/>
      <c r="E119"/>
    </row>
    <row r="120" spans="1:5" hidden="1" x14ac:dyDescent="0.25">
      <c r="A120" s="109"/>
      <c r="B120" s="109"/>
      <c r="C120" s="39"/>
      <c r="D120" s="109"/>
      <c r="E120"/>
    </row>
    <row r="121" spans="1:5" hidden="1" x14ac:dyDescent="0.25">
      <c r="A121" s="109"/>
      <c r="B121" s="109"/>
      <c r="C121" s="39"/>
      <c r="D121" s="109"/>
      <c r="E121"/>
    </row>
    <row r="122" spans="1:5" hidden="1" x14ac:dyDescent="0.25">
      <c r="A122" s="110"/>
      <c r="B122" s="110"/>
      <c r="C122" s="40"/>
      <c r="D122" s="110"/>
      <c r="E122"/>
    </row>
    <row r="123" spans="1:5" hidden="1" x14ac:dyDescent="0.25">
      <c r="A123" s="108" t="s">
        <v>239</v>
      </c>
      <c r="B123" s="108" t="s">
        <v>221</v>
      </c>
      <c r="C123" s="108" t="s">
        <v>6</v>
      </c>
      <c r="D123" s="131" t="s">
        <v>240</v>
      </c>
    </row>
    <row r="124" spans="1:5" hidden="1" x14ac:dyDescent="0.25">
      <c r="A124" s="109"/>
      <c r="B124" s="109"/>
      <c r="C124" s="109"/>
      <c r="D124" s="132"/>
      <c r="E124"/>
    </row>
    <row r="125" spans="1:5" hidden="1" x14ac:dyDescent="0.25">
      <c r="A125" s="109"/>
      <c r="B125" s="109"/>
      <c r="C125" s="109"/>
      <c r="D125" s="132"/>
      <c r="E125"/>
    </row>
    <row r="126" spans="1:5" hidden="1" x14ac:dyDescent="0.25">
      <c r="A126" s="110"/>
      <c r="B126" s="110"/>
      <c r="C126" s="40"/>
      <c r="D126" s="133"/>
      <c r="E126"/>
    </row>
    <row r="127" spans="1:5" hidden="1" x14ac:dyDescent="0.25">
      <c r="A127" s="108" t="s">
        <v>241</v>
      </c>
      <c r="B127" s="108" t="s">
        <v>221</v>
      </c>
      <c r="C127" s="108" t="s">
        <v>6</v>
      </c>
      <c r="D127" s="131" t="s">
        <v>234</v>
      </c>
    </row>
    <row r="128" spans="1:5" hidden="1" x14ac:dyDescent="0.25">
      <c r="A128" s="109"/>
      <c r="B128" s="109"/>
      <c r="C128" s="109"/>
      <c r="D128" s="132"/>
      <c r="E128"/>
    </row>
    <row r="129" spans="1:5" hidden="1" x14ac:dyDescent="0.25">
      <c r="A129" s="110"/>
      <c r="B129" s="110"/>
      <c r="C129" s="110"/>
      <c r="D129" s="133"/>
      <c r="E129"/>
    </row>
    <row r="130" spans="1:5" hidden="1" x14ac:dyDescent="0.25">
      <c r="A130" s="108" t="s">
        <v>242</v>
      </c>
      <c r="B130" s="108" t="s">
        <v>243</v>
      </c>
      <c r="C130" s="108" t="s">
        <v>6</v>
      </c>
      <c r="D130" s="131" t="s">
        <v>244</v>
      </c>
    </row>
    <row r="131" spans="1:5" hidden="1" x14ac:dyDescent="0.25">
      <c r="A131" s="110"/>
      <c r="B131" s="110"/>
      <c r="C131" s="110"/>
      <c r="D131" s="110"/>
      <c r="E131"/>
    </row>
    <row r="132" spans="1:5" hidden="1" x14ac:dyDescent="0.25">
      <c r="A132" s="108" t="s">
        <v>245</v>
      </c>
      <c r="B132" s="108" t="s">
        <v>243</v>
      </c>
      <c r="C132" s="108" t="s">
        <v>6</v>
      </c>
      <c r="D132" s="131" t="s">
        <v>246</v>
      </c>
    </row>
    <row r="133" spans="1:5" hidden="1" x14ac:dyDescent="0.25">
      <c r="A133" s="109"/>
      <c r="B133" s="109"/>
      <c r="C133" s="109"/>
      <c r="D133" s="132"/>
      <c r="E133"/>
    </row>
    <row r="134" spans="1:5" hidden="1" x14ac:dyDescent="0.25">
      <c r="A134" s="109"/>
      <c r="B134" s="109"/>
      <c r="C134" s="109"/>
      <c r="D134" s="132"/>
      <c r="E134"/>
    </row>
    <row r="135" spans="1:5" hidden="1" x14ac:dyDescent="0.25">
      <c r="A135" s="110"/>
      <c r="B135" s="110"/>
      <c r="C135" s="40"/>
      <c r="D135" s="133"/>
      <c r="E135"/>
    </row>
    <row r="136" spans="1:5" hidden="1" x14ac:dyDescent="0.25">
      <c r="A136" s="108" t="s">
        <v>247</v>
      </c>
      <c r="B136" s="108" t="s">
        <v>243</v>
      </c>
      <c r="C136" s="108"/>
      <c r="D136" s="108" t="s">
        <v>248</v>
      </c>
      <c r="E136"/>
    </row>
    <row r="137" spans="1:5" hidden="1" x14ac:dyDescent="0.25">
      <c r="A137" s="110"/>
      <c r="B137" s="110"/>
      <c r="C137" s="110"/>
      <c r="D137" s="110"/>
      <c r="E137"/>
    </row>
    <row r="138" spans="1:5" hidden="1" x14ac:dyDescent="0.25">
      <c r="A138" s="108" t="s">
        <v>249</v>
      </c>
      <c r="B138" s="108" t="s">
        <v>243</v>
      </c>
      <c r="C138" s="108" t="s">
        <v>6</v>
      </c>
      <c r="D138" s="131" t="s">
        <v>250</v>
      </c>
    </row>
    <row r="139" spans="1:5" hidden="1" x14ac:dyDescent="0.25">
      <c r="A139" s="109"/>
      <c r="B139" s="109"/>
      <c r="C139" s="109"/>
      <c r="D139" s="109"/>
      <c r="E139"/>
    </row>
    <row r="140" spans="1:5" hidden="1" x14ac:dyDescent="0.25">
      <c r="A140" s="109"/>
      <c r="B140" s="109"/>
      <c r="C140" s="40"/>
      <c r="D140" s="109"/>
      <c r="E140"/>
    </row>
    <row r="141" spans="1:5" x14ac:dyDescent="0.25">
      <c r="A141" s="134" t="s">
        <v>251</v>
      </c>
      <c r="B141" s="130" t="s">
        <v>243</v>
      </c>
      <c r="C141" s="135" t="s">
        <v>6</v>
      </c>
      <c r="D141" s="136" t="s">
        <v>252</v>
      </c>
      <c r="E141" s="6" t="s">
        <v>6</v>
      </c>
    </row>
    <row r="142" spans="1:5" hidden="1" x14ac:dyDescent="0.25">
      <c r="A142" s="109"/>
      <c r="B142" s="109"/>
      <c r="C142" s="109"/>
      <c r="D142" s="132"/>
      <c r="E142"/>
    </row>
    <row r="143" spans="1:5" hidden="1" x14ac:dyDescent="0.25">
      <c r="A143" s="109"/>
      <c r="B143" s="109"/>
      <c r="C143" s="39"/>
      <c r="D143" s="132"/>
      <c r="E143"/>
    </row>
    <row r="144" spans="1:5" hidden="1" x14ac:dyDescent="0.25">
      <c r="A144" s="110"/>
      <c r="B144" s="110"/>
      <c r="C144" s="40"/>
      <c r="D144" s="133"/>
      <c r="E144"/>
    </row>
    <row r="145" spans="1:5" hidden="1" x14ac:dyDescent="0.25">
      <c r="A145" s="108" t="s">
        <v>253</v>
      </c>
      <c r="B145" s="108" t="s">
        <v>243</v>
      </c>
      <c r="C145" s="108" t="s">
        <v>6</v>
      </c>
      <c r="D145" s="131" t="s">
        <v>254</v>
      </c>
    </row>
    <row r="146" spans="1:5" hidden="1" x14ac:dyDescent="0.25">
      <c r="A146" s="109"/>
      <c r="B146" s="109"/>
      <c r="C146" s="109"/>
      <c r="D146" s="132"/>
      <c r="E146"/>
    </row>
    <row r="147" spans="1:5" hidden="1" x14ac:dyDescent="0.25">
      <c r="A147" s="109"/>
      <c r="B147" s="109"/>
      <c r="C147" s="109"/>
      <c r="D147" s="132"/>
      <c r="E147"/>
    </row>
    <row r="148" spans="1:5" hidden="1" x14ac:dyDescent="0.25">
      <c r="A148" s="110"/>
      <c r="B148" s="110"/>
      <c r="C148" s="40"/>
      <c r="D148" s="133"/>
      <c r="E148"/>
    </row>
    <row r="149" spans="1:5" hidden="1" x14ac:dyDescent="0.25">
      <c r="A149" s="108" t="s">
        <v>255</v>
      </c>
      <c r="B149" s="108" t="s">
        <v>243</v>
      </c>
      <c r="C149" s="108" t="s">
        <v>6</v>
      </c>
      <c r="D149" s="131" t="s">
        <v>256</v>
      </c>
    </row>
    <row r="150" spans="1:5" hidden="1" x14ac:dyDescent="0.25">
      <c r="A150" s="109"/>
      <c r="B150" s="109"/>
      <c r="C150" s="109"/>
      <c r="D150" s="109"/>
      <c r="E150"/>
    </row>
    <row r="151" spans="1:5" hidden="1" x14ac:dyDescent="0.25">
      <c r="A151" s="110"/>
      <c r="B151" s="110"/>
      <c r="C151" s="40"/>
      <c r="D151" s="110"/>
      <c r="E151"/>
    </row>
    <row r="152" spans="1:5" hidden="1" x14ac:dyDescent="0.25">
      <c r="A152" s="108" t="s">
        <v>257</v>
      </c>
      <c r="B152" s="108" t="s">
        <v>243</v>
      </c>
      <c r="C152" s="108" t="s">
        <v>6</v>
      </c>
      <c r="D152" s="131" t="s">
        <v>258</v>
      </c>
    </row>
    <row r="153" spans="1:5" hidden="1" x14ac:dyDescent="0.25">
      <c r="A153" s="109"/>
      <c r="B153" s="109"/>
      <c r="C153" s="110"/>
      <c r="D153" s="109"/>
      <c r="E153"/>
    </row>
    <row r="154" spans="1:5" x14ac:dyDescent="0.25">
      <c r="A154" s="134" t="s">
        <v>259</v>
      </c>
      <c r="B154" s="130" t="s">
        <v>243</v>
      </c>
      <c r="C154" s="135" t="s">
        <v>6</v>
      </c>
      <c r="D154" s="136" t="s">
        <v>260</v>
      </c>
      <c r="E154" s="6" t="s">
        <v>6</v>
      </c>
    </row>
    <row r="155" spans="1:5" hidden="1" x14ac:dyDescent="0.25">
      <c r="A155" s="109"/>
      <c r="B155" s="109"/>
      <c r="C155" s="109"/>
      <c r="D155" s="132"/>
      <c r="E155"/>
    </row>
    <row r="156" spans="1:5" hidden="1" x14ac:dyDescent="0.25">
      <c r="A156" s="109"/>
      <c r="B156" s="109"/>
      <c r="C156" s="39"/>
      <c r="D156" s="132"/>
      <c r="E156"/>
    </row>
    <row r="157" spans="1:5" hidden="1" x14ac:dyDescent="0.25">
      <c r="A157" s="109"/>
      <c r="B157" s="109"/>
      <c r="C157" s="109"/>
      <c r="D157" s="132"/>
      <c r="E157"/>
    </row>
    <row r="158" spans="1:5" hidden="1" x14ac:dyDescent="0.25">
      <c r="A158" s="110"/>
      <c r="B158" s="110"/>
      <c r="C158" s="110"/>
      <c r="D158" s="132"/>
      <c r="E158"/>
    </row>
    <row r="159" spans="1:5" ht="30" hidden="1" x14ac:dyDescent="0.25">
      <c r="A159" s="38" t="s">
        <v>261</v>
      </c>
      <c r="B159" s="38" t="s">
        <v>262</v>
      </c>
      <c r="C159" s="30" t="s">
        <v>6</v>
      </c>
      <c r="D159" s="67" t="s">
        <v>263</v>
      </c>
    </row>
    <row r="160" spans="1:5" x14ac:dyDescent="0.25">
      <c r="A160" s="130" t="s">
        <v>264</v>
      </c>
      <c r="B160" s="130" t="s">
        <v>20</v>
      </c>
      <c r="C160" s="135" t="s">
        <v>6</v>
      </c>
      <c r="D160" s="136" t="s">
        <v>265</v>
      </c>
      <c r="E160" s="6" t="s">
        <v>6</v>
      </c>
    </row>
    <row r="161" spans="1:5" hidden="1" x14ac:dyDescent="0.25">
      <c r="A161" s="109"/>
      <c r="B161" s="109"/>
      <c r="C161" s="109"/>
      <c r="D161" s="132"/>
      <c r="E161"/>
    </row>
    <row r="162" spans="1:5" hidden="1" x14ac:dyDescent="0.25">
      <c r="A162" s="109"/>
      <c r="B162" s="109"/>
      <c r="C162" s="110"/>
      <c r="D162" s="132"/>
      <c r="E162"/>
    </row>
    <row r="163" spans="1:5" x14ac:dyDescent="0.25">
      <c r="A163" s="130" t="s">
        <v>266</v>
      </c>
      <c r="B163" s="130" t="s">
        <v>20</v>
      </c>
      <c r="C163" s="135" t="s">
        <v>6</v>
      </c>
      <c r="D163" s="136" t="s">
        <v>267</v>
      </c>
      <c r="E163" s="6" t="s">
        <v>6</v>
      </c>
    </row>
    <row r="164" spans="1:5" hidden="1" x14ac:dyDescent="0.25">
      <c r="A164" s="109"/>
      <c r="B164" s="109"/>
      <c r="C164" s="109"/>
      <c r="D164" s="132"/>
      <c r="E164"/>
    </row>
    <row r="165" spans="1:5" hidden="1" x14ac:dyDescent="0.25">
      <c r="A165" s="109"/>
      <c r="B165" s="109"/>
      <c r="C165" s="39"/>
      <c r="D165" s="132"/>
      <c r="E165"/>
    </row>
    <row r="166" spans="1:5" hidden="1" x14ac:dyDescent="0.25">
      <c r="A166" s="109"/>
      <c r="B166" s="109"/>
      <c r="C166" s="39"/>
      <c r="D166" s="132"/>
      <c r="E166"/>
    </row>
    <row r="167" spans="1:5" hidden="1" x14ac:dyDescent="0.25">
      <c r="A167" s="109"/>
      <c r="B167" s="109"/>
      <c r="C167" s="40"/>
      <c r="D167" s="132"/>
      <c r="E167"/>
    </row>
    <row r="168" spans="1:5" x14ac:dyDescent="0.25">
      <c r="A168" s="130" t="s">
        <v>268</v>
      </c>
      <c r="B168" s="130" t="s">
        <v>20</v>
      </c>
      <c r="C168" s="135" t="s">
        <v>6</v>
      </c>
      <c r="D168" s="136" t="s">
        <v>269</v>
      </c>
      <c r="E168" s="6" t="s">
        <v>6</v>
      </c>
    </row>
    <row r="169" spans="1:5" hidden="1" x14ac:dyDescent="0.25">
      <c r="A169" s="109"/>
      <c r="B169" s="109"/>
      <c r="C169" s="109"/>
      <c r="D169" s="109"/>
      <c r="E169"/>
    </row>
    <row r="170" spans="1:5" hidden="1" x14ac:dyDescent="0.25">
      <c r="A170" s="109"/>
      <c r="B170" s="109"/>
      <c r="C170" s="39"/>
      <c r="D170" s="109"/>
      <c r="E170"/>
    </row>
    <row r="171" spans="1:5" hidden="1" x14ac:dyDescent="0.25">
      <c r="A171" s="109"/>
      <c r="B171" s="109"/>
      <c r="C171" s="39"/>
      <c r="D171" s="109"/>
      <c r="E171"/>
    </row>
    <row r="172" spans="1:5" hidden="1" x14ac:dyDescent="0.25">
      <c r="A172" s="109"/>
      <c r="B172" s="109"/>
      <c r="C172" s="40"/>
      <c r="D172" s="109"/>
      <c r="E172"/>
    </row>
    <row r="173" spans="1:5" x14ac:dyDescent="0.25">
      <c r="A173" s="130" t="s">
        <v>270</v>
      </c>
      <c r="B173" s="130" t="s">
        <v>20</v>
      </c>
      <c r="C173" s="135" t="s">
        <v>6</v>
      </c>
      <c r="D173" s="136" t="s">
        <v>271</v>
      </c>
      <c r="E173" s="6" t="s">
        <v>6</v>
      </c>
    </row>
    <row r="174" spans="1:5" hidden="1" x14ac:dyDescent="0.25">
      <c r="A174" s="109"/>
      <c r="B174" s="109"/>
      <c r="C174" s="110"/>
      <c r="D174" s="109"/>
      <c r="E174"/>
    </row>
    <row r="175" spans="1:5" x14ac:dyDescent="0.25">
      <c r="A175" s="130" t="s">
        <v>272</v>
      </c>
      <c r="B175" s="130" t="s">
        <v>20</v>
      </c>
      <c r="C175" s="135" t="s">
        <v>6</v>
      </c>
      <c r="D175" s="136" t="s">
        <v>273</v>
      </c>
      <c r="E175" s="6" t="s">
        <v>6</v>
      </c>
    </row>
    <row r="176" spans="1:5" hidden="1" x14ac:dyDescent="0.25">
      <c r="A176" s="109"/>
      <c r="B176" s="109"/>
      <c r="C176" s="109"/>
      <c r="D176" s="109"/>
      <c r="E176"/>
    </row>
    <row r="177" spans="1:5" hidden="1" x14ac:dyDescent="0.25">
      <c r="A177" s="109"/>
      <c r="B177" s="109"/>
      <c r="C177" s="39"/>
      <c r="D177" s="109"/>
      <c r="E177"/>
    </row>
    <row r="178" spans="1:5" hidden="1" x14ac:dyDescent="0.25">
      <c r="A178" s="109"/>
      <c r="B178" s="109"/>
      <c r="C178" s="39"/>
      <c r="D178" s="109"/>
      <c r="E178"/>
    </row>
    <row r="179" spans="1:5" hidden="1" x14ac:dyDescent="0.25">
      <c r="A179" s="110"/>
      <c r="B179" s="110"/>
      <c r="C179" s="40"/>
      <c r="D179" s="110"/>
      <c r="E179"/>
    </row>
    <row r="180" spans="1:5" hidden="1" x14ac:dyDescent="0.25">
      <c r="A180" s="108" t="s">
        <v>274</v>
      </c>
      <c r="B180" s="108" t="s">
        <v>20</v>
      </c>
      <c r="C180" s="108"/>
      <c r="D180" s="108" t="s">
        <v>275</v>
      </c>
      <c r="E180"/>
    </row>
    <row r="181" spans="1:5" hidden="1" x14ac:dyDescent="0.25">
      <c r="A181" s="109"/>
      <c r="B181" s="109"/>
      <c r="C181" s="110"/>
      <c r="D181" s="109"/>
      <c r="E181"/>
    </row>
    <row r="182" spans="1:5" x14ac:dyDescent="0.25">
      <c r="A182" s="130" t="s">
        <v>276</v>
      </c>
      <c r="B182" s="130" t="s">
        <v>20</v>
      </c>
      <c r="C182" s="65" t="s">
        <v>6</v>
      </c>
      <c r="D182" s="136" t="s">
        <v>277</v>
      </c>
      <c r="E182" s="6" t="s">
        <v>6</v>
      </c>
    </row>
    <row r="183" spans="1:5" hidden="1" x14ac:dyDescent="0.25">
      <c r="A183" s="110"/>
      <c r="B183" s="110"/>
      <c r="C183" s="40"/>
      <c r="D183" s="133"/>
      <c r="E183"/>
    </row>
    <row r="184" spans="1:5" hidden="1" x14ac:dyDescent="0.25">
      <c r="A184" s="28" t="s">
        <v>278</v>
      </c>
      <c r="B184" s="28" t="s">
        <v>279</v>
      </c>
      <c r="C184" s="28" t="s">
        <v>6</v>
      </c>
      <c r="D184" s="61" t="s">
        <v>280</v>
      </c>
    </row>
    <row r="185" spans="1:5" hidden="1" x14ac:dyDescent="0.25">
      <c r="A185" s="108" t="s">
        <v>281</v>
      </c>
      <c r="B185" s="108" t="s">
        <v>282</v>
      </c>
      <c r="C185" s="108" t="s">
        <v>6</v>
      </c>
      <c r="D185" s="131" t="s">
        <v>283</v>
      </c>
    </row>
    <row r="186" spans="1:5" hidden="1" x14ac:dyDescent="0.25">
      <c r="A186" s="109"/>
      <c r="B186" s="109"/>
      <c r="C186" s="109"/>
      <c r="D186" s="132"/>
      <c r="E186"/>
    </row>
    <row r="187" spans="1:5" hidden="1" x14ac:dyDescent="0.25">
      <c r="A187" s="110"/>
      <c r="B187" s="110"/>
      <c r="C187" s="110"/>
      <c r="D187" s="133"/>
      <c r="E187"/>
    </row>
    <row r="188" spans="1:5" hidden="1" x14ac:dyDescent="0.25">
      <c r="A188" s="108" t="s">
        <v>284</v>
      </c>
      <c r="B188" s="108" t="s">
        <v>243</v>
      </c>
      <c r="C188" s="108" t="s">
        <v>6</v>
      </c>
      <c r="D188" s="131" t="s">
        <v>285</v>
      </c>
    </row>
    <row r="189" spans="1:5" hidden="1" x14ac:dyDescent="0.25">
      <c r="A189" s="109"/>
      <c r="B189" s="109"/>
      <c r="C189" s="109"/>
      <c r="D189" s="109"/>
      <c r="E189"/>
    </row>
    <row r="190" spans="1:5" hidden="1" x14ac:dyDescent="0.25">
      <c r="A190" s="110"/>
      <c r="B190" s="110"/>
      <c r="C190" s="110"/>
      <c r="D190" s="110"/>
      <c r="E190"/>
    </row>
    <row r="191" spans="1:5" hidden="1" x14ac:dyDescent="0.25">
      <c r="A191" s="108" t="s">
        <v>286</v>
      </c>
      <c r="B191" s="108" t="s">
        <v>194</v>
      </c>
      <c r="C191" s="108" t="s">
        <v>6</v>
      </c>
      <c r="D191" s="131" t="s">
        <v>213</v>
      </c>
    </row>
    <row r="192" spans="1:5" hidden="1" x14ac:dyDescent="0.25">
      <c r="A192" s="109"/>
      <c r="B192" s="109"/>
      <c r="C192" s="109"/>
      <c r="D192" s="109"/>
      <c r="E192"/>
    </row>
    <row r="193" spans="1:5" hidden="1" x14ac:dyDescent="0.25">
      <c r="A193" s="110"/>
      <c r="B193" s="110"/>
      <c r="C193" s="110"/>
      <c r="D193" s="110"/>
      <c r="E193"/>
    </row>
    <row r="194" spans="1:5" hidden="1" x14ac:dyDescent="0.25">
      <c r="A194" s="108" t="s">
        <v>287</v>
      </c>
      <c r="B194" s="108" t="s">
        <v>221</v>
      </c>
      <c r="C194" s="108" t="s">
        <v>6</v>
      </c>
      <c r="D194" s="131" t="s">
        <v>288</v>
      </c>
    </row>
    <row r="195" spans="1:5" hidden="1" x14ac:dyDescent="0.25">
      <c r="A195" s="109"/>
      <c r="B195" s="109"/>
      <c r="C195" s="109"/>
      <c r="D195" s="132"/>
      <c r="E195"/>
    </row>
    <row r="196" spans="1:5" hidden="1" x14ac:dyDescent="0.25">
      <c r="A196" s="109"/>
      <c r="B196" s="109"/>
      <c r="C196" s="110"/>
      <c r="D196" s="132"/>
      <c r="E196"/>
    </row>
    <row r="197" spans="1:5" ht="21" customHeight="1" x14ac:dyDescent="0.25">
      <c r="A197" s="134" t="s">
        <v>289</v>
      </c>
      <c r="B197" s="130" t="s">
        <v>282</v>
      </c>
      <c r="C197" s="65" t="s">
        <v>6</v>
      </c>
      <c r="D197" s="136" t="s">
        <v>290</v>
      </c>
      <c r="E197" s="6" t="s">
        <v>6</v>
      </c>
    </row>
    <row r="198" spans="1:5" hidden="1" x14ac:dyDescent="0.25">
      <c r="A198" s="110"/>
      <c r="B198" s="110"/>
      <c r="C198" s="40"/>
      <c r="D198" s="110"/>
      <c r="E198"/>
    </row>
    <row r="199" spans="1:5" hidden="1" x14ac:dyDescent="0.25">
      <c r="A199" s="108" t="s">
        <v>291</v>
      </c>
      <c r="B199" s="108" t="s">
        <v>282</v>
      </c>
      <c r="C199" s="38" t="s">
        <v>6</v>
      </c>
      <c r="D199" s="131" t="s">
        <v>292</v>
      </c>
    </row>
    <row r="200" spans="1:5" hidden="1" x14ac:dyDescent="0.25">
      <c r="A200" s="109"/>
      <c r="B200" s="109"/>
      <c r="C200" s="39"/>
      <c r="D200" s="109"/>
      <c r="E200"/>
    </row>
    <row r="201" spans="1:5" hidden="1" x14ac:dyDescent="0.25">
      <c r="A201" s="110"/>
      <c r="B201" s="110"/>
      <c r="C201" s="40"/>
      <c r="D201" s="110"/>
      <c r="E201"/>
    </row>
    <row r="202" spans="1:5" hidden="1" x14ac:dyDescent="0.25">
      <c r="A202" s="108" t="s">
        <v>293</v>
      </c>
      <c r="B202" s="108" t="s">
        <v>282</v>
      </c>
      <c r="C202" s="108" t="s">
        <v>6</v>
      </c>
      <c r="D202" s="131" t="s">
        <v>294</v>
      </c>
    </row>
    <row r="203" spans="1:5" hidden="1" x14ac:dyDescent="0.25">
      <c r="A203" s="109"/>
      <c r="B203" s="109"/>
      <c r="C203" s="109"/>
      <c r="D203" s="132"/>
      <c r="E203"/>
    </row>
    <row r="204" spans="1:5" hidden="1" x14ac:dyDescent="0.25">
      <c r="A204" s="109"/>
      <c r="B204" s="109"/>
      <c r="C204" s="109"/>
      <c r="D204" s="132"/>
      <c r="E204"/>
    </row>
    <row r="205" spans="1:5" hidden="1" x14ac:dyDescent="0.25">
      <c r="A205" s="109"/>
      <c r="B205" s="109"/>
      <c r="C205" s="109"/>
      <c r="D205" s="132"/>
      <c r="E205"/>
    </row>
    <row r="206" spans="1:5" hidden="1" x14ac:dyDescent="0.25">
      <c r="A206" s="109"/>
      <c r="B206" s="109"/>
      <c r="C206" s="109"/>
      <c r="D206" s="132"/>
      <c r="E206"/>
    </row>
    <row r="207" spans="1:5" hidden="1" x14ac:dyDescent="0.25">
      <c r="A207" s="110"/>
      <c r="B207" s="110"/>
      <c r="C207" s="40"/>
      <c r="D207" s="133"/>
      <c r="E207"/>
    </row>
    <row r="208" spans="1:5" hidden="1" x14ac:dyDescent="0.25">
      <c r="A208" s="108" t="s">
        <v>295</v>
      </c>
      <c r="B208" s="108" t="s">
        <v>282</v>
      </c>
      <c r="C208" s="38" t="s">
        <v>6</v>
      </c>
      <c r="D208" s="131" t="s">
        <v>296</v>
      </c>
    </row>
    <row r="209" spans="1:5" hidden="1" x14ac:dyDescent="0.25">
      <c r="A209" s="109"/>
      <c r="B209" s="109"/>
      <c r="C209" s="39"/>
      <c r="D209" s="109"/>
      <c r="E209"/>
    </row>
    <row r="210" spans="1:5" hidden="1" x14ac:dyDescent="0.25">
      <c r="A210" s="110"/>
      <c r="B210" s="110"/>
      <c r="C210" s="40"/>
      <c r="D210" s="110"/>
      <c r="E210"/>
    </row>
    <row r="211" spans="1:5" hidden="1" x14ac:dyDescent="0.25">
      <c r="A211" s="108" t="s">
        <v>297</v>
      </c>
      <c r="B211" s="108" t="s">
        <v>282</v>
      </c>
      <c r="C211" s="38" t="s">
        <v>6</v>
      </c>
      <c r="D211" s="131" t="s">
        <v>298</v>
      </c>
    </row>
    <row r="212" spans="1:5" hidden="1" x14ac:dyDescent="0.25">
      <c r="A212" s="109"/>
      <c r="B212" s="109"/>
      <c r="C212" s="40"/>
      <c r="D212" s="109"/>
      <c r="E212"/>
    </row>
    <row r="213" spans="1:5" x14ac:dyDescent="0.25">
      <c r="A213" s="107" t="s">
        <v>299</v>
      </c>
      <c r="B213" s="28" t="s">
        <v>443</v>
      </c>
      <c r="C213" s="66" t="s">
        <v>6</v>
      </c>
      <c r="D213" s="61" t="s">
        <v>136</v>
      </c>
      <c r="E213" s="6" t="s">
        <v>6</v>
      </c>
    </row>
    <row r="214" spans="1:5" hidden="1" x14ac:dyDescent="0.25">
      <c r="A214" s="109" t="s">
        <v>300</v>
      </c>
      <c r="B214" s="109" t="s">
        <v>282</v>
      </c>
      <c r="C214" s="108" t="s">
        <v>6</v>
      </c>
      <c r="D214" s="141" t="s">
        <v>138</v>
      </c>
    </row>
    <row r="215" spans="1:5" hidden="1" x14ac:dyDescent="0.25">
      <c r="A215" s="109"/>
      <c r="B215" s="109"/>
      <c r="C215" s="109"/>
      <c r="D215" s="109"/>
      <c r="E215"/>
    </row>
    <row r="216" spans="1:5" hidden="1" x14ac:dyDescent="0.25">
      <c r="A216" s="109"/>
      <c r="B216" s="109"/>
      <c r="C216" s="40"/>
      <c r="D216" s="109"/>
      <c r="E216"/>
    </row>
    <row r="217" spans="1:5" ht="17.25" customHeight="1" x14ac:dyDescent="0.25">
      <c r="A217" s="107" t="s">
        <v>301</v>
      </c>
      <c r="B217" s="28" t="s">
        <v>443</v>
      </c>
      <c r="C217" s="66" t="s">
        <v>6</v>
      </c>
      <c r="D217" s="61" t="s">
        <v>140</v>
      </c>
      <c r="E217" s="6" t="s">
        <v>6</v>
      </c>
    </row>
    <row r="218" spans="1:5" hidden="1" x14ac:dyDescent="0.25">
      <c r="A218" s="40" t="s">
        <v>302</v>
      </c>
      <c r="B218" s="40" t="s">
        <v>282</v>
      </c>
      <c r="C218" s="28" t="s">
        <v>6</v>
      </c>
      <c r="D218" s="64" t="s">
        <v>142</v>
      </c>
    </row>
    <row r="219" spans="1:5" hidden="1" x14ac:dyDescent="0.25">
      <c r="A219" s="28" t="s">
        <v>303</v>
      </c>
      <c r="B219" s="28" t="s">
        <v>282</v>
      </c>
      <c r="C219" s="28" t="s">
        <v>6</v>
      </c>
      <c r="D219" s="61" t="s">
        <v>144</v>
      </c>
    </row>
    <row r="220" spans="1:5" hidden="1" x14ac:dyDescent="0.25">
      <c r="A220" s="108" t="s">
        <v>304</v>
      </c>
      <c r="B220" s="108" t="s">
        <v>282</v>
      </c>
      <c r="C220" s="38" t="s">
        <v>6</v>
      </c>
      <c r="D220" s="131" t="s">
        <v>146</v>
      </c>
    </row>
    <row r="221" spans="1:5" hidden="1" x14ac:dyDescent="0.25">
      <c r="A221" s="109"/>
      <c r="B221" s="109"/>
      <c r="C221" s="39"/>
      <c r="D221" s="132"/>
      <c r="E221"/>
    </row>
    <row r="222" spans="1:5" hidden="1" x14ac:dyDescent="0.25">
      <c r="A222" s="110"/>
      <c r="B222" s="110"/>
      <c r="C222" s="40"/>
      <c r="D222" s="133"/>
      <c r="E222"/>
    </row>
    <row r="223" spans="1:5" hidden="1" x14ac:dyDescent="0.25">
      <c r="A223" s="28" t="s">
        <v>305</v>
      </c>
      <c r="B223" s="28" t="s">
        <v>282</v>
      </c>
      <c r="C223" s="28" t="s">
        <v>6</v>
      </c>
      <c r="D223" s="61" t="s">
        <v>306</v>
      </c>
    </row>
    <row r="224" spans="1:5" hidden="1" x14ac:dyDescent="0.25">
      <c r="A224" s="108" t="s">
        <v>307</v>
      </c>
      <c r="B224" s="108" t="s">
        <v>282</v>
      </c>
      <c r="C224" s="108" t="s">
        <v>6</v>
      </c>
      <c r="D224" s="131" t="s">
        <v>308</v>
      </c>
    </row>
    <row r="225" spans="1:5" hidden="1" x14ac:dyDescent="0.25">
      <c r="A225" s="109"/>
      <c r="B225" s="109"/>
      <c r="C225" s="109"/>
      <c r="D225" s="132"/>
      <c r="E225"/>
    </row>
    <row r="226" spans="1:5" hidden="1" x14ac:dyDescent="0.25">
      <c r="A226" s="109"/>
      <c r="B226" s="109"/>
      <c r="C226" s="109"/>
      <c r="D226" s="132"/>
      <c r="E226"/>
    </row>
    <row r="227" spans="1:5" hidden="1" x14ac:dyDescent="0.25">
      <c r="A227" s="110"/>
      <c r="B227" s="110"/>
      <c r="C227" s="110"/>
      <c r="D227" s="133"/>
      <c r="E227"/>
    </row>
    <row r="228" spans="1:5" hidden="1" x14ac:dyDescent="0.25">
      <c r="A228" s="108" t="s">
        <v>309</v>
      </c>
      <c r="B228" s="108" t="s">
        <v>282</v>
      </c>
      <c r="C228" s="38" t="s">
        <v>6</v>
      </c>
      <c r="D228" s="131" t="s">
        <v>310</v>
      </c>
    </row>
    <row r="229" spans="1:5" hidden="1" x14ac:dyDescent="0.25">
      <c r="A229" s="109"/>
      <c r="B229" s="109"/>
      <c r="C229" s="39"/>
      <c r="D229" s="109"/>
      <c r="E229"/>
    </row>
    <row r="230" spans="1:5" hidden="1" x14ac:dyDescent="0.25">
      <c r="A230" s="110"/>
      <c r="B230" s="110"/>
      <c r="C230" s="40"/>
      <c r="D230" s="110"/>
      <c r="E230"/>
    </row>
    <row r="231" spans="1:5" hidden="1" x14ac:dyDescent="0.25">
      <c r="A231" s="108" t="s">
        <v>311</v>
      </c>
      <c r="B231" s="108" t="s">
        <v>282</v>
      </c>
      <c r="C231" s="108" t="s">
        <v>6</v>
      </c>
      <c r="D231" s="131" t="s">
        <v>312</v>
      </c>
    </row>
    <row r="232" spans="1:5" hidden="1" x14ac:dyDescent="0.25">
      <c r="A232" s="110"/>
      <c r="B232" s="110"/>
      <c r="C232" s="110"/>
      <c r="D232" s="133"/>
      <c r="E232"/>
    </row>
    <row r="233" spans="1:5" hidden="1" x14ac:dyDescent="0.25">
      <c r="A233" s="108" t="s">
        <v>313</v>
      </c>
      <c r="B233" s="108" t="s">
        <v>282</v>
      </c>
      <c r="C233" s="38" t="s">
        <v>6</v>
      </c>
      <c r="D233" s="131" t="s">
        <v>314</v>
      </c>
    </row>
    <row r="234" spans="1:5" hidden="1" x14ac:dyDescent="0.25">
      <c r="A234" s="110"/>
      <c r="B234" s="110"/>
      <c r="C234" s="40"/>
      <c r="D234" s="110"/>
      <c r="E234"/>
    </row>
    <row r="235" spans="1:5" hidden="1" x14ac:dyDescent="0.25">
      <c r="A235" s="108" t="s">
        <v>315</v>
      </c>
      <c r="B235" s="108" t="s">
        <v>282</v>
      </c>
      <c r="C235" s="38"/>
      <c r="D235" s="140" t="s">
        <v>316</v>
      </c>
      <c r="E235"/>
    </row>
    <row r="236" spans="1:5" hidden="1" x14ac:dyDescent="0.25">
      <c r="A236" s="110"/>
      <c r="B236" s="110"/>
      <c r="C236" s="40"/>
      <c r="D236" s="133"/>
      <c r="E236"/>
    </row>
    <row r="237" spans="1:5" hidden="1" x14ac:dyDescent="0.25">
      <c r="A237" s="108" t="s">
        <v>317</v>
      </c>
      <c r="B237" s="108" t="s">
        <v>282</v>
      </c>
      <c r="C237" s="108"/>
      <c r="D237" s="108" t="s">
        <v>318</v>
      </c>
      <c r="E237"/>
    </row>
    <row r="238" spans="1:5" hidden="1" x14ac:dyDescent="0.25">
      <c r="A238" s="109"/>
      <c r="B238" s="109"/>
      <c r="C238" s="109"/>
      <c r="D238" s="109"/>
      <c r="E238"/>
    </row>
    <row r="239" spans="1:5" hidden="1" x14ac:dyDescent="0.25">
      <c r="A239" s="109"/>
      <c r="B239" s="109"/>
      <c r="C239" s="109"/>
      <c r="D239" s="109"/>
      <c r="E239"/>
    </row>
    <row r="240" spans="1:5" hidden="1" x14ac:dyDescent="0.25">
      <c r="A240" s="110"/>
      <c r="B240" s="110"/>
      <c r="C240" s="110"/>
      <c r="D240" s="110"/>
      <c r="E240"/>
    </row>
    <row r="241" spans="1:5" hidden="1" x14ac:dyDescent="0.25">
      <c r="A241" s="138" t="s">
        <v>319</v>
      </c>
      <c r="B241" s="138" t="s">
        <v>279</v>
      </c>
      <c r="C241" s="46" t="s">
        <v>6</v>
      </c>
      <c r="D241" s="139" t="s">
        <v>320</v>
      </c>
    </row>
    <row r="242" spans="1:5" hidden="1" x14ac:dyDescent="0.25">
      <c r="A242" s="109"/>
      <c r="B242" s="109"/>
      <c r="C242" s="39"/>
      <c r="D242" s="109"/>
      <c r="E242"/>
    </row>
    <row r="243" spans="1:5" hidden="1" x14ac:dyDescent="0.25">
      <c r="A243" s="110"/>
      <c r="B243" s="110"/>
      <c r="C243" s="40"/>
      <c r="D243" s="110"/>
      <c r="E243"/>
    </row>
    <row r="244" spans="1:5" hidden="1" x14ac:dyDescent="0.25">
      <c r="A244" s="32" t="s">
        <v>321</v>
      </c>
      <c r="B244" s="32" t="s">
        <v>279</v>
      </c>
      <c r="C244" s="32" t="s">
        <v>6</v>
      </c>
      <c r="D244" s="68" t="s">
        <v>322</v>
      </c>
    </row>
    <row r="245" spans="1:5" hidden="1" x14ac:dyDescent="0.25">
      <c r="A245" s="138" t="s">
        <v>323</v>
      </c>
      <c r="B245" s="138" t="s">
        <v>279</v>
      </c>
      <c r="C245" s="46" t="s">
        <v>6</v>
      </c>
      <c r="D245" s="139" t="s">
        <v>324</v>
      </c>
    </row>
    <row r="246" spans="1:5" hidden="1" x14ac:dyDescent="0.25">
      <c r="A246" s="110"/>
      <c r="B246" s="110"/>
      <c r="C246" s="40"/>
      <c r="D246" s="110"/>
      <c r="E246"/>
    </row>
    <row r="247" spans="1:5" hidden="1" x14ac:dyDescent="0.25">
      <c r="A247" s="32" t="s">
        <v>325</v>
      </c>
      <c r="B247" s="32" t="s">
        <v>279</v>
      </c>
      <c r="C247" s="32" t="s">
        <v>6</v>
      </c>
      <c r="D247" s="68" t="s">
        <v>290</v>
      </c>
    </row>
    <row r="248" spans="1:5" hidden="1" x14ac:dyDescent="0.25">
      <c r="A248" s="32" t="s">
        <v>326</v>
      </c>
      <c r="B248" s="32" t="s">
        <v>279</v>
      </c>
      <c r="C248" s="32" t="s">
        <v>6</v>
      </c>
      <c r="D248" s="68" t="s">
        <v>327</v>
      </c>
    </row>
    <row r="249" spans="1:5" hidden="1" x14ac:dyDescent="0.25">
      <c r="A249" s="32" t="s">
        <v>328</v>
      </c>
      <c r="B249" s="32" t="s">
        <v>279</v>
      </c>
      <c r="C249" s="32" t="s">
        <v>6</v>
      </c>
      <c r="D249" s="68" t="s">
        <v>329</v>
      </c>
    </row>
    <row r="250" spans="1:5" hidden="1" x14ac:dyDescent="0.25">
      <c r="A250" s="138" t="s">
        <v>330</v>
      </c>
      <c r="B250" s="138" t="s">
        <v>279</v>
      </c>
      <c r="C250" s="46" t="s">
        <v>6</v>
      </c>
      <c r="D250" s="139" t="s">
        <v>331</v>
      </c>
    </row>
    <row r="251" spans="1:5" hidden="1" x14ac:dyDescent="0.25">
      <c r="A251" s="110"/>
      <c r="B251" s="110"/>
      <c r="C251" s="40"/>
      <c r="D251" s="110"/>
      <c r="E251"/>
    </row>
    <row r="252" spans="1:5" hidden="1" x14ac:dyDescent="0.25">
      <c r="A252" s="108" t="s">
        <v>332</v>
      </c>
      <c r="B252" s="108" t="s">
        <v>279</v>
      </c>
      <c r="C252" s="38"/>
      <c r="D252" s="108" t="s">
        <v>333</v>
      </c>
      <c r="E252"/>
    </row>
    <row r="253" spans="1:5" hidden="1" x14ac:dyDescent="0.25">
      <c r="A253" s="109"/>
      <c r="B253" s="109"/>
      <c r="C253" s="39"/>
      <c r="D253" s="109"/>
      <c r="E253"/>
    </row>
    <row r="254" spans="1:5" hidden="1" x14ac:dyDescent="0.25">
      <c r="A254" s="110"/>
      <c r="B254" s="110"/>
      <c r="C254" s="40"/>
      <c r="D254" s="110"/>
      <c r="E254"/>
    </row>
    <row r="255" spans="1:5" hidden="1" x14ac:dyDescent="0.25">
      <c r="A255" s="32" t="s">
        <v>334</v>
      </c>
      <c r="B255" s="32" t="s">
        <v>279</v>
      </c>
      <c r="C255" s="32" t="s">
        <v>6</v>
      </c>
      <c r="D255" s="68" t="s">
        <v>335</v>
      </c>
    </row>
    <row r="256" spans="1:5" hidden="1" x14ac:dyDescent="0.25">
      <c r="A256" s="108" t="s">
        <v>336</v>
      </c>
      <c r="B256" s="108" t="s">
        <v>262</v>
      </c>
      <c r="C256" s="118" t="s">
        <v>6</v>
      </c>
      <c r="D256" s="119" t="s">
        <v>337</v>
      </c>
    </row>
    <row r="257" spans="1:5" hidden="1" x14ac:dyDescent="0.25">
      <c r="A257" s="109"/>
      <c r="B257" s="109"/>
      <c r="C257" s="111"/>
      <c r="D257" s="117"/>
      <c r="E257"/>
    </row>
    <row r="258" spans="1:5" hidden="1" x14ac:dyDescent="0.25">
      <c r="A258" s="110"/>
      <c r="B258" s="110"/>
      <c r="C258" s="112"/>
      <c r="D258" s="137"/>
      <c r="E258"/>
    </row>
    <row r="259" spans="1:5" hidden="1" x14ac:dyDescent="0.25">
      <c r="A259" s="46" t="s">
        <v>338</v>
      </c>
      <c r="B259" s="46" t="s">
        <v>279</v>
      </c>
      <c r="C259" s="32" t="s">
        <v>6</v>
      </c>
      <c r="D259" s="69" t="s">
        <v>280</v>
      </c>
    </row>
    <row r="260" spans="1:5" x14ac:dyDescent="0.25">
      <c r="A260" s="134" t="s">
        <v>339</v>
      </c>
      <c r="B260" s="130" t="s">
        <v>443</v>
      </c>
      <c r="C260" s="135" t="s">
        <v>6</v>
      </c>
      <c r="D260" s="136" t="s">
        <v>283</v>
      </c>
      <c r="E260" s="6" t="s">
        <v>6</v>
      </c>
    </row>
    <row r="261" spans="1:5" hidden="1" x14ac:dyDescent="0.25">
      <c r="A261" s="109"/>
      <c r="B261" s="109"/>
      <c r="C261" s="109"/>
      <c r="D261" s="109"/>
      <c r="E261"/>
    </row>
    <row r="262" spans="1:5" hidden="1" x14ac:dyDescent="0.25">
      <c r="A262" s="109"/>
      <c r="B262" s="109"/>
      <c r="C262" s="110"/>
      <c r="D262" s="109"/>
      <c r="E262"/>
    </row>
    <row r="263" spans="1:5" x14ac:dyDescent="0.25">
      <c r="A263" s="107" t="s">
        <v>340</v>
      </c>
      <c r="B263" s="29" t="s">
        <v>341</v>
      </c>
      <c r="C263" s="70" t="s">
        <v>6</v>
      </c>
      <c r="D263" s="61" t="s">
        <v>138</v>
      </c>
      <c r="E263" s="6" t="s">
        <v>6</v>
      </c>
    </row>
    <row r="264" spans="1:5" hidden="1" x14ac:dyDescent="0.25">
      <c r="A264" s="40" t="s">
        <v>342</v>
      </c>
      <c r="B264" s="40" t="s">
        <v>343</v>
      </c>
      <c r="C264" s="28"/>
      <c r="D264" s="40" t="s">
        <v>344</v>
      </c>
      <c r="E264"/>
    </row>
    <row r="265" spans="1:5" hidden="1" x14ac:dyDescent="0.25">
      <c r="A265" s="108" t="s">
        <v>345</v>
      </c>
      <c r="B265" s="108" t="s">
        <v>343</v>
      </c>
      <c r="C265" s="38"/>
      <c r="D265" s="108" t="s">
        <v>346</v>
      </c>
      <c r="E265"/>
    </row>
    <row r="266" spans="1:5" hidden="1" x14ac:dyDescent="0.25">
      <c r="A266" s="109"/>
      <c r="B266" s="109"/>
      <c r="C266" s="39"/>
      <c r="D266" s="109"/>
      <c r="E266"/>
    </row>
    <row r="267" spans="1:5" hidden="1" x14ac:dyDescent="0.25">
      <c r="A267" s="110"/>
      <c r="B267" s="110"/>
      <c r="C267" s="40"/>
      <c r="D267" s="110"/>
      <c r="E267"/>
    </row>
    <row r="268" spans="1:5" hidden="1" x14ac:dyDescent="0.25">
      <c r="A268" s="108" t="s">
        <v>347</v>
      </c>
      <c r="B268" s="108" t="s">
        <v>282</v>
      </c>
      <c r="C268" s="108" t="s">
        <v>6</v>
      </c>
      <c r="D268" s="131" t="s">
        <v>348</v>
      </c>
    </row>
    <row r="269" spans="1:5" hidden="1" x14ac:dyDescent="0.25">
      <c r="A269" s="109"/>
      <c r="B269" s="109"/>
      <c r="C269" s="109"/>
      <c r="D269" s="132"/>
      <c r="E269"/>
    </row>
    <row r="270" spans="1:5" hidden="1" x14ac:dyDescent="0.25">
      <c r="A270" s="110"/>
      <c r="B270" s="110"/>
      <c r="C270" s="110"/>
      <c r="D270" s="133"/>
      <c r="E270"/>
    </row>
    <row r="271" spans="1:5" hidden="1" x14ac:dyDescent="0.25">
      <c r="A271" s="108" t="s">
        <v>349</v>
      </c>
      <c r="B271" s="108" t="s">
        <v>282</v>
      </c>
      <c r="C271" s="108" t="s">
        <v>6</v>
      </c>
      <c r="D271" s="131" t="s">
        <v>350</v>
      </c>
    </row>
    <row r="272" spans="1:5" hidden="1" x14ac:dyDescent="0.25">
      <c r="A272" s="110"/>
      <c r="B272" s="110"/>
      <c r="C272" s="110"/>
      <c r="D272" s="133"/>
      <c r="E272"/>
    </row>
    <row r="273" spans="1:5" hidden="1" x14ac:dyDescent="0.25">
      <c r="A273" s="108" t="s">
        <v>351</v>
      </c>
      <c r="B273" s="120" t="s">
        <v>352</v>
      </c>
      <c r="C273" s="120" t="s">
        <v>6</v>
      </c>
      <c r="D273" s="122" t="s">
        <v>353</v>
      </c>
    </row>
    <row r="274" spans="1:5" hidden="1" x14ac:dyDescent="0.25">
      <c r="A274" s="109"/>
      <c r="B274" s="124"/>
      <c r="C274" s="121"/>
      <c r="D274" s="125"/>
      <c r="E274"/>
    </row>
    <row r="275" spans="1:5" ht="20.25" customHeight="1" x14ac:dyDescent="0.25">
      <c r="A275" s="130" t="s">
        <v>354</v>
      </c>
      <c r="B275" s="127" t="s">
        <v>352</v>
      </c>
      <c r="C275" s="128" t="s">
        <v>6</v>
      </c>
      <c r="D275" s="129" t="s">
        <v>355</v>
      </c>
      <c r="E275" s="6" t="s">
        <v>6</v>
      </c>
    </row>
    <row r="276" spans="1:5" hidden="1" x14ac:dyDescent="0.25">
      <c r="A276" s="110"/>
      <c r="B276" s="121"/>
      <c r="C276" s="121"/>
      <c r="D276" s="123"/>
      <c r="E276"/>
    </row>
    <row r="277" spans="1:5" ht="16.5" hidden="1" x14ac:dyDescent="0.3">
      <c r="A277" s="28" t="s">
        <v>356</v>
      </c>
      <c r="B277" s="44" t="s">
        <v>352</v>
      </c>
      <c r="C277" s="47" t="s">
        <v>6</v>
      </c>
      <c r="D277" s="71" t="s">
        <v>357</v>
      </c>
    </row>
    <row r="278" spans="1:5" ht="33" hidden="1" x14ac:dyDescent="0.3">
      <c r="A278" s="28" t="s">
        <v>358</v>
      </c>
      <c r="B278" s="44" t="s">
        <v>352</v>
      </c>
      <c r="C278" s="47" t="s">
        <v>6</v>
      </c>
      <c r="D278" s="71" t="s">
        <v>359</v>
      </c>
    </row>
    <row r="279" spans="1:5" ht="16.5" hidden="1" x14ac:dyDescent="0.3">
      <c r="A279" s="28" t="s">
        <v>360</v>
      </c>
      <c r="B279" s="44" t="s">
        <v>352</v>
      </c>
      <c r="C279" s="47" t="s">
        <v>6</v>
      </c>
      <c r="D279" s="71" t="s">
        <v>361</v>
      </c>
    </row>
    <row r="280" spans="1:5" ht="16.5" hidden="1" x14ac:dyDescent="0.3">
      <c r="A280" s="28" t="s">
        <v>362</v>
      </c>
      <c r="B280" s="44" t="s">
        <v>352</v>
      </c>
      <c r="C280" s="47" t="s">
        <v>6</v>
      </c>
      <c r="D280" s="71" t="s">
        <v>363</v>
      </c>
    </row>
    <row r="281" spans="1:5" hidden="1" x14ac:dyDescent="0.25">
      <c r="A281" s="108" t="s">
        <v>364</v>
      </c>
      <c r="B281" s="120" t="s">
        <v>352</v>
      </c>
      <c r="C281" s="120" t="s">
        <v>6</v>
      </c>
      <c r="D281" s="122" t="s">
        <v>365</v>
      </c>
    </row>
    <row r="282" spans="1:5" hidden="1" x14ac:dyDescent="0.25">
      <c r="A282" s="110"/>
      <c r="B282" s="121"/>
      <c r="C282" s="121"/>
      <c r="D282" s="123"/>
      <c r="E282"/>
    </row>
    <row r="283" spans="1:5" ht="16.5" hidden="1" x14ac:dyDescent="0.3">
      <c r="A283" s="38" t="s">
        <v>366</v>
      </c>
      <c r="B283" s="43" t="s">
        <v>367</v>
      </c>
      <c r="C283" s="47" t="s">
        <v>6</v>
      </c>
      <c r="D283" s="72" t="s">
        <v>368</v>
      </c>
    </row>
    <row r="284" spans="1:5" ht="19.5" customHeight="1" x14ac:dyDescent="0.25">
      <c r="A284" s="126" t="s">
        <v>369</v>
      </c>
      <c r="B284" s="127" t="s">
        <v>367</v>
      </c>
      <c r="C284" s="128" t="s">
        <v>6</v>
      </c>
      <c r="D284" s="129" t="s">
        <v>370</v>
      </c>
      <c r="E284" s="6" t="s">
        <v>6</v>
      </c>
    </row>
    <row r="285" spans="1:5" hidden="1" x14ac:dyDescent="0.25">
      <c r="A285" s="109"/>
      <c r="B285" s="124"/>
      <c r="C285" s="124"/>
      <c r="D285" s="125"/>
      <c r="E285"/>
    </row>
    <row r="286" spans="1:5" hidden="1" x14ac:dyDescent="0.25">
      <c r="A286" s="109"/>
      <c r="B286" s="124"/>
      <c r="C286" s="124"/>
      <c r="D286" s="125"/>
      <c r="E286"/>
    </row>
    <row r="287" spans="1:5" hidden="1" x14ac:dyDescent="0.25">
      <c r="A287" s="109"/>
      <c r="B287" s="124"/>
      <c r="C287" s="124"/>
      <c r="D287" s="125"/>
      <c r="E287"/>
    </row>
    <row r="288" spans="1:5" hidden="1" x14ac:dyDescent="0.25">
      <c r="A288" s="109"/>
      <c r="B288" s="124"/>
      <c r="C288" s="124"/>
      <c r="D288" s="125"/>
      <c r="E288"/>
    </row>
    <row r="289" spans="1:5" hidden="1" x14ac:dyDescent="0.25">
      <c r="A289" s="109"/>
      <c r="B289" s="124"/>
      <c r="C289" s="124"/>
      <c r="D289" s="125"/>
      <c r="E289"/>
    </row>
    <row r="290" spans="1:5" hidden="1" x14ac:dyDescent="0.25">
      <c r="A290" s="109"/>
      <c r="B290" s="124"/>
      <c r="C290" s="124"/>
      <c r="D290" s="125"/>
      <c r="E290"/>
    </row>
    <row r="291" spans="1:5" hidden="1" x14ac:dyDescent="0.25">
      <c r="A291" s="109"/>
      <c r="B291" s="124"/>
      <c r="C291" s="124"/>
      <c r="D291" s="125"/>
      <c r="E291"/>
    </row>
    <row r="292" spans="1:5" hidden="1" x14ac:dyDescent="0.25">
      <c r="A292" s="109"/>
      <c r="B292" s="124"/>
      <c r="C292" s="124"/>
      <c r="D292" s="125"/>
      <c r="E292"/>
    </row>
    <row r="293" spans="1:5" hidden="1" x14ac:dyDescent="0.25">
      <c r="A293" s="109"/>
      <c r="B293" s="124"/>
      <c r="C293" s="124"/>
      <c r="D293" s="125"/>
      <c r="E293"/>
    </row>
    <row r="294" spans="1:5" hidden="1" x14ac:dyDescent="0.25">
      <c r="A294" s="109"/>
      <c r="B294" s="124"/>
      <c r="C294" s="124"/>
      <c r="D294" s="125"/>
      <c r="E294"/>
    </row>
    <row r="295" spans="1:5" hidden="1" x14ac:dyDescent="0.25">
      <c r="A295" s="109"/>
      <c r="B295" s="124"/>
      <c r="C295" s="124"/>
      <c r="D295" s="125"/>
      <c r="E295"/>
    </row>
    <row r="296" spans="1:5" hidden="1" x14ac:dyDescent="0.25">
      <c r="A296" s="109"/>
      <c r="B296" s="124"/>
      <c r="C296" s="124"/>
      <c r="D296" s="125"/>
      <c r="E296"/>
    </row>
    <row r="297" spans="1:5" hidden="1" x14ac:dyDescent="0.25">
      <c r="A297" s="110"/>
      <c r="B297" s="121"/>
      <c r="C297" s="121"/>
      <c r="D297" s="123"/>
      <c r="E297"/>
    </row>
    <row r="298" spans="1:5" ht="16.5" hidden="1" x14ac:dyDescent="0.3">
      <c r="A298" s="28" t="s">
        <v>371</v>
      </c>
      <c r="B298" s="44" t="s">
        <v>367</v>
      </c>
      <c r="C298" s="47" t="s">
        <v>6</v>
      </c>
      <c r="D298" s="71" t="s">
        <v>372</v>
      </c>
    </row>
    <row r="299" spans="1:5" ht="33" hidden="1" x14ac:dyDescent="0.3">
      <c r="A299" s="28" t="s">
        <v>373</v>
      </c>
      <c r="B299" s="44" t="s">
        <v>367</v>
      </c>
      <c r="C299" s="47" t="s">
        <v>6</v>
      </c>
      <c r="D299" s="71" t="s">
        <v>374</v>
      </c>
    </row>
    <row r="300" spans="1:5" ht="16.5" hidden="1" x14ac:dyDescent="0.3">
      <c r="A300" s="28" t="s">
        <v>375</v>
      </c>
      <c r="B300" s="44" t="s">
        <v>367</v>
      </c>
      <c r="C300" s="47" t="s">
        <v>6</v>
      </c>
      <c r="D300" s="71" t="s">
        <v>376</v>
      </c>
    </row>
    <row r="301" spans="1:5" hidden="1" x14ac:dyDescent="0.25">
      <c r="A301" s="108" t="s">
        <v>377</v>
      </c>
      <c r="B301" s="120" t="s">
        <v>367</v>
      </c>
      <c r="C301" s="120" t="s">
        <v>6</v>
      </c>
      <c r="D301" s="122" t="s">
        <v>378</v>
      </c>
    </row>
    <row r="302" spans="1:5" hidden="1" x14ac:dyDescent="0.25">
      <c r="A302" s="110"/>
      <c r="B302" s="121"/>
      <c r="C302" s="121"/>
      <c r="D302" s="123"/>
      <c r="E302"/>
    </row>
    <row r="303" spans="1:5" hidden="1" x14ac:dyDescent="0.25">
      <c r="A303" s="108" t="s">
        <v>379</v>
      </c>
      <c r="B303" s="120" t="s">
        <v>367</v>
      </c>
      <c r="C303" s="120" t="s">
        <v>6</v>
      </c>
      <c r="D303" s="122" t="s">
        <v>380</v>
      </c>
    </row>
    <row r="304" spans="1:5" hidden="1" x14ac:dyDescent="0.25">
      <c r="A304" s="109"/>
      <c r="B304" s="124"/>
      <c r="C304" s="124"/>
      <c r="D304" s="125"/>
      <c r="E304"/>
    </row>
    <row r="305" spans="1:5" hidden="1" x14ac:dyDescent="0.25">
      <c r="A305" s="109"/>
      <c r="B305" s="124"/>
      <c r="C305" s="124"/>
      <c r="D305" s="125"/>
      <c r="E305"/>
    </row>
    <row r="306" spans="1:5" hidden="1" x14ac:dyDescent="0.25">
      <c r="A306" s="110"/>
      <c r="B306" s="121"/>
      <c r="C306" s="121"/>
      <c r="D306" s="123"/>
      <c r="E306"/>
    </row>
    <row r="307" spans="1:5" ht="16.5" hidden="1" x14ac:dyDescent="0.3">
      <c r="A307" s="38" t="s">
        <v>381</v>
      </c>
      <c r="B307" s="43" t="s">
        <v>367</v>
      </c>
      <c r="C307" s="47" t="s">
        <v>6</v>
      </c>
      <c r="D307" s="72" t="s">
        <v>382</v>
      </c>
    </row>
    <row r="308" spans="1:5" ht="16.5" x14ac:dyDescent="0.25">
      <c r="A308" s="28" t="s">
        <v>383</v>
      </c>
      <c r="B308" s="31" t="s">
        <v>384</v>
      </c>
      <c r="C308" s="42" t="s">
        <v>6</v>
      </c>
      <c r="D308" s="73" t="s">
        <v>385</v>
      </c>
      <c r="E308" s="6" t="s">
        <v>6</v>
      </c>
    </row>
    <row r="309" spans="1:5" ht="27" customHeight="1" x14ac:dyDescent="0.25">
      <c r="A309" s="28" t="s">
        <v>386</v>
      </c>
      <c r="B309" s="31" t="s">
        <v>384</v>
      </c>
      <c r="C309" s="42" t="s">
        <v>6</v>
      </c>
      <c r="D309" s="73" t="s">
        <v>387</v>
      </c>
      <c r="E309" s="6" t="s">
        <v>6</v>
      </c>
    </row>
    <row r="310" spans="1:5" ht="33" hidden="1" x14ac:dyDescent="0.3">
      <c r="A310" s="40" t="s">
        <v>388</v>
      </c>
      <c r="B310" s="44" t="s">
        <v>384</v>
      </c>
      <c r="C310" s="47" t="s">
        <v>6</v>
      </c>
      <c r="D310" s="71" t="s">
        <v>389</v>
      </c>
    </row>
    <row r="311" spans="1:5" ht="16.5" hidden="1" x14ac:dyDescent="0.3">
      <c r="A311" s="28" t="s">
        <v>390</v>
      </c>
      <c r="B311" s="44" t="s">
        <v>391</v>
      </c>
      <c r="C311" s="47" t="s">
        <v>6</v>
      </c>
      <c r="D311" s="71" t="s">
        <v>392</v>
      </c>
    </row>
    <row r="312" spans="1:5" ht="16.5" hidden="1" x14ac:dyDescent="0.3">
      <c r="A312" s="28" t="s">
        <v>393</v>
      </c>
      <c r="B312" s="44" t="s">
        <v>384</v>
      </c>
      <c r="C312" s="47" t="s">
        <v>6</v>
      </c>
      <c r="D312" s="71" t="s">
        <v>394</v>
      </c>
    </row>
    <row r="313" spans="1:5" ht="16.5" hidden="1" x14ac:dyDescent="0.3">
      <c r="A313" s="38" t="s">
        <v>395</v>
      </c>
      <c r="B313" s="43" t="s">
        <v>384</v>
      </c>
      <c r="C313" s="47" t="s">
        <v>6</v>
      </c>
      <c r="D313" s="72" t="s">
        <v>396</v>
      </c>
    </row>
    <row r="314" spans="1:5" ht="16.5" x14ac:dyDescent="0.25">
      <c r="A314" s="107" t="s">
        <v>397</v>
      </c>
      <c r="B314" s="31" t="s">
        <v>384</v>
      </c>
      <c r="C314" s="42" t="s">
        <v>6</v>
      </c>
      <c r="D314" s="73" t="s">
        <v>398</v>
      </c>
      <c r="E314" s="6" t="s">
        <v>6</v>
      </c>
    </row>
    <row r="315" spans="1:5" ht="57.75" customHeight="1" x14ac:dyDescent="0.25">
      <c r="A315" s="28" t="s">
        <v>399</v>
      </c>
      <c r="B315" s="31" t="s">
        <v>400</v>
      </c>
      <c r="C315" s="41" t="s">
        <v>6</v>
      </c>
      <c r="D315" s="61" t="s">
        <v>444</v>
      </c>
      <c r="E315" s="6" t="s">
        <v>6</v>
      </c>
    </row>
    <row r="316" spans="1:5" hidden="1" x14ac:dyDescent="0.25">
      <c r="A316" s="40" t="s">
        <v>401</v>
      </c>
      <c r="B316" s="40" t="s">
        <v>262</v>
      </c>
      <c r="C316" s="30" t="s">
        <v>6</v>
      </c>
      <c r="D316" s="67" t="s">
        <v>402</v>
      </c>
    </row>
    <row r="317" spans="1:5" hidden="1" x14ac:dyDescent="0.25">
      <c r="A317" s="108" t="s">
        <v>403</v>
      </c>
      <c r="B317" s="108" t="s">
        <v>262</v>
      </c>
      <c r="C317" s="111" t="s">
        <v>6</v>
      </c>
      <c r="D317" s="116" t="s">
        <v>244</v>
      </c>
    </row>
    <row r="318" spans="1:5" hidden="1" x14ac:dyDescent="0.25">
      <c r="A318" s="109"/>
      <c r="B318" s="109"/>
      <c r="C318" s="111"/>
      <c r="D318" s="117"/>
      <c r="E318"/>
    </row>
    <row r="319" spans="1:5" ht="18" customHeight="1" x14ac:dyDescent="0.25">
      <c r="A319" s="107" t="s">
        <v>404</v>
      </c>
      <c r="B319" s="28" t="s">
        <v>262</v>
      </c>
      <c r="C319" s="30" t="s">
        <v>6</v>
      </c>
      <c r="D319" s="61" t="s">
        <v>405</v>
      </c>
      <c r="E319" s="6" t="s">
        <v>6</v>
      </c>
    </row>
    <row r="320" spans="1:5" hidden="1" x14ac:dyDescent="0.25">
      <c r="A320" s="40" t="s">
        <v>406</v>
      </c>
      <c r="B320" s="40" t="s">
        <v>262</v>
      </c>
      <c r="C320" s="30" t="s">
        <v>6</v>
      </c>
      <c r="D320" s="67" t="s">
        <v>407</v>
      </c>
    </row>
    <row r="321" spans="1:5" hidden="1" x14ac:dyDescent="0.25">
      <c r="A321" s="28" t="s">
        <v>408</v>
      </c>
      <c r="B321" s="28" t="s">
        <v>262</v>
      </c>
      <c r="C321" s="30" t="s">
        <v>6</v>
      </c>
      <c r="D321" s="67" t="s">
        <v>409</v>
      </c>
    </row>
    <row r="322" spans="1:5" ht="45" hidden="1" x14ac:dyDescent="0.25">
      <c r="A322" s="28" t="s">
        <v>410</v>
      </c>
      <c r="B322" s="28" t="s">
        <v>262</v>
      </c>
      <c r="C322" s="30" t="s">
        <v>6</v>
      </c>
      <c r="D322" s="67" t="s">
        <v>411</v>
      </c>
    </row>
    <row r="323" spans="1:5" hidden="1" x14ac:dyDescent="0.25">
      <c r="A323" s="38" t="s">
        <v>412</v>
      </c>
      <c r="B323" s="38" t="s">
        <v>262</v>
      </c>
      <c r="C323" s="28" t="s">
        <v>6</v>
      </c>
      <c r="D323" s="63" t="s">
        <v>413</v>
      </c>
    </row>
    <row r="324" spans="1:5" ht="30" x14ac:dyDescent="0.25">
      <c r="A324" s="107" t="s">
        <v>414</v>
      </c>
      <c r="B324" s="28" t="s">
        <v>262</v>
      </c>
      <c r="C324" s="30" t="s">
        <v>6</v>
      </c>
      <c r="D324" s="61" t="s">
        <v>415</v>
      </c>
      <c r="E324" s="6" t="s">
        <v>6</v>
      </c>
    </row>
    <row r="325" spans="1:5" hidden="1" x14ac:dyDescent="0.25">
      <c r="A325" s="40" t="s">
        <v>416</v>
      </c>
      <c r="B325" s="40" t="s">
        <v>262</v>
      </c>
      <c r="C325" s="28" t="s">
        <v>6</v>
      </c>
      <c r="D325" s="64" t="s">
        <v>417</v>
      </c>
    </row>
    <row r="326" spans="1:5" hidden="1" x14ac:dyDescent="0.25">
      <c r="A326" s="108" t="s">
        <v>418</v>
      </c>
      <c r="B326" s="108" t="s">
        <v>262</v>
      </c>
      <c r="C326" s="118" t="s">
        <v>6</v>
      </c>
      <c r="D326" s="119" t="s">
        <v>419</v>
      </c>
    </row>
    <row r="327" spans="1:5" hidden="1" x14ac:dyDescent="0.25">
      <c r="A327" s="110"/>
      <c r="B327" s="110"/>
      <c r="C327" s="111"/>
      <c r="D327" s="117"/>
      <c r="E327"/>
    </row>
    <row r="328" spans="1:5" hidden="1" x14ac:dyDescent="0.25">
      <c r="A328" s="28" t="s">
        <v>420</v>
      </c>
      <c r="B328" s="28" t="s">
        <v>262</v>
      </c>
      <c r="C328" s="30" t="s">
        <v>6</v>
      </c>
      <c r="D328" s="67" t="s">
        <v>421</v>
      </c>
    </row>
    <row r="329" spans="1:5" hidden="1" x14ac:dyDescent="0.25">
      <c r="A329" s="28" t="s">
        <v>422</v>
      </c>
      <c r="B329" s="28" t="s">
        <v>262</v>
      </c>
      <c r="C329" s="30" t="s">
        <v>6</v>
      </c>
      <c r="D329" s="67" t="s">
        <v>423</v>
      </c>
    </row>
    <row r="330" spans="1:5" hidden="1" x14ac:dyDescent="0.25">
      <c r="A330" s="108" t="s">
        <v>424</v>
      </c>
      <c r="B330" s="108" t="s">
        <v>425</v>
      </c>
      <c r="C330" s="111" t="s">
        <v>6</v>
      </c>
      <c r="D330" s="113" t="s">
        <v>426</v>
      </c>
    </row>
    <row r="331" spans="1:5" hidden="1" x14ac:dyDescent="0.25">
      <c r="A331" s="109"/>
      <c r="B331" s="109"/>
      <c r="C331" s="111"/>
      <c r="D331" s="114"/>
      <c r="E331"/>
    </row>
    <row r="332" spans="1:5" hidden="1" x14ac:dyDescent="0.25">
      <c r="A332" s="110"/>
      <c r="B332" s="110"/>
      <c r="C332" s="112"/>
      <c r="D332" s="115"/>
      <c r="E332"/>
    </row>
    <row r="333" spans="1:5" x14ac:dyDescent="0.25">
      <c r="A333" s="28"/>
      <c r="B333" s="28"/>
      <c r="C333" s="28"/>
      <c r="D333" s="61"/>
      <c r="E333" s="51"/>
    </row>
  </sheetData>
  <autoFilter ref="A1:E332" xr:uid="{CAAA4720-DA35-4338-9930-75C4D19B7223}">
    <filterColumn colId="2">
      <customFilters>
        <customFilter operator="notEqual" val=" "/>
      </customFilters>
    </filterColumn>
    <filterColumn colId="4">
      <customFilters>
        <customFilter operator="notEqual" val=" "/>
      </customFilters>
    </filterColumn>
  </autoFilter>
  <mergeCells count="286">
    <mergeCell ref="A7:A9"/>
    <mergeCell ref="B7:B9"/>
    <mergeCell ref="C7:C8"/>
    <mergeCell ref="D7:D9"/>
    <mergeCell ref="A17:A21"/>
    <mergeCell ref="B17:B21"/>
    <mergeCell ref="D17:D21"/>
    <mergeCell ref="A36:A37"/>
    <mergeCell ref="B36:B37"/>
    <mergeCell ref="D36:D37"/>
    <mergeCell ref="A39:A40"/>
    <mergeCell ref="B39:B40"/>
    <mergeCell ref="D39:D40"/>
    <mergeCell ref="A23:A26"/>
    <mergeCell ref="B23:B26"/>
    <mergeCell ref="D23:D26"/>
    <mergeCell ref="A30:A33"/>
    <mergeCell ref="B30:B33"/>
    <mergeCell ref="D30:D33"/>
    <mergeCell ref="A59:A64"/>
    <mergeCell ref="B59:B64"/>
    <mergeCell ref="C59:C63"/>
    <mergeCell ref="D59:D64"/>
    <mergeCell ref="A65:A67"/>
    <mergeCell ref="B65:B67"/>
    <mergeCell ref="C65:C66"/>
    <mergeCell ref="D65:D67"/>
    <mergeCell ref="A42:A45"/>
    <mergeCell ref="B42:B45"/>
    <mergeCell ref="D42:D45"/>
    <mergeCell ref="A46:A56"/>
    <mergeCell ref="B46:B56"/>
    <mergeCell ref="D46:D56"/>
    <mergeCell ref="A74:A75"/>
    <mergeCell ref="B74:B75"/>
    <mergeCell ref="C74:C75"/>
    <mergeCell ref="D74:D75"/>
    <mergeCell ref="A82:A85"/>
    <mergeCell ref="B82:B85"/>
    <mergeCell ref="D82:D85"/>
    <mergeCell ref="C83:C85"/>
    <mergeCell ref="A68:A69"/>
    <mergeCell ref="B68:B69"/>
    <mergeCell ref="C68:C69"/>
    <mergeCell ref="D68:D69"/>
    <mergeCell ref="A70:A72"/>
    <mergeCell ref="B70:B72"/>
    <mergeCell ref="C70:C71"/>
    <mergeCell ref="D70:D72"/>
    <mergeCell ref="A96:A98"/>
    <mergeCell ref="B96:B98"/>
    <mergeCell ref="C96:C97"/>
    <mergeCell ref="D96:D98"/>
    <mergeCell ref="A99:A102"/>
    <mergeCell ref="B99:B102"/>
    <mergeCell ref="C99:C100"/>
    <mergeCell ref="D99:D102"/>
    <mergeCell ref="A89:A91"/>
    <mergeCell ref="B89:B91"/>
    <mergeCell ref="C89:C91"/>
    <mergeCell ref="D89:D91"/>
    <mergeCell ref="A93:A94"/>
    <mergeCell ref="B93:B94"/>
    <mergeCell ref="C93:C94"/>
    <mergeCell ref="D93:D94"/>
    <mergeCell ref="A109:A111"/>
    <mergeCell ref="B109:B111"/>
    <mergeCell ref="C109:C111"/>
    <mergeCell ref="D109:D111"/>
    <mergeCell ref="A112:A114"/>
    <mergeCell ref="B112:B114"/>
    <mergeCell ref="C112:C113"/>
    <mergeCell ref="D112:D114"/>
    <mergeCell ref="A104:A105"/>
    <mergeCell ref="B104:B105"/>
    <mergeCell ref="C104:C105"/>
    <mergeCell ref="D104:D105"/>
    <mergeCell ref="A106:A108"/>
    <mergeCell ref="B106:B108"/>
    <mergeCell ref="D106:D108"/>
    <mergeCell ref="A123:A126"/>
    <mergeCell ref="B123:B126"/>
    <mergeCell ref="C123:C125"/>
    <mergeCell ref="D123:D126"/>
    <mergeCell ref="A127:A129"/>
    <mergeCell ref="B127:B129"/>
    <mergeCell ref="C127:C129"/>
    <mergeCell ref="D127:D129"/>
    <mergeCell ref="A115:A117"/>
    <mergeCell ref="B115:B117"/>
    <mergeCell ref="C115:C116"/>
    <mergeCell ref="D115:D117"/>
    <mergeCell ref="A118:A122"/>
    <mergeCell ref="B118:B122"/>
    <mergeCell ref="D118:D122"/>
    <mergeCell ref="A136:A137"/>
    <mergeCell ref="B136:B137"/>
    <mergeCell ref="C136:C137"/>
    <mergeCell ref="D136:D137"/>
    <mergeCell ref="A138:A140"/>
    <mergeCell ref="B138:B140"/>
    <mergeCell ref="C138:C139"/>
    <mergeCell ref="D138:D140"/>
    <mergeCell ref="A130:A131"/>
    <mergeCell ref="B130:B131"/>
    <mergeCell ref="C130:C131"/>
    <mergeCell ref="D130:D131"/>
    <mergeCell ref="A132:A135"/>
    <mergeCell ref="B132:B135"/>
    <mergeCell ref="C132:C134"/>
    <mergeCell ref="D132:D135"/>
    <mergeCell ref="A149:A151"/>
    <mergeCell ref="B149:B151"/>
    <mergeCell ref="C149:C150"/>
    <mergeCell ref="D149:D151"/>
    <mergeCell ref="A152:A153"/>
    <mergeCell ref="B152:B153"/>
    <mergeCell ref="C152:C153"/>
    <mergeCell ref="D152:D153"/>
    <mergeCell ref="A141:A144"/>
    <mergeCell ref="B141:B144"/>
    <mergeCell ref="C141:C142"/>
    <mergeCell ref="D141:D144"/>
    <mergeCell ref="A145:A148"/>
    <mergeCell ref="B145:B148"/>
    <mergeCell ref="C145:C147"/>
    <mergeCell ref="D145:D148"/>
    <mergeCell ref="A163:A167"/>
    <mergeCell ref="B163:B167"/>
    <mergeCell ref="C163:C164"/>
    <mergeCell ref="D163:D167"/>
    <mergeCell ref="A168:A172"/>
    <mergeCell ref="B168:B172"/>
    <mergeCell ref="C168:C169"/>
    <mergeCell ref="D168:D172"/>
    <mergeCell ref="A154:A158"/>
    <mergeCell ref="B154:B158"/>
    <mergeCell ref="C154:C155"/>
    <mergeCell ref="D154:D158"/>
    <mergeCell ref="C157:C158"/>
    <mergeCell ref="A160:A162"/>
    <mergeCell ref="B160:B162"/>
    <mergeCell ref="C160:C162"/>
    <mergeCell ref="D160:D162"/>
    <mergeCell ref="A180:A181"/>
    <mergeCell ref="B180:B181"/>
    <mergeCell ref="C180:C181"/>
    <mergeCell ref="D180:D181"/>
    <mergeCell ref="A182:A183"/>
    <mergeCell ref="B182:B183"/>
    <mergeCell ref="D182:D183"/>
    <mergeCell ref="A173:A174"/>
    <mergeCell ref="B173:B174"/>
    <mergeCell ref="C173:C174"/>
    <mergeCell ref="D173:D174"/>
    <mergeCell ref="A175:A179"/>
    <mergeCell ref="B175:B179"/>
    <mergeCell ref="C175:C176"/>
    <mergeCell ref="D175:D179"/>
    <mergeCell ref="A191:A193"/>
    <mergeCell ref="B191:B193"/>
    <mergeCell ref="C191:C193"/>
    <mergeCell ref="D191:D193"/>
    <mergeCell ref="A194:A196"/>
    <mergeCell ref="B194:B196"/>
    <mergeCell ref="C194:C196"/>
    <mergeCell ref="D194:D196"/>
    <mergeCell ref="A185:A187"/>
    <mergeCell ref="B185:B187"/>
    <mergeCell ref="C185:C187"/>
    <mergeCell ref="D185:D187"/>
    <mergeCell ref="A188:A190"/>
    <mergeCell ref="B188:B190"/>
    <mergeCell ref="C188:C190"/>
    <mergeCell ref="D188:D190"/>
    <mergeCell ref="A202:A207"/>
    <mergeCell ref="B202:B207"/>
    <mergeCell ref="C202:C206"/>
    <mergeCell ref="D202:D207"/>
    <mergeCell ref="A208:A210"/>
    <mergeCell ref="B208:B210"/>
    <mergeCell ref="D208:D210"/>
    <mergeCell ref="A197:A198"/>
    <mergeCell ref="B197:B198"/>
    <mergeCell ref="D197:D198"/>
    <mergeCell ref="A199:A201"/>
    <mergeCell ref="B199:B201"/>
    <mergeCell ref="D199:D201"/>
    <mergeCell ref="A220:A222"/>
    <mergeCell ref="B220:B222"/>
    <mergeCell ref="D220:D222"/>
    <mergeCell ref="A224:A227"/>
    <mergeCell ref="B224:B227"/>
    <mergeCell ref="C224:C227"/>
    <mergeCell ref="D224:D227"/>
    <mergeCell ref="A211:A212"/>
    <mergeCell ref="B211:B212"/>
    <mergeCell ref="D211:D212"/>
    <mergeCell ref="A214:A216"/>
    <mergeCell ref="B214:B216"/>
    <mergeCell ref="C214:C215"/>
    <mergeCell ref="D214:D216"/>
    <mergeCell ref="A233:A234"/>
    <mergeCell ref="B233:B234"/>
    <mergeCell ref="D233:D234"/>
    <mergeCell ref="A235:A236"/>
    <mergeCell ref="B235:B236"/>
    <mergeCell ref="D235:D236"/>
    <mergeCell ref="A228:A230"/>
    <mergeCell ref="B228:B230"/>
    <mergeCell ref="D228:D230"/>
    <mergeCell ref="A231:A232"/>
    <mergeCell ref="B231:B232"/>
    <mergeCell ref="C231:C232"/>
    <mergeCell ref="D231:D232"/>
    <mergeCell ref="A245:A246"/>
    <mergeCell ref="B245:B246"/>
    <mergeCell ref="D245:D246"/>
    <mergeCell ref="A250:A251"/>
    <mergeCell ref="B250:B251"/>
    <mergeCell ref="D250:D251"/>
    <mergeCell ref="A237:A240"/>
    <mergeCell ref="B237:B240"/>
    <mergeCell ref="C237:C240"/>
    <mergeCell ref="D237:D240"/>
    <mergeCell ref="A241:A243"/>
    <mergeCell ref="B241:B243"/>
    <mergeCell ref="D241:D243"/>
    <mergeCell ref="A260:A262"/>
    <mergeCell ref="B260:B262"/>
    <mergeCell ref="C260:C262"/>
    <mergeCell ref="D260:D262"/>
    <mergeCell ref="A265:A267"/>
    <mergeCell ref="B265:B267"/>
    <mergeCell ref="D265:D267"/>
    <mergeCell ref="A252:A254"/>
    <mergeCell ref="B252:B254"/>
    <mergeCell ref="D252:D254"/>
    <mergeCell ref="A256:A258"/>
    <mergeCell ref="B256:B258"/>
    <mergeCell ref="C256:C258"/>
    <mergeCell ref="D256:D258"/>
    <mergeCell ref="A273:A274"/>
    <mergeCell ref="B273:B274"/>
    <mergeCell ref="C273:C274"/>
    <mergeCell ref="D273:D274"/>
    <mergeCell ref="A275:A276"/>
    <mergeCell ref="B275:B276"/>
    <mergeCell ref="C275:C276"/>
    <mergeCell ref="D275:D276"/>
    <mergeCell ref="A268:A270"/>
    <mergeCell ref="B268:B270"/>
    <mergeCell ref="C268:C270"/>
    <mergeCell ref="D268:D270"/>
    <mergeCell ref="A271:A272"/>
    <mergeCell ref="B271:B272"/>
    <mergeCell ref="C271:C272"/>
    <mergeCell ref="D271:D272"/>
    <mergeCell ref="A301:A302"/>
    <mergeCell ref="B301:B302"/>
    <mergeCell ref="C301:C302"/>
    <mergeCell ref="D301:D302"/>
    <mergeCell ref="A303:A306"/>
    <mergeCell ref="B303:B306"/>
    <mergeCell ref="C303:C306"/>
    <mergeCell ref="D303:D306"/>
    <mergeCell ref="A281:A282"/>
    <mergeCell ref="B281:B282"/>
    <mergeCell ref="C281:C282"/>
    <mergeCell ref="D281:D282"/>
    <mergeCell ref="A284:A297"/>
    <mergeCell ref="B284:B297"/>
    <mergeCell ref="C284:C297"/>
    <mergeCell ref="D284:D297"/>
    <mergeCell ref="A330:A332"/>
    <mergeCell ref="B330:B332"/>
    <mergeCell ref="C330:C332"/>
    <mergeCell ref="D330:D332"/>
    <mergeCell ref="A317:A318"/>
    <mergeCell ref="B317:B318"/>
    <mergeCell ref="C317:C318"/>
    <mergeCell ref="D317:D318"/>
    <mergeCell ref="A326:A327"/>
    <mergeCell ref="B326:B327"/>
    <mergeCell ref="C326:C327"/>
    <mergeCell ref="D326:D3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DB29-30E0-415A-BEB3-7BF11A92E652}">
  <dimension ref="A1:C15"/>
  <sheetViews>
    <sheetView zoomScale="90" zoomScaleNormal="90" workbookViewId="0">
      <selection activeCell="D1" sqref="D1:D1048576"/>
    </sheetView>
  </sheetViews>
  <sheetFormatPr defaultRowHeight="15.75" x14ac:dyDescent="0.25"/>
  <cols>
    <col min="1" max="1" width="7.140625" style="12" customWidth="1"/>
    <col min="2" max="2" width="29.5703125" style="13" customWidth="1"/>
    <col min="3" max="3" width="117.85546875" style="14" customWidth="1"/>
    <col min="4" max="16384" width="9.140625" style="10"/>
  </cols>
  <sheetData>
    <row r="1" spans="1:3" x14ac:dyDescent="0.25">
      <c r="A1" s="23" t="s">
        <v>24</v>
      </c>
      <c r="B1" s="24" t="s">
        <v>25</v>
      </c>
      <c r="C1" s="23" t="s">
        <v>4</v>
      </c>
    </row>
    <row r="2" spans="1:3" s="11" customFormat="1" x14ac:dyDescent="0.25">
      <c r="A2" s="23"/>
      <c r="B2" s="24" t="s">
        <v>21</v>
      </c>
      <c r="C2" s="23"/>
    </row>
    <row r="3" spans="1:3" x14ac:dyDescent="0.25">
      <c r="A3" s="25">
        <v>1</v>
      </c>
      <c r="B3" s="100" t="s">
        <v>26</v>
      </c>
      <c r="C3" s="18" t="s">
        <v>27</v>
      </c>
    </row>
    <row r="4" spans="1:3" x14ac:dyDescent="0.25">
      <c r="A4" s="25">
        <v>2</v>
      </c>
      <c r="B4" s="100" t="s">
        <v>28</v>
      </c>
      <c r="C4" s="18" t="s">
        <v>29</v>
      </c>
    </row>
    <row r="5" spans="1:3" x14ac:dyDescent="0.25">
      <c r="A5" s="25">
        <v>3</v>
      </c>
      <c r="B5" s="100" t="s">
        <v>28</v>
      </c>
      <c r="C5" s="18" t="s">
        <v>30</v>
      </c>
    </row>
    <row r="6" spans="1:3" x14ac:dyDescent="0.25">
      <c r="A6" s="25">
        <v>4</v>
      </c>
      <c r="B6" s="100" t="s">
        <v>31</v>
      </c>
      <c r="C6" s="18" t="s">
        <v>32</v>
      </c>
    </row>
    <row r="7" spans="1:3" ht="31.5" x14ac:dyDescent="0.25">
      <c r="A7" s="25">
        <v>5</v>
      </c>
      <c r="B7" s="100" t="s">
        <v>33</v>
      </c>
      <c r="C7" s="18" t="s">
        <v>34</v>
      </c>
    </row>
    <row r="8" spans="1:3" ht="47.25" x14ac:dyDescent="0.25">
      <c r="A8" s="25">
        <v>6</v>
      </c>
      <c r="B8" s="100" t="s">
        <v>35</v>
      </c>
      <c r="C8" s="18" t="s">
        <v>36</v>
      </c>
    </row>
    <row r="9" spans="1:3" ht="60" customHeight="1" x14ac:dyDescent="0.25">
      <c r="A9" s="25">
        <v>7</v>
      </c>
      <c r="B9" s="100" t="s">
        <v>37</v>
      </c>
      <c r="C9" s="18" t="s">
        <v>128</v>
      </c>
    </row>
    <row r="10" spans="1:3" ht="189" x14ac:dyDescent="0.25">
      <c r="A10" s="25">
        <v>8</v>
      </c>
      <c r="B10" s="100" t="s">
        <v>38</v>
      </c>
      <c r="C10" s="18" t="s">
        <v>39</v>
      </c>
    </row>
    <row r="11" spans="1:3" ht="78.75" x14ac:dyDescent="0.25">
      <c r="A11" s="25">
        <v>9</v>
      </c>
      <c r="B11" s="100" t="s">
        <v>40</v>
      </c>
      <c r="C11" s="18" t="s">
        <v>41</v>
      </c>
    </row>
    <row r="12" spans="1:3" ht="31.5" x14ac:dyDescent="0.25">
      <c r="A12" s="25">
        <v>10</v>
      </c>
      <c r="B12" s="100" t="s">
        <v>42</v>
      </c>
      <c r="C12" s="18" t="s">
        <v>43</v>
      </c>
    </row>
    <row r="13" spans="1:3" x14ac:dyDescent="0.25">
      <c r="A13" s="25">
        <v>11</v>
      </c>
      <c r="B13" s="100" t="s">
        <v>42</v>
      </c>
      <c r="C13" s="18" t="s">
        <v>44</v>
      </c>
    </row>
    <row r="14" spans="1:3" x14ac:dyDescent="0.25">
      <c r="A14" s="25">
        <v>12</v>
      </c>
      <c r="B14" s="100" t="s">
        <v>42</v>
      </c>
      <c r="C14" s="18" t="s">
        <v>45</v>
      </c>
    </row>
    <row r="15" spans="1:3" ht="31.5" x14ac:dyDescent="0.25">
      <c r="A15" s="25">
        <v>13</v>
      </c>
      <c r="B15" s="100" t="s">
        <v>42</v>
      </c>
      <c r="C15" s="18" t="s">
        <v>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7714-A114-4C5B-8DC9-FAB253F90DD1}">
  <dimension ref="A1:E16"/>
  <sheetViews>
    <sheetView topLeftCell="A10" zoomScale="80" zoomScaleNormal="80" workbookViewId="0">
      <selection activeCell="F1" sqref="F1:G1048576"/>
    </sheetView>
  </sheetViews>
  <sheetFormatPr defaultRowHeight="15" x14ac:dyDescent="0.25"/>
  <cols>
    <col min="1" max="1" width="5.5703125" customWidth="1"/>
    <col min="2" max="2" width="43" bestFit="1" customWidth="1"/>
    <col min="3" max="3" width="18.42578125" bestFit="1" customWidth="1"/>
    <col min="4" max="4" width="92.7109375" customWidth="1"/>
    <col min="5" max="5" width="14" bestFit="1" customWidth="1"/>
  </cols>
  <sheetData>
    <row r="1" spans="1:5" x14ac:dyDescent="0.25">
      <c r="A1" s="78" t="s">
        <v>14</v>
      </c>
      <c r="B1" s="16" t="s">
        <v>0</v>
      </c>
      <c r="C1" s="16" t="s">
        <v>7</v>
      </c>
      <c r="D1" s="16" t="s">
        <v>1</v>
      </c>
      <c r="E1" s="16" t="s">
        <v>5</v>
      </c>
    </row>
    <row r="2" spans="1:5" ht="31.5" x14ac:dyDescent="0.25">
      <c r="A2" s="17">
        <v>1</v>
      </c>
      <c r="B2" s="79" t="s">
        <v>452</v>
      </c>
      <c r="C2" s="8" t="s">
        <v>63</v>
      </c>
      <c r="D2" s="79" t="s">
        <v>448</v>
      </c>
      <c r="E2" s="8" t="s">
        <v>6</v>
      </c>
    </row>
    <row r="3" spans="1:5" ht="31.5" x14ac:dyDescent="0.25">
      <c r="A3" s="17">
        <v>2</v>
      </c>
      <c r="B3" s="17" t="s">
        <v>453</v>
      </c>
      <c r="C3" s="8" t="s">
        <v>63</v>
      </c>
      <c r="D3" s="79" t="s">
        <v>448</v>
      </c>
      <c r="E3" s="8" t="s">
        <v>6</v>
      </c>
    </row>
    <row r="4" spans="1:5" ht="31.5" x14ac:dyDescent="0.25">
      <c r="A4" s="17">
        <v>3</v>
      </c>
      <c r="B4" s="17" t="s">
        <v>454</v>
      </c>
      <c r="C4" s="8" t="s">
        <v>63</v>
      </c>
      <c r="D4" s="79" t="s">
        <v>449</v>
      </c>
      <c r="E4" s="8" t="s">
        <v>6</v>
      </c>
    </row>
    <row r="5" spans="1:5" ht="31.5" x14ac:dyDescent="0.25">
      <c r="A5" s="17">
        <v>4</v>
      </c>
      <c r="B5" s="79" t="s">
        <v>455</v>
      </c>
      <c r="C5" s="8" t="s">
        <v>63</v>
      </c>
      <c r="D5" s="79" t="s">
        <v>450</v>
      </c>
      <c r="E5" s="8" t="s">
        <v>6</v>
      </c>
    </row>
    <row r="6" spans="1:5" ht="31.5" x14ac:dyDescent="0.25">
      <c r="A6" s="17">
        <v>5</v>
      </c>
      <c r="B6" s="17" t="s">
        <v>456</v>
      </c>
      <c r="C6" s="8" t="s">
        <v>63</v>
      </c>
      <c r="D6" s="79" t="s">
        <v>450</v>
      </c>
      <c r="E6" s="8" t="s">
        <v>6</v>
      </c>
    </row>
    <row r="7" spans="1:5" ht="31.5" x14ac:dyDescent="0.25">
      <c r="A7" s="17">
        <v>6</v>
      </c>
      <c r="B7" s="17" t="s">
        <v>457</v>
      </c>
      <c r="C7" s="8" t="s">
        <v>63</v>
      </c>
      <c r="D7" s="79" t="s">
        <v>450</v>
      </c>
      <c r="E7" s="8" t="s">
        <v>6</v>
      </c>
    </row>
    <row r="8" spans="1:5" ht="45" x14ac:dyDescent="0.25">
      <c r="A8" s="17">
        <v>7</v>
      </c>
      <c r="B8" s="80" t="s">
        <v>64</v>
      </c>
      <c r="C8" s="81" t="s">
        <v>63</v>
      </c>
      <c r="D8" s="82" t="s">
        <v>65</v>
      </c>
      <c r="E8" s="81" t="s">
        <v>6</v>
      </c>
    </row>
    <row r="9" spans="1:5" ht="31.5" x14ac:dyDescent="0.25">
      <c r="A9" s="17">
        <v>8</v>
      </c>
      <c r="B9" s="17" t="s">
        <v>3</v>
      </c>
      <c r="C9" s="8" t="s">
        <v>66</v>
      </c>
      <c r="D9" s="79" t="s">
        <v>67</v>
      </c>
      <c r="E9" s="8" t="s">
        <v>6</v>
      </c>
    </row>
    <row r="10" spans="1:5" ht="31.5" x14ac:dyDescent="0.25">
      <c r="A10" s="17">
        <v>9</v>
      </c>
      <c r="B10" s="17" t="s">
        <v>3</v>
      </c>
      <c r="C10" s="8" t="s">
        <v>68</v>
      </c>
      <c r="D10" s="79" t="s">
        <v>67</v>
      </c>
      <c r="E10" s="8" t="s">
        <v>6</v>
      </c>
    </row>
    <row r="11" spans="1:5" ht="15.75" x14ac:dyDescent="0.25">
      <c r="A11" s="17">
        <v>10</v>
      </c>
      <c r="B11" s="17" t="s">
        <v>3</v>
      </c>
      <c r="C11" s="8" t="s">
        <v>69</v>
      </c>
      <c r="D11" s="79" t="s">
        <v>70</v>
      </c>
      <c r="E11" s="8" t="s">
        <v>6</v>
      </c>
    </row>
    <row r="12" spans="1:5" ht="31.5" x14ac:dyDescent="0.25">
      <c r="A12" s="17">
        <v>11</v>
      </c>
      <c r="B12" s="17" t="s">
        <v>3</v>
      </c>
      <c r="C12" s="8" t="s">
        <v>71</v>
      </c>
      <c r="D12" s="79" t="s">
        <v>72</v>
      </c>
      <c r="E12" s="8" t="s">
        <v>6</v>
      </c>
    </row>
    <row r="13" spans="1:5" ht="31.5" x14ac:dyDescent="0.25">
      <c r="A13" s="17">
        <v>12</v>
      </c>
      <c r="B13" s="17" t="s">
        <v>3</v>
      </c>
      <c r="C13" s="8" t="s">
        <v>73</v>
      </c>
      <c r="D13" s="79" t="s">
        <v>74</v>
      </c>
      <c r="E13" s="8" t="s">
        <v>6</v>
      </c>
    </row>
    <row r="14" spans="1:5" ht="31.5" x14ac:dyDescent="0.25">
      <c r="A14" s="17">
        <v>13</v>
      </c>
      <c r="B14" s="17" t="s">
        <v>3</v>
      </c>
      <c r="C14" s="8" t="s">
        <v>75</v>
      </c>
      <c r="D14" s="79" t="s">
        <v>76</v>
      </c>
      <c r="E14" s="8" t="s">
        <v>6</v>
      </c>
    </row>
    <row r="15" spans="1:5" ht="31.5" x14ac:dyDescent="0.25">
      <c r="A15" s="17">
        <v>14</v>
      </c>
      <c r="B15" s="17" t="s">
        <v>3</v>
      </c>
      <c r="C15" s="8" t="s">
        <v>498</v>
      </c>
      <c r="D15" s="79" t="s">
        <v>499</v>
      </c>
      <c r="E15" s="8" t="s">
        <v>6</v>
      </c>
    </row>
    <row r="16" spans="1:5" ht="195" x14ac:dyDescent="0.25">
      <c r="A16" s="17">
        <v>15</v>
      </c>
      <c r="B16" s="17" t="s">
        <v>77</v>
      </c>
      <c r="C16" s="8" t="s">
        <v>75</v>
      </c>
      <c r="D16" s="7" t="s">
        <v>451</v>
      </c>
      <c r="E16" s="8" t="s">
        <v>6</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Automation Status - 19th Aug</vt:lpstr>
      <vt:lpstr>eDelivery</vt:lpstr>
      <vt:lpstr>Version Upgrade</vt:lpstr>
      <vt:lpstr>Global Search</vt:lpstr>
      <vt:lpstr>IDV Device_HT</vt:lpstr>
      <vt:lpstr>Regular MCE Device TCs</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rnattama</dc:creator>
  <cp:lastModifiedBy>rnattama</cp:lastModifiedBy>
  <dcterms:created xsi:type="dcterms:W3CDTF">2021-04-20T04:56:47Z</dcterms:created>
  <dcterms:modified xsi:type="dcterms:W3CDTF">2021-08-24T14:27:29Z</dcterms:modified>
</cp:coreProperties>
</file>