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mrvkids\Desktop\RANA\Portfolio Project\"/>
    </mc:Choice>
  </mc:AlternateContent>
  <xr:revisionPtr revIDLastSave="0" documentId="13_ncr:1_{54968ECB-180A-46E2-AFDB-F77C0160D721}" xr6:coauthVersionLast="47" xr6:coauthVersionMax="47" xr10:uidLastSave="{00000000-0000-0000-0000-000000000000}"/>
  <bookViews>
    <workbookView xWindow="-108" yWindow="-108" windowWidth="23256" windowHeight="13176" tabRatio="674" xr2:uid="{00000000-000D-0000-FFFF-FFFF00000000}"/>
  </bookViews>
  <sheets>
    <sheet name="Dashboard" sheetId="25" r:id="rId1"/>
    <sheet name="Total Sales" sheetId="18" r:id="rId2"/>
    <sheet name="Country Bar Chart" sheetId="19" r:id="rId3"/>
    <sheet name="Top 5 Customers"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2" i="17"/>
  <c r="O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<sst xmlns="http://schemas.openxmlformats.org/spreadsheetml/2006/main" count="11098" uniqueCount="6219">
  <si>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</si>
  <si>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</si>
  <si>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</si>
  <si>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</si>
  <si>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</si>
  <si>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</si>
  <si>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</si>
  <si>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</si>
  <si>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</si>
  <si>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</si>
  <si>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</si>
  <si>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</si>
  <si>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</si>
  <si>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</si>
  <si>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</si>
  <si>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</si>
  <si>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</si>
  <si>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</si>
  <si>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</si>
  <si>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</si>
  <si>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</si>
  <si>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</si>
  <si>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</si>
  <si>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</si>
  <si>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</si>
  <si>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</si>
  <si>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</si>
  <si>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</si>
  <si>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</si>
  <si>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</si>
  <si>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</si>
  <si>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</si>
  <si>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</si>
  <si>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</si>
  <si>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</si>
  <si>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</si>
  <si>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</si>
  <si>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</si>
  <si>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</si>
  <si>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</si>
  <si>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</si>
  <si>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</si>
  <si>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</si>
  <si>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</si>
  <si>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</si>
  <si>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</si>
  <si>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</si>
  <si>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</si>
  <si>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</si>
  <si>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</si>
  <si>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</si>
  <si>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</si>
  <si>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</si>
  <si>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</si>
  <si>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</si>
  <si>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</si>
  <si>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</si>
  <si>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</si>
  <si>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</si>
  <si>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</si>
  <si>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</si>
  <si>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</si>
  <si>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</si>
  <si>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</si>
  <si>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</si>
  <si>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</si>
  <si>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</si>
  <si>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</si>
  <si>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</si>
  <si>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</si>
  <si>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</si>
  <si>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</si>
  <si>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</si>
  <si>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</si>
  <si>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</si>
  <si>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</si>
  <si>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</si>
  <si>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</si>
  <si>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</si>
  <si>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</si>
  <si>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</si>
  <si>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</si>
  <si>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</si>
  <si>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</si>
  <si>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</si>
  <si>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</si>
  <si>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</si>
  <si>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</si>
  <si>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</si>
  <si>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</si>
  <si>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</si>
  <si>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</si>
  <si>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</si>
  <si>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</si>
  <si>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</si>
  <si>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</si>
  <si>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</si>
  <si>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</si>
  <si>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</si>
  <si>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</si>
  <si>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</si>
  <si>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</si>
  <si>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</si>
  <si>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</si>
  <si>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</si>
  <si>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</si>
  <si>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</si>
  <si>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</si>
  <si>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</si>
  <si>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</si>
  <si>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</si>
  <si>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</si>
  <si>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</si>
  <si>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</si>
  <si>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</si>
  <si>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</si>
  <si>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</si>
  <si>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</si>
  <si>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</si>
  <si>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</si>
  <si>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</si>
  <si>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</si>
  <si>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</si>
  <si>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</si>
  <si>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</si>
  <si>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</si>
  <si>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</si>
  <si>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</si>
  <si>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</si>
  <si>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</si>
  <si>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</si>
  <si>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</si>
  <si>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</si>
  <si>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</si>
  <si>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</si>
  <si>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</si>
  <si>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</si>
  <si>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</si>
  <si>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</si>
  <si>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</si>
  <si>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</si>
  <si>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</si>
  <si>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</si>
  <si>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</si>
  <si>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</si>
  <si>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</si>
  <si>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</si>
  <si>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</si>
  <si>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</si>
  <si>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</si>
  <si>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</si>
  <si>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</si>
  <si>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</si>
  <si>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</si>
  <si>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</si>
  <si>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</si>
  <si>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</si>
  <si>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</si>
  <si>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</si>
  <si>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</si>
  <si>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</si>
  <si>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</si>
  <si>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</si>
  <si>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</si>
  <si>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</si>
  <si>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</si>
  <si>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</si>
  <si>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</si>
  <si>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</si>
  <si>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</si>
  <si>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</si>
  <si>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</si>
  <si>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</si>
  <si>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</si>
  <si>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</si>
  <si>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</si>
  <si>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</si>
  <si>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</si>
  <si>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</si>
  <si>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</si>
  <si>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</si>
  <si>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</si>
  <si>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</si>
  <si>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</si>
  <si>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</si>
  <si>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</si>
  <si>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</si>
  <si>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</si>
  <si>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</si>
  <si>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</si>
  <si>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</si>
  <si>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</si>
  <si>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</si>
  <si>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</si>
  <si>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</si>
  <si>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</si>
  <si>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</si>
  <si>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</si>
  <si>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</si>
  <si>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</si>
  <si>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</si>
  <si>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</si>
  <si>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</si>
  <si>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</si>
  <si>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</si>
  <si>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</si>
  <si>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</si>
  <si>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</si>
  <si>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</si>
  <si>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</si>
  <si>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</si>
  <si>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</si>
  <si>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</si>
  <si>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</si>
  <si>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</si>
  <si>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</si>
  <si>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</si>
  <si>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</si>
  <si>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</si>
  <si>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</si>
  <si>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</si>
  <si>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</si>
  <si>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</si>
  <si>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</si>
  <si>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</si>
  <si>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</si>
  <si>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</si>
  <si>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</si>
  <si>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</si>
  <si>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</si>
  <si>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</si>
  <si>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</si>
  <si>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</si>
  <si>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</si>
  <si>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</si>
  <si>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</si>
  <si>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</si>
  <si>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</si>
  <si>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</si>
  <si>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</si>
  <si>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</si>
  <si>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</si>
  <si>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</si>
  <si>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</si>
  <si>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</si>
  <si>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</si>
  <si>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</si>
  <si>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</si>
  <si>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</si>
  <si>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</si>
  <si>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</si>
  <si>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</si>
  <si>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</si>
  <si>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</si>
  <si>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</si>
  <si>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</si>
  <si>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</si>
  <si>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</si>
  <si>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</si>
  <si>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</si>
  <si>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</si>
  <si>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</si>
  <si>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</si>
  <si>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</si>
  <si>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</si>
  <si>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</si>
  <si>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</si>
  <si>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</si>
  <si>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</si>
  <si>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</si>
  <si>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</si>
  <si>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</si>
  <si>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</si>
  <si>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</si>
  <si>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</si>
  <si>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</si>
  <si>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</si>
  <si>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</si>
  <si>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</si>
  <si>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</si>
  <si>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</si>
  <si>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</si>
  <si>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</si>
  <si>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</si>
  <si>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</si>
  <si>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</si>
  <si>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</si>
  <si>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</si>
  <si>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</si>
  <si>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</si>
  <si>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</si>
  <si>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</si>
  <si>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</si>
  <si>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</si>
  <si>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</si>
  <si>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</si>
  <si>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</si>
  <si>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</si>
  <si>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</si>
  <si>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</si>
  <si>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</si>
  <si>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</si>
  <si>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</si>
  <si>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</si>
  <si>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</si>
  <si>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</si>
  <si>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</si>
  <si>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</si>
  <si>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</si>
  <si>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</si>
  <si>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</si>
  <si>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</si>
  <si>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</si>
  <si>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</si>
  <si>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</si>
  <si>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</si>
  <si>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</si>
  <si>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</si>
  <si>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</si>
  <si>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</si>
  <si>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</si>
  <si>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</si>
  <si>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</si>
  <si>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</si>
  <si>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</si>
  <si>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</si>
  <si>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</si>
  <si>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</si>
  <si>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</si>
  <si>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</si>
  <si>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</si>
  <si>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</si>
  <si>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</si>
  <si>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</si>
  <si>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</si>
  <si>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</si>
  <si>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</si>
  <si>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</si>
  <si>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</si>
  <si>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</si>
  <si>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</si>
  <si>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</si>
  <si>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</si>
  <si>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</si>
  <si>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</si>
  <si>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</si>
  <si>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</si>
  <si>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</si>
  <si>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</si>
  <si>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</si>
  <si>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</si>
  <si>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</si>
  <si>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</si>
  <si>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</si>
  <si>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</si>
  <si>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</si>
  <si>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</si>
  <si>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</si>
  <si>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</si>
  <si>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</si>
  <si>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</si>
  <si>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</si>
  <si>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</si>
  <si>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</si>
  <si>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</si>
  <si>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</si>
  <si>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</si>
  <si>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</si>
  <si>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</si>
  <si>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</si>
  <si>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</si>
  <si>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</si>
  <si>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</si>
  <si>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</si>
  <si>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</si>
  <si>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</si>
  <si>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</si>
  <si>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</si>
  <si>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</si>
  <si>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</si>
  <si>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</si>
  <si>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</si>
  <si>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</si>
  <si>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</si>
  <si>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</si>
  <si>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</si>
  <si>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</si>
  <si>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</si>
  <si>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</si>
  <si>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</si>
  <si>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</si>
  <si>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</si>
  <si>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</si>
  <si>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</si>
  <si>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</si>
  <si>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</si>
  <si>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</si>
  <si>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</si>
  <si>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</si>
  <si>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</si>
  <si>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</si>
  <si>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</si>
  <si>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</si>
  <si>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</si>
  <si>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</si>
  <si>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</si>
  <si>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</si>
  <si>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</si>
  <si>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</si>
  <si>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</si>
  <si>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</si>
  <si>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</si>
  <si>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</si>
  <si>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</si>
  <si>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</si>
  <si>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</si>
  <si>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</si>
  <si>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</si>
  <si>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</si>
  <si>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</si>
  <si>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</si>
  <si>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</si>
  <si>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</si>
  <si>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</si>
  <si>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</si>
  <si>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</si>
  <si>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</si>
  <si>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</si>
  <si>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</si>
  <si>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</si>
  <si>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</si>
  <si>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</si>
  <si>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</si>
  <si>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</si>
  <si>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</si>
  <si>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</si>
  <si>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</si>
  <si>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</si>
  <si>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</si>
  <si>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</si>
  <si>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</si>
  <si>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</si>
  <si>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</si>
  <si>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</si>
  <si>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</si>
  <si>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</si>
  <si>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</si>
  <si>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</si>
  <si>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</si>
  <si>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</si>
  <si>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</si>
  <si>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</si>
  <si>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</si>
  <si>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</si>
  <si>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</si>
  <si>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</si>
  <si>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</si>
  <si>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</si>
  <si>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</si>
  <si>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</si>
  <si>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</si>
  <si>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</si>
  <si>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</si>
  <si>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</si>
  <si>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</si>
  <si>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</si>
  <si>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</si>
  <si>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</si>
  <si>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</si>
  <si>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</si>
  <si>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</si>
  <si>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</si>
  <si>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</si>
  <si>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</si>
  <si>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</si>
  <si>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</si>
  <si>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</si>
  <si>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</si>
  <si>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</si>
  <si>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</si>
  <si>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</si>
  <si>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</si>
  <si>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</si>
  <si>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</si>
  <si>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</si>
  <si>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</si>
  <si>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</si>
  <si>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</si>
  <si>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</si>
  <si>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</si>
  <si>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</si>
  <si>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</si>
  <si>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</si>
  <si>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</si>
  <si>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</si>
  <si>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</si>
  <si>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</si>
  <si>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</si>
  <si>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</si>
  <si>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</si>
  <si>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</si>
  <si>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</si>
  <si>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</si>
  <si>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</si>
  <si>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</si>
  <si>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</si>
  <si>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</si>
  <si>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</si>
  <si>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</si>
  <si>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</si>
  <si>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</si>
  <si>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</si>
  <si>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</si>
  <si>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</si>
  <si>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</si>
  <si>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</si>
  <si>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</si>
  <si>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</si>
  <si>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</si>
  <si>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</si>
  <si>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</si>
  <si>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</si>
  <si>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</si>
  <si>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</si>
  <si>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</si>
  <si>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</si>
  <si>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</si>
  <si>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</si>
  <si>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</si>
  <si>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</si>
  <si>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</si>
  <si>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</si>
  <si>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</si>
  <si>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</si>
  <si>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</si>
  <si>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</si>
  <si>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</si>
  <si>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</si>
  <si>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</si>
  <si>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</si>
  <si>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</si>
  <si>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</si>
  <si>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</si>
  <si>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</si>
  <si>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</si>
  <si>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</si>
  <si>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</si>
  <si>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</si>
  <si>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</si>
  <si>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</si>
  <si>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</si>
  <si>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</si>
  <si>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</si>
  <si>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</si>
  <si>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</si>
  <si>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</si>
  <si>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</si>
  <si>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</si>
  <si>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</si>
  <si>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</si>
  <si>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</si>
  <si>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</si>
  <si>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</si>
  <si>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</si>
  <si>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</si>
  <si>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</si>
  <si>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</si>
  <si>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</si>
  <si>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</si>
  <si>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</si>
  <si>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</si>
  <si>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</si>
  <si>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</si>
  <si>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</si>
  <si>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</si>
  <si>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</si>
  <si>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</si>
  <si>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</si>
  <si>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</si>
  <si>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</si>
  <si>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</si>
  <si>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</si>
  <si>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</si>
  <si>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</si>
  <si>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</si>
  <si>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</si>
  <si>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</si>
  <si>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</si>
  <si>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</si>
  <si>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</si>
  <si>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</si>
  <si>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</si>
  <si>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</si>
  <si>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</si>
  <si>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</si>
  <si>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</si>
  <si>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</si>
  <si>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</si>
  <si>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</si>
  <si>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</si>
  <si>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</si>
  <si>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</si>
  <si>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</si>
  <si>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</si>
  <si>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</si>
  <si>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</si>
  <si>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</si>
  <si>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</si>
  <si>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</si>
  <si>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</si>
  <si>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</si>
  <si>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</si>
  <si>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</si>
  <si>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</si>
  <si>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</si>
  <si>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</si>
  <si>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</si>
  <si>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</si>
  <si>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</si>
  <si>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</si>
  <si>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</si>
  <si>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</si>
  <si>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</si>
  <si>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</si>
  <si>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</si>
  <si>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</si>
  <si>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</si>
  <si>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</si>
  <si>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</si>
  <si>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</si>
  <si>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</si>
  <si>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</si>
  <si>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</si>
  <si>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</si>
  <si>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</si>
  <si>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</si>
  <si>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</si>
  <si>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</si>
  <si>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</si>
  <si>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</si>
  <si>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</si>
  <si>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</si>
  <si>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</si>
  <si>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</si>
  <si>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</si>
  <si>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</si>
  <si>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</si>
  <si>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</si>
  <si>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</si>
  <si>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</si>
  <si>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</si>
  <si>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</si>
  <si>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</si>
  <si>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</si>
  <si>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</si>
  <si>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</si>
  <si>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</si>
  <si>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</si>
  <si>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</si>
  <si>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</si>
  <si>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</si>
  <si>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</si>
  <si>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</si>
  <si>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</si>
  <si>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</si>
  <si>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</si>
  <si>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</si>
  <si>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</si>
  <si>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</si>
  <si>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</si>
  <si>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</si>
  <si>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</si>
  <si>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</si>
  <si>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</si>
  <si>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</si>
  <si>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</si>
  <si>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</si>
  <si>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</si>
  <si>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</si>
  <si>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</si>
  <si>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</si>
  <si>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</si>
  <si>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</si>
  <si>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</si>
  <si>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</si>
  <si>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</si>
  <si>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</si>
  <si>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</si>
  <si>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</si>
  <si>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</si>
  <si>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</si>
  <si>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</si>
  <si>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</si>
  <si>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</si>
  <si>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</si>
  <si>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</si>
  <si>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</si>
  <si>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</si>
  <si>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</si>
  <si>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</si>
  <si>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</si>
  <si>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</si>
  <si>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</si>
  <si>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</si>
  <si>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</si>
  <si>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</si>
  <si>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</si>
  <si>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</si>
  <si>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</si>
  <si>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</si>
  <si>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</si>
  <si>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</si>
  <si>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</si>
  <si>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</si>
  <si>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</si>
  <si>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</si>
  <si>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</si>
  <si>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</si>
  <si>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</si>
  <si>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</si>
  <si>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</si>
  <si>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</si>
  <si>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</si>
  <si>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</si>
  <si>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</si>
  <si>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</si>
  <si>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</si>
  <si>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</si>
  <si>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</si>
  <si>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</si>
  <si>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</si>
  <si>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</si>
  <si>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</si>
  <si>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</si>
  <si>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</si>
  <si>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</si>
  <si>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</si>
  <si>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</si>
  <si>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</si>
  <si>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</si>
  <si>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</si>
  <si>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</si>
  <si>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</si>
  <si>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</si>
  <si>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</si>
  <si>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</si>
  <si>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</si>
  <si>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</si>
  <si>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</si>
  <si>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</si>
  <si>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</si>
  <si>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</si>
  <si>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</si>
  <si>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</si>
  <si>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</si>
  <si>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</si>
  <si>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</si>
  <si>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</si>
  <si>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</si>
  <si>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</si>
  <si>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</si>
  <si>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</si>
  <si>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</si>
  <si>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</si>
  <si>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</si>
  <si>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</si>
  <si>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</si>
  <si>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</si>
  <si>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</si>
  <si>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</si>
  <si>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</si>
  <si>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</si>
  <si>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</si>
  <si>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</si>
  <si>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</si>
  <si>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</si>
  <si>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</si>
  <si>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</si>
  <si>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</si>
  <si>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</si>
  <si>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</si>
  <si>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</si>
  <si>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</si>
  <si>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</si>
  <si>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</si>
  <si>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</si>
  <si>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</si>
  <si>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</si>
  <si>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</si>
  <si>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</si>
  <si>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</si>
  <si>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</si>
  <si>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</si>
  <si>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</si>
  <si>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</si>
  <si>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</si>
  <si>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</si>
  <si>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</si>
  <si>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</si>
  <si>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</si>
  <si>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</si>
  <si>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</si>
  <si>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</si>
  <si>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</si>
  <si>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</si>
  <si>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</si>
  <si>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</si>
  <si>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</si>
  <si>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</si>
  <si>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</si>
  <si>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</si>
  <si>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</si>
  <si>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</si>
  <si>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</si>
  <si>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</si>
  <si>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</si>
  <si>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</si>
  <si>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</si>
  <si>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</si>
  <si>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</si>
  <si>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</si>
  <si>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</si>
  <si>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</si>
  <si>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</si>
  <si>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</si>
  <si>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</si>
  <si>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</si>
  <si>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</si>
  <si>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</si>
  <si>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</si>
  <si>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</si>
  <si>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</si>
  <si>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</si>
  <si>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</si>
  <si>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</si>
  <si>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</si>
  <si>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</si>
  <si>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</si>
  <si>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</si>
  <si>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</si>
  <si>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</si>
  <si>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</si>
  <si>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</si>
  <si>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</si>
  <si>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</si>
  <si>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</si>
  <si>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</si>
  <si>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</si>
  <si>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</si>
  <si>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</si>
  <si>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</si>
  <si>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</si>
  <si>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</si>
  <si>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</si>
  <si>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</si>
  <si>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</si>
  <si>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</si>
  <si>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</si>
  <si>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</si>
  <si>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</si>
  <si>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</si>
  <si>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</si>
  <si>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</si>
  <si>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</si>
  <si>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</si>
  <si>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</si>
  <si>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</si>
  <si>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</si>
  <si>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</si>
  <si>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</si>
  <si>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</si>
  <si>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</si>
  <si>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</si>
  <si>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</si>
  <si>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</si>
  <si>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</si>
  <si>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</si>
  <si>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</si>
  <si>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</si>
  <si>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</si>
  <si>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</si>
  <si>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</si>
  <si>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</si>
  <si>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</si>
  <si>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</si>
  <si>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</si>
  <si>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</si>
  <si>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</si>
  <si>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</si>
  <si>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</si>
  <si>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</si>
  <si>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</si>
  <si>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</si>
  <si>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</si>
  <si>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</si>
  <si>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</si>
  <si>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</si>
  <si>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</si>
  <si>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</si>
  <si>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</si>
  <si>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</si>
  <si>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</si>
  <si>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</si>
  <si>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</si>
  <si>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</si>
  <si>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</si>
  <si>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</si>
  <si>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</si>
  <si>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</si>
  <si>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</si>
  <si>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</si>
  <si>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</si>
  <si>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</si>
  <si>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</si>
  <si>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</si>
  <si>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</si>
  <si>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</si>
  <si>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</si>
  <si>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</si>
  <si>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</si>
  <si>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</si>
  <si>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</si>
  <si>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</si>
  <si>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</si>
  <si>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</si>
  <si>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</si>
  <si>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</si>
  <si>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</si>
  <si>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</si>
  <si>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</si>
  <si>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</si>
  <si>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</si>
  <si>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</si>
  <si>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</si>
  <si>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</si>
  <si>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</si>
  <si>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</si>
  <si>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</si>
  <si>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</si>
  <si>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</si>
  <si>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</si>
  <si>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</si>
  <si>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</si>
  <si>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</si>
  <si>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</si>
  <si>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</si>
  <si>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</si>
  <si>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</si>
  <si>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</si>
  <si>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</si>
  <si>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</si>
  <si>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</si>
  <si>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</si>
  <si>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</si>
  <si>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</si>
  <si>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</si>
  <si>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</si>
  <si>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</si>
  <si>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</si>
  <si>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</si>
  <si>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</si>
  <si>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</si>
  <si>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</si>
  <si>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</si>
  <si>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</si>
  <si>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</si>
  <si>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</si>
  <si>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</si>
  <si>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</si>
  <si>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</si>
  <si>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</si>
  <si>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</si>
  <si>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</si>
  <si>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</si>
  <si>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</si>
  <si>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</si>
  <si>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</si>
  <si>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</si>
  <si>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</si>
  <si>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</si>
  <si>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</si>
  <si>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</si>
  <si>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</si>
  <si>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</si>
  <si>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</si>
  <si>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</si>
  <si>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</si>
  <si>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</si>
  <si>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</si>
  <si>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</si>
  <si>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</si>
  <si>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</si>
  <si>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</si>
  <si>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</si>
  <si>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</si>
  <si>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</si>
  <si>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</si>
  <si>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</si>
  <si>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</si>
  <si>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</si>
  <si>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</si>
  <si>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</si>
  <si>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</si>
  <si>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</si>
  <si>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</si>
  <si>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</si>
  <si>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</si>
  <si>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</si>
  <si>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</si>
  <si>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</si>
  <si>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</si>
  <si>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</si>
  <si>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</si>
  <si>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</si>
  <si>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</si>
  <si>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</si>
  <si>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</si>
  <si>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</si>
  <si>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</si>
  <si>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</si>
  <si>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</si>
  <si>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</si>
  <si>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</si>
  <si>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</si>
  <si>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</si>
  <si>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</si>
  <si>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</si>
  <si>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</si>
  <si>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</si>
  <si>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</si>
  <si>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</si>
  <si>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</si>
  <si>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</si>
  <si>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</si>
  <si>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</si>
  <si>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</si>
  <si>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</si>
  <si>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</si>
  <si>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</si>
  <si>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</si>
  <si>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</si>
  <si>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</si>
  <si>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</si>
  <si>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</si>
  <si>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</si>
  <si>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</si>
  <si>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</si>
  <si>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</si>
  <si>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</si>
  <si>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</si>
  <si>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</si>
  <si>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</si>
  <si>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</si>
  <si>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</si>
  <si>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</si>
  <si>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</si>
  <si>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</si>
  <si>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</si>
  <si>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</si>
  <si>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</si>
  <si>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</si>
  <si>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</si>
  <si>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</si>
  <si>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</si>
  <si>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</si>
  <si>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</si>
  <si>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</si>
  <si>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</si>
  <si>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</si>
  <si>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</si>
  <si>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</si>
  <si>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</si>
  <si>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</si>
  <si>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</si>
  <si>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</si>
  <si>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</si>
  <si>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</si>
  <si>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</si>
  <si>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</si>
  <si>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</si>
  <si>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</si>
  <si>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</si>
  <si>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</si>
  <si>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</si>
  <si>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</si>
  <si>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</si>
  <si>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</si>
  <si>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</si>
  <si>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</si>
  <si>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</si>
  <si>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</si>
  <si>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</si>
  <si>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</si>
  <si>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</si>
  <si>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</si>
  <si>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</si>
  <si>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</si>
  <si>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</si>
  <si>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</si>
  <si>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</si>
  <si>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</si>
  <si>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</si>
  <si>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</si>
  <si>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</si>
  <si>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</si>
  <si>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</si>
  <si>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</si>
  <si>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</si>
  <si>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</si>
  <si>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</si>
  <si>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</si>
  <si>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</si>
  <si>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</si>
  <si>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</si>
  <si>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</si>
  <si>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</si>
  <si>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</si>
  <si>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</si>
  <si>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</si>
  <si>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</si>
  <si>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</si>
  <si>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</si>
  <si>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</si>
  <si>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</si>
  <si>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</si>
  <si>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</si>
  <si>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</si>
  <si>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</si>
  <si>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</si>
  <si>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</si>
  <si>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</si>
  <si>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</si>
  <si>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</si>
  <si>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</si>
  <si>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</si>
  <si>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</si>
  <si>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</si>
  <si>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</si>
  <si>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</si>
  <si>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</si>
  <si>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</si>
  <si>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</si>
  <si>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</si>
  <si>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</si>
  <si>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</si>
  <si>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</si>
  <si>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</si>
  <si>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</si>
  <si>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</si>
  <si>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</si>
  <si>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</si>
  <si>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</si>
  <si>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</si>
  <si>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</si>
  <si>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</si>
  <si>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</si>
  <si>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</si>
  <si>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</si>
  <si>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</si>
  <si>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</si>
  <si>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</si>
  <si>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</si>
  <si>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</si>
  <si>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</si>
  <si>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</si>
  <si>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</si>
  <si>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</si>
  <si>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</si>
  <si>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</si>
  <si>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</si>
  <si>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</si>
  <si>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</si>
  <si>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</si>
  <si>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</si>
  <si>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</si>
  <si>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</si>
  <si>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</si>
  <si>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</si>
  <si>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</si>
  <si>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</si>
  <si>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</si>
  <si>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</si>
  <si>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</si>
  <si>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</si>
  <si>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</si>
  <si>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</si>
  <si>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</si>
  <si>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</si>
  <si>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</si>
  <si>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</si>
  <si>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</si>
  <si>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</si>
  <si>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</si>
  <si>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</si>
  <si>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</si>
  <si>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</si>
  <si>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</si>
  <si>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</si>
  <si>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</si>
  <si>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</si>
  <si>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</si>
  <si>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</si>
  <si>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</si>
  <si>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</si>
  <si>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</si>
  <si>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</si>
  <si>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</si>
  <si>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</si>
  <si>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</si>
  <si>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</si>
  <si>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</si>
  <si>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</si>
  <si>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</si>
  <si>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</si>
  <si>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</si>
  <si>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</si>
  <si>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</si>
  <si>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</si>
  <si>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</si>
  <si>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</si>
  <si>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</si>
  <si>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</si>
  <si>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</si>
  <si>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</si>
  <si>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</si>
  <si>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</si>
  <si>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</si>
  <si>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</si>
  <si>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</si>
  <si>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</si>
  <si>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</si>
  <si>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</si>
  <si>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</si>
  <si>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</si>
  <si>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</si>
  <si>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</si>
  <si>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</si>
  <si>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</si>
  <si>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</si>
  <si>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</si>
  <si>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</si>
  <si>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</si>
  <si>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</si>
  <si>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</si>
  <si>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</si>
  <si>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</si>
  <si>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</si>
  <si>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</si>
  <si>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</si>
  <si>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</si>
  <si>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</si>
  <si>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</si>
  <si>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</si>
  <si>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</si>
  <si>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</si>
  <si>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</si>
  <si>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</si>
  <si>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</si>
  <si>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</si>
  <si>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</si>
  <si>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</si>
  <si>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</si>
  <si>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</si>
  <si>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</si>
  <si>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</si>
  <si>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</si>
  <si>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</si>
  <si>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</si>
  <si>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</si>
  <si>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</si>
  <si>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</si>
  <si>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</si>
  <si>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</si>
  <si>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</si>
  <si>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</si>
  <si>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</si>
  <si>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</si>
  <si>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</si>
  <si>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</si>
  <si>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</si>
  <si>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</si>
  <si>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</si>
  <si>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</si>
  <si>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</si>
  <si>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</si>
  <si>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</si>
  <si>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</si>
  <si>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</si>
  <si>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</si>
  <si>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</si>
  <si>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</si>
  <si>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</si>
  <si>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</si>
  <si>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</si>
  <si>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</si>
  <si>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</si>
  <si>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</si>
  <si>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</si>
  <si>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</si>
  <si>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</si>
  <si>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</si>
  <si>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</si>
  <si>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</si>
  <si>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</si>
  <si>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</si>
  <si>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</si>
  <si>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</si>
  <si>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</si>
  <si>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</si>
  <si>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</si>
  <si>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</si>
  <si>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</si>
  <si>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</si>
  <si>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</si>
  <si>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</si>
  <si>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</si>
  <si>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</si>
  <si>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</si>
  <si>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</si>
  <si>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</si>
  <si>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</si>
  <si>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</si>
  <si>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</si>
  <si>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</si>
  <si>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</si>
  <si>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</si>
  <si>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</si>
  <si>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</si>
  <si>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</si>
  <si>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</si>
  <si>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</si>
  <si>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</si>
  <si>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</si>
  <si>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</si>
  <si>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</si>
  <si>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</si>
  <si>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</si>
  <si>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</si>
  <si>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</si>
  <si>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</si>
  <si>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</si>
  <si>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</si>
  <si>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</si>
  <si>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</si>
  <si>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</si>
  <si>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</si>
  <si>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</si>
  <si>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</si>
  <si>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</si>
  <si>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</si>
  <si>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</si>
  <si>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</si>
  <si>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</si>
  <si>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</si>
  <si>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</si>
  <si>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</si>
  <si>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</si>
  <si>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</si>
  <si>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</si>
  <si>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</si>
  <si>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</si>
  <si>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</si>
  <si>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</si>
  <si>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</si>
  <si>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</si>
  <si>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</si>
  <si>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</si>
  <si>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</si>
  <si>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</si>
  <si>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</si>
  <si>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</si>
  <si>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</si>
  <si>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</si>
  <si>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</si>
  <si>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</si>
  <si>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</si>
  <si>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</si>
  <si>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</si>
  <si>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</si>
  <si>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</si>
  <si>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</si>
  <si>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</si>
  <si>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</si>
  <si>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</si>
  <si>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</si>
  <si>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</si>
  <si>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</si>
  <si>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</si>
  <si>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</si>
  <si>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</si>
  <si>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</si>
  <si>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</si>
  <si>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</si>
  <si>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</si>
  <si>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</si>
  <si>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</si>
  <si>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</si>
  <si>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</si>
  <si>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</si>
  <si>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</si>
  <si>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</si>
  <si>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</si>
  <si>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</si>
  <si>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</si>
  <si>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</si>
  <si>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</si>
  <si>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</si>
  <si>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</si>
  <si>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</si>
  <si>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</si>
  <si>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</si>
  <si>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</si>
  <si>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</si>
  <si>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</si>
  <si>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</si>
  <si>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</si>
  <si>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</si>
  <si>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</si>
  <si>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</si>
  <si>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</si>
  <si>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</si>
  <si>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</si>
  <si>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</si>
  <si>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</si>
  <si>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</si>
  <si>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</si>
  <si>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</si>
  <si>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</si>
  <si>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</si>
  <si>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</si>
  <si>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</si>
  <si>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</si>
  <si>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</si>
  <si>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</si>
  <si>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</si>
  <si>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</si>
  <si>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</si>
  <si>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</si>
  <si>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</si>
  <si>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</si>
  <si>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</si>
  <si>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</si>
  <si>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</si>
  <si>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</si>
  <si>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</si>
  <si>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</si>
  <si>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</si>
  <si>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</si>
  <si>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</si>
  <si>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</si>
  <si>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</si>
  <si>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</si>
  <si>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</si>
  <si>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</si>
  <si>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</si>
  <si>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</si>
  <si>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</si>
  <si>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</si>
  <si>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</si>
  <si>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</si>
  <si>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</si>
  <si>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</si>
  <si>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</si>
  <si>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</si>
  <si>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</si>
  <si>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</si>
  <si>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</si>
  <si>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</si>
  <si>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</si>
  <si>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</si>
  <si>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</si>
  <si>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</si>
  <si>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</si>
  <si>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</si>
  <si>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</si>
  <si>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</si>
  <si>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</si>
  <si>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</si>
  <si>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</si>
  <si>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</si>
  <si>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</si>
  <si>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</si>
  <si>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</si>
  <si>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</si>
  <si>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</si>
  <si>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</si>
  <si>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</si>
  <si>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</si>
  <si>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</si>
  <si>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</si>
  <si>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</si>
  <si>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</si>
  <si>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</si>
  <si>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</si>
  <si>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</si>
  <si>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</si>
  <si>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</si>
  <si>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</si>
  <si>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</si>
  <si>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</si>
  <si>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</si>
  <si>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</si>
  <si>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</si>
  <si>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</si>
  <si>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</si>
  <si>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</si>
  <si>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</si>
  <si>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</si>
  <si>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</si>
  <si>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</si>
  <si>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</si>
  <si>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</si>
  <si>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</si>
  <si>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</si>
  <si>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</si>
  <si>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</si>
  <si>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</si>
  <si>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</si>
  <si>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</si>
  <si>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</si>
  <si>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</si>
  <si>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</si>
  <si>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</si>
  <si>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</si>
  <si>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</si>
  <si>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</si>
  <si>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</si>
  <si>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</si>
  <si>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</si>
  <si>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</si>
  <si>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</si>
  <si>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</si>
  <si>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</si>
  <si>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</si>
  <si>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</si>
  <si>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</si>
  <si>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</si>
  <si>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</si>
  <si>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</si>
  <si>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</si>
  <si>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</si>
  <si>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</si>
  <si>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</si>
  <si>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</si>
  <si>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</si>
  <si>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</si>
  <si>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</si>
  <si>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</si>
  <si>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</si>
  <si>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</si>
  <si>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</si>
  <si>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</si>
  <si>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</si>
  <si>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</si>
  <si>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</si>
  <si>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</si>
  <si>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</si>
  <si>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</si>
  <si>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</si>
  <si>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</si>
  <si>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</si>
  <si>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</si>
  <si>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</si>
  <si>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</si>
  <si>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</si>
  <si>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</si>
  <si>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</si>
  <si>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</si>
  <si>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</si>
  <si>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</si>
  <si>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</si>
  <si>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</si>
  <si>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</si>
  <si>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</si>
  <si>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</si>
  <si>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</si>
  <si>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</si>
  <si>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</si>
  <si>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</si>
  <si>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</si>
  <si>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</si>
  <si>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</si>
  <si>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</si>
  <si>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</si>
  <si>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</si>
  <si>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</si>
  <si>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</si>
  <si>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</si>
  <si>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</si>
  <si>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</si>
  <si>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</si>
  <si>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</si>
  <si>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</si>
  <si>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</si>
  <si>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</si>
  <si>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</si>
  <si>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</si>
  <si>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</si>
  <si>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</si>
  <si>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</si>
  <si>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</si>
  <si>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</si>
  <si>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</si>
  <si>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</si>
  <si>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</si>
  <si>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</si>
  <si>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</si>
  <si>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</si>
  <si>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</si>
  <si>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</si>
  <si>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</si>
  <si>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</si>
  <si>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</si>
  <si>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</si>
  <si>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</si>
  <si>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</si>
  <si>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</si>
  <si>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</si>
  <si>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</si>
  <si>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</si>
  <si>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</si>
  <si>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</si>
  <si>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</si>
  <si>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</si>
  <si>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</si>
  <si>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</si>
  <si>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</si>
  <si>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</si>
  <si>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</si>
  <si>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</si>
  <si>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</si>
  <si>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</si>
  <si>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</si>
  <si>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</si>
  <si>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</si>
  <si>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</si>
  <si>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</si>
  <si>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</si>
  <si>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</si>
  <si>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</si>
  <si>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</si>
  <si>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</si>
  <si>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</si>
  <si>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</si>
  <si>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</si>
  <si>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</si>
  <si>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</si>
  <si>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</si>
  <si>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</si>
  <si>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</si>
  <si>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</si>
  <si>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</si>
  <si>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</si>
  <si>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</si>
  <si>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</si>
  <si>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</si>
  <si>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</si>
  <si>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</si>
  <si>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</si>
  <si>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</si>
  <si>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</si>
  <si>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</si>
  <si>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</si>
  <si>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</si>
  <si>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</si>
  <si>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</si>
  <si>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</si>
  <si>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</si>
  <si>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</si>
  <si>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</si>
  <si>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</si>
  <si>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</si>
  <si>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</si>
  <si>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</si>
  <si>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</si>
  <si>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</si>
  <si>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</si>
  <si>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</si>
  <si>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</si>
  <si>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</si>
  <si>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</si>
  <si>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</si>
  <si>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</si>
  <si>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</si>
  <si>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</si>
  <si>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</si>
  <si>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</si>
  <si>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</si>
  <si>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</si>
  <si>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</si>
  <si>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</si>
  <si>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</si>
  <si>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</si>
  <si>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</si>
  <si>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</si>
  <si>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</si>
  <si>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</si>
  <si>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</si>
  <si>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</si>
  <si>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</si>
  <si>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</si>
  <si>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</si>
  <si>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</si>
  <si>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</si>
  <si>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</si>
  <si>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</si>
  <si>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</si>
  <si>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</si>
  <si>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</si>
  <si>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</si>
  <si>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</si>
  <si>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</si>
  <si>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</si>
  <si>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</si>
  <si>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</si>
  <si>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</si>
  <si>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</si>
  <si>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</si>
  <si>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</si>
  <si>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</si>
  <si>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</si>
  <si>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</si>
  <si>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</si>
  <si>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</si>
  <si>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</si>
  <si>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</si>
  <si>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</si>
  <si>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</si>
  <si>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</si>
  <si>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</si>
  <si>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</si>
  <si>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</si>
  <si>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</si>
  <si>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</si>
  <si>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</si>
  <si>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</si>
  <si>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</si>
  <si>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</si>
  <si>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</si>
  <si>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</si>
  <si>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</si>
  <si>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</si>
  <si>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</si>
  <si>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</si>
  <si>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</si>
  <si>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</si>
  <si>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</si>
  <si>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</si>
  <si>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</si>
  <si>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</si>
  <si>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</si>
  <si>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</si>
  <si>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</si>
  <si>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</si>
  <si>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</si>
  <si>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</si>
  <si>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</si>
  <si>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</si>
  <si>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</si>
  <si>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</si>
  <si>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</si>
  <si>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</si>
  <si>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</si>
  <si>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</si>
  <si>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</si>
  <si>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</si>
  <si>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</si>
  <si>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</si>
  <si>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</si>
  <si>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</si>
  <si>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</si>
  <si>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</si>
  <si>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</si>
  <si>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</si>
  <si>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</si>
  <si>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</si>
  <si>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</si>
  <si>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</si>
  <si>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</si>
  <si>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</si>
  <si>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</si>
  <si>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</si>
  <si>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</si>
  <si>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</si>
  <si>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</si>
  <si>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</si>
  <si>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</si>
  <si>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</si>
  <si>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</si>
  <si>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</si>
  <si>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</si>
  <si>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</si>
  <si>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</si>
  <si>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</si>
  <si>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</si>
  <si>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</si>
  <si>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</si>
  <si>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</si>
  <si>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</si>
  <si>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</si>
  <si>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</si>
  <si>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</si>
  <si>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</si>
  <si>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</si>
  <si>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</si>
  <si>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</si>
  <si>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</si>
  <si>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</si>
  <si>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</si>
  <si>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</si>
  <si>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</si>
  <si>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</si>
  <si>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</si>
  <si>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</si>
  <si>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</si>
  <si>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</si>
  <si>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</si>
  <si>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</si>
  <si>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</si>
  <si>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</si>
  <si>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</si>
  <si>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</si>
  <si>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</si>
  <si>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</si>
  <si>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</si>
  <si>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</si>
  <si>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</si>
  <si>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</si>
  <si>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</si>
  <si>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</si>
  <si>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</si>
  <si>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</si>
  <si>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</si>
  <si>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</si>
  <si>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</si>
  <si>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</si>
  <si>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</si>
  <si>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</si>
  <si>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</si>
  <si>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</si>
  <si>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</si>
  <si>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</si>
  <si>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</si>
  <si>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</si>
  <si>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</si>
  <si>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</si>
  <si>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</si>
  <si>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</si>
  <si>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</si>
  <si>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</si>
  <si>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</si>
  <si>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</si>
  <si>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</si>
  <si>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</si>
  <si>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</si>
  <si>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</si>
  <si>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</si>
  <si>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</si>
  <si>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</si>
  <si>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</si>
  <si>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</si>
  <si>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</si>
  <si>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</si>
  <si>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</si>
  <si>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</si>
  <si>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</si>
  <si>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</si>
  <si>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</si>
  <si>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</si>
  <si>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</si>
  <si>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</si>
  <si>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</si>
  <si>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</si>
  <si>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</si>
  <si>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</si>
  <si>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</si>
  <si>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</si>
  <si>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</si>
  <si>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</si>
  <si>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</si>
  <si>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</si>
  <si>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</si>
  <si>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</si>
  <si>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</si>
  <si>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</si>
  <si>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</si>
  <si>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</si>
  <si>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</si>
  <si>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</si>
  <si>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</si>
  <si>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</si>
  <si>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</si>
  <si>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</si>
  <si>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</si>
  <si>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</si>
  <si>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</si>
  <si>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</si>
  <si>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</si>
  <si>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</si>
  <si>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</si>
  <si>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</si>
  <si>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</si>
  <si>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</si>
  <si>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</si>
  <si>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</si>
  <si>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</si>
  <si>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</si>
  <si>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</si>
  <si>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</si>
  <si>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</si>
  <si>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</si>
  <si>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</si>
  <si>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</si>
  <si>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</si>
  <si>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</si>
  <si>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</si>
  <si>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</si>
  <si>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</si>
  <si>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</si>
  <si>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</si>
  <si>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</si>
  <si>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</si>
  <si>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</si>
  <si>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</si>
  <si>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</si>
  <si>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</si>
  <si>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</si>
  <si>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</si>
  <si>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</si>
  <si>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</si>
  <si>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</si>
  <si>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</si>
  <si>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</si>
  <si>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</si>
  <si>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</si>
  <si>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</si>
  <si>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</si>
  <si>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</si>
  <si>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</si>
  <si>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</si>
  <si>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</si>
  <si>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</si>
  <si>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</si>
  <si>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</si>
  <si>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</si>
  <si>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</si>
  <si>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</si>
  <si>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</si>
  <si>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</si>
  <si>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</si>
  <si>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</si>
  <si>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</si>
  <si>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</si>
  <si>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</si>
  <si>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</si>
  <si>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</si>
  <si>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</si>
  <si>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</si>
  <si>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</si>
  <si>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</si>
  <si>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</si>
  <si>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</si>
  <si>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</si>
  <si>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</si>
  <si>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</si>
  <si>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</si>
  <si>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</si>
  <si>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</si>
  <si>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</si>
  <si>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</si>
  <si>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</si>
  <si>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</si>
  <si>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</si>
  <si>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</si>
  <si>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</si>
  <si>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</si>
  <si>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</si>
  <si>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</si>
  <si>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</si>
  <si>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</si>
  <si>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</si>
  <si>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</si>
  <si>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</si>
  <si>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</si>
  <si>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</si>
  <si>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</si>
  <si>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</si>
  <si>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</si>
  <si>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</si>
  <si>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</si>
  <si>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</si>
  <si>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</si>
  <si>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</si>
  <si>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</si>
  <si>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</si>
  <si>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</si>
  <si>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</si>
  <si>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</si>
  <si>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</si>
  <si>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</si>
  <si>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</si>
  <si>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</si>
  <si>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</si>
  <si>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</si>
  <si>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</si>
  <si>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</si>
  <si>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</si>
  <si>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</si>
  <si>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</si>
  <si>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</si>
  <si>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</si>
  <si>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</si>
  <si>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</si>
  <si>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</si>
  <si>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</si>
  <si>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</si>
  <si>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</si>
  <si>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</si>
  <si>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</si>
  <si>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</si>
  <si>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</si>
  <si>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</si>
  <si>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</si>
  <si>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</si>
  <si>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</si>
  <si>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</si>
  <si>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</si>
  <si>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</si>
  <si>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</si>
  <si>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</si>
  <si>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</si>
  <si>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</si>
  <si>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</si>
  <si>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</si>
  <si>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</si>
  <si>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</si>
  <si>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</si>
  <si>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</si>
  <si>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</si>
  <si>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</si>
  <si>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</si>
  <si>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</si>
  <si>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</si>
  <si>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</si>
  <si>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</si>
  <si>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</si>
  <si>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</si>
  <si>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</si>
  <si>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</si>
  <si>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</si>
  <si>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</si>
  <si>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</si>
  <si>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</si>
  <si>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</si>
  <si>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</si>
  <si>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</si>
  <si>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</si>
  <si>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</si>
  <si>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</si>
  <si>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</si>
  <si>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</si>
  <si>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</si>
  <si>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</si>
  <si>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</si>
  <si>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</si>
  <si>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</si>
  <si>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</si>
  <si>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</si>
  <si>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</si>
  <si>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</si>
  <si>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</si>
  <si>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</si>
  <si>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</si>
  <si>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</si>
  <si>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</si>
  <si>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</si>
  <si>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</si>
  <si>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</si>
  <si>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</si>
  <si>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</si>
  <si>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</si>
  <si>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</si>
  <si>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</si>
  <si>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</si>
  <si>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</si>
  <si>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</si>
  <si>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</si>
  <si>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</si>
  <si>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</si>
  <si>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</si>
  <si>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</si>
  <si>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</si>
  <si>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</si>
  <si>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</si>
  <si>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</si>
  <si>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</si>
  <si>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</si>
  <si>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</si>
  <si>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</si>
  <si>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</si>
  <si>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</si>
  <si>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</si>
  <si>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</si>
  <si>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</si>
  <si>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</si>
  <si>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</si>
  <si>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</si>
  <si>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</si>
  <si>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</si>
  <si>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</si>
  <si>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</si>
  <si>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</si>
  <si>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</si>
  <si>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</si>
  <si>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</si>
  <si>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</si>
  <si>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</si>
  <si>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</si>
  <si>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</si>
  <si>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</si>
  <si>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</si>
  <si>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</si>
  <si>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</si>
  <si>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</si>
  <si>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</si>
  <si>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</si>
  <si>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</si>
  <si>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</si>
  <si>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</si>
  <si>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</si>
  <si>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</si>
  <si>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</si>
  <si>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</si>
  <si>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</si>
  <si>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</si>
  <si>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</si>
  <si>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</si>
  <si>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</si>
  <si>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</si>
  <si>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</si>
  <si>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</si>
  <si>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</si>
  <si>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</si>
  <si>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</si>
  <si>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</si>
  <si>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</si>
  <si>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</si>
  <si>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</si>
  <si>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</si>
  <si>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</si>
  <si>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</si>
  <si>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</si>
  <si>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</si>
  <si>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</si>
  <si>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</si>
  <si>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</si>
  <si>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</si>
  <si>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</si>
  <si>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</si>
  <si>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</si>
  <si>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</si>
  <si>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</si>
  <si>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</si>
  <si>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</si>
  <si>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</si>
  <si>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</si>
  <si>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</si>
  <si>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</si>
  <si>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</si>
  <si>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</si>
  <si>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</si>
  <si>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</si>
  <si>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</si>
  <si>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</si>
  <si>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</si>
  <si>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</si>
  <si>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</si>
  <si>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</si>
  <si>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</si>
  <si>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</si>
  <si>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</si>
  <si>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</si>
  <si>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</si>
  <si>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</si>
  <si>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</si>
  <si>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</si>
  <si>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</si>
  <si>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</si>
  <si>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</si>
  <si>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</si>
  <si>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</si>
  <si>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</si>
  <si>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</si>
  <si>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</si>
  <si>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</si>
  <si>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</si>
  <si>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</si>
  <si>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</si>
  <si>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</si>
  <si>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</si>
  <si>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</si>
  <si>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</si>
  <si>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</si>
  <si>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</si>
  <si>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</si>
  <si>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</si>
  <si>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</si>
  <si>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</si>
  <si>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</si>
  <si>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</si>
  <si>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</si>
  <si>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</si>
  <si>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</si>
  <si>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</si>
  <si>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</si>
  <si>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</si>
  <si>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</si>
  <si>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</si>
  <si>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</si>
  <si>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</si>
  <si>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</si>
  <si>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</si>
  <si>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</si>
  <si>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</si>
  <si>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</si>
  <si>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</si>
  <si>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</si>
  <si>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</si>
  <si>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</si>
  <si>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</si>
  <si>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</si>
  <si>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</si>
  <si>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</si>
  <si>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</si>
  <si>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</si>
  <si>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</si>
  <si>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</si>
  <si>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</si>
  <si>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</si>
  <si>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</si>
  <si>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</si>
  <si>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</si>
  <si>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</si>
  <si>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</si>
  <si>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</si>
  <si>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</si>
  <si>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</si>
  <si>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</si>
  <si>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</si>
  <si>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</si>
  <si>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</si>
  <si>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</si>
  <si>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</si>
  <si>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</si>
  <si>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</si>
  <si>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</si>
  <si>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</si>
  <si>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</si>
  <si>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</si>
  <si>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</si>
  <si>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</si>
  <si>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</si>
  <si>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</si>
  <si>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</si>
  <si>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</si>
  <si>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</si>
  <si>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</si>
  <si>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</si>
  <si>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</si>
  <si>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</si>
  <si>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</si>
  <si>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</si>
  <si>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</si>
  <si>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</si>
  <si>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</si>
  <si>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</si>
  <si>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</si>
  <si>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</si>
  <si>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</si>
  <si>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</si>
  <si>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</si>
  <si>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</si>
  <si>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</si>
  <si>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</si>
  <si>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</si>
  <si>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</si>
  <si>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</si>
  <si>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</si>
  <si>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</si>
  <si>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</si>
  <si>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</si>
  <si>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</si>
  <si>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</si>
  <si>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</si>
  <si>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</si>
  <si>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</si>
  <si>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</si>
  <si>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</si>
  <si>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</si>
  <si>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</si>
  <si>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</si>
  <si>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</si>
  <si>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</si>
  <si>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</si>
  <si>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</si>
  <si>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</si>
  <si>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</si>
  <si>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</si>
  <si>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</si>
  <si>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</si>
  <si>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</si>
  <si>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</si>
  <si>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</si>
  <si>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</si>
  <si>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</si>
  <si>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</si>
  <si>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</si>
  <si>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</si>
  <si>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</si>
  <si>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</si>
  <si>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</si>
  <si>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</si>
  <si>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</si>
  <si>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</si>
  <si>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</si>
  <si>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</si>
  <si>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</si>
  <si>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</si>
  <si>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</si>
  <si>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</si>
  <si>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</si>
  <si>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</si>
  <si>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</si>
  <si>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</si>
  <si>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</si>
  <si>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</si>
  <si>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</si>
  <si>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</si>
  <si>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</si>
  <si>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</si>
  <si>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</si>
  <si>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</si>
  <si>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</si>
  <si>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</si>
  <si>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</si>
  <si>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</si>
  <si>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</si>
  <si>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</si>
  <si>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</si>
  <si>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</si>
  <si>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</si>
  <si>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</si>
  <si>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</si>
  <si>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</si>
  <si>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</si>
  <si>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</si>
  <si>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</si>
  <si>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</si>
  <si>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</si>
  <si>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</si>
  <si>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</si>
  <si>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</si>
  <si>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</si>
  <si>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</si>
  <si>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</si>
  <si>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</si>
  <si>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</si>
  <si>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</si>
  <si>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</si>
  <si>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</si>
  <si>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</si>
  <si>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</si>
  <si>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</si>
  <si>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</si>
  <si>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</si>
  <si>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</si>
  <si>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</si>
  <si>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</si>
  <si>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</si>
  <si>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</si>
  <si>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</si>
  <si>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</si>
  <si>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</si>
  <si>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</si>
  <si>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</si>
  <si>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</si>
  <si>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</si>
  <si>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</si>
  <si>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</si>
  <si>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</si>
  <si>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</si>
  <si>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</si>
  <si>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</si>
  <si>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</si>
  <si>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</si>
  <si>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</si>
  <si>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</si>
  <si>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</si>
  <si>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</si>
  <si>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</si>
  <si>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</si>
  <si>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</si>
  <si>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</si>
  <si>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</si>
  <si>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</si>
  <si>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</si>
  <si>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</si>
  <si>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</si>
  <si>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</si>
  <si>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</si>
  <si>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</si>
  <si>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</si>
  <si>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</si>
  <si>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</si>
  <si>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</si>
  <si>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</si>
  <si>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</si>
  <si>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</si>
  <si>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</si>
  <si>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</si>
  <si>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</si>
  <si>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</si>
  <si>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</si>
  <si>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</si>
  <si>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</si>
  <si>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</si>
  <si>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</si>
  <si>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</si>
  <si>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</si>
  <si>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</si>
  <si>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</si>
  <si>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</si>
  <si>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</si>
  <si>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</si>
  <si>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</si>
  <si>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</si>
  <si>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</si>
  <si>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</si>
  <si>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</si>
  <si>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</si>
  <si>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</si>
  <si>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</si>
  <si>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</si>
  <si>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</si>
  <si>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</si>
  <si>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</si>
  <si>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</si>
  <si>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</si>
  <si>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</si>
  <si>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</si>
  <si>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</si>
  <si>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</si>
  <si>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</si>
  <si>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</si>
  <si>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</si>
  <si>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</si>
  <si>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</si>
  <si>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</si>
  <si>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</si>
  <si>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</si>
  <si>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</si>
  <si>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</si>
  <si>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</si>
  <si>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</si>
  <si>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</si>
  <si>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</si>
  <si>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</si>
  <si>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</si>
  <si>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</si>
  <si>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</si>
  <si>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</si>
  <si>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</si>
  <si>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</si>
  <si>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</si>
  <si>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</si>
  <si>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</si>
  <si>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</si>
  <si>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</si>
  <si>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</si>
  <si>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</si>
  <si>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</si>
  <si>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</si>
  <si>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</si>
  <si>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</si>
  <si>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</si>
  <si>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</si>
  <si>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</si>
  <si>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</si>
  <si>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</si>
  <si>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</si>
  <si>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</si>
  <si>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</si>
  <si>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</si>
  <si>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</si>
  <si>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</si>
  <si>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</si>
  <si>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</si>
  <si>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</si>
  <si>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</si>
  <si>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</si>
  <si>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</si>
  <si>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</si>
  <si>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</si>
  <si>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</si>
  <si>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</si>
  <si>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</si>
  <si>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</si>
  <si>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</si>
  <si>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</si>
  <si>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</si>
  <si>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</si>
  <si>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</si>
  <si>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</si>
  <si>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</si>
  <si>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</si>
  <si>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</si>
  <si>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</si>
  <si>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</si>
  <si>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</si>
  <si>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</si>
  <si>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</si>
  <si>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</si>
  <si>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</si>
  <si>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</si>
  <si>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</si>
  <si>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</si>
  <si>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</si>
  <si>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</si>
  <si>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</si>
  <si>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</si>
  <si>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</si>
  <si>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</si>
  <si>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</si>
  <si>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</si>
  <si>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</si>
  <si>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</si>
  <si>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</si>
  <si>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</si>
  <si>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</si>
  <si>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</si>
  <si>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</si>
  <si>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</si>
  <si>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</si>
  <si>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</si>
  <si>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</si>
  <si>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</si>
  <si>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</si>
  <si>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</si>
  <si>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</si>
  <si>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</si>
  <si>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</si>
  <si>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</si>
  <si>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</si>
  <si>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</si>
  <si>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</si>
  <si>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</si>
  <si>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</si>
  <si>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</si>
  <si>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</si>
  <si>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</si>
  <si>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</si>
  <si>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</si>
  <si>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</si>
  <si>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</si>
  <si>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</si>
  <si>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</si>
  <si>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</si>
  <si>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</si>
  <si>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</si>
  <si>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</si>
  <si>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</si>
  <si>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</si>
  <si>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</si>
  <si>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</si>
  <si>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</si>
  <si>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</si>
  <si>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</si>
  <si>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</si>
  <si>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</si>
  <si>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</si>
  <si>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</si>
  <si>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</si>
  <si>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</si>
  <si>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</si>
  <si>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</si>
  <si>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</si>
  <si>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</si>
  <si>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</si>
  <si>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</si>
  <si>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</si>
  <si>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</si>
  <si>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</si>
  <si>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</si>
  <si>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</si>
  <si>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</si>
  <si>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</si>
  <si>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</si>
  <si>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</si>
  <si>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</si>
  <si>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</si>
  <si>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</si>
  <si>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</si>
  <si>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</si>
  <si>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</si>
  <si>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</si>
  <si>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</si>
  <si>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</si>
  <si>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</si>
  <si>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</si>
  <si>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</si>
  <si>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</si>
  <si>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</si>
  <si>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</si>
  <si>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</si>
  <si>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</si>
  <si>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</si>
  <si>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</si>
  <si>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</si>
  <si>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</si>
  <si>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</si>
  <si>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</si>
  <si>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</si>
  <si>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</si>
  <si>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</si>
  <si>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</si>
  <si>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</si>
  <si>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</si>
  <si>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</si>
  <si>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</si>
  <si>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</si>
  <si>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</si>
  <si>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</si>
  <si>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</si>
  <si>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</si>
  <si>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</si>
  <si>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</si>
  <si>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</si>
  <si>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</si>
  <si>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</si>
  <si>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</si>
  <si>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</si>
  <si>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</si>
  <si>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</si>
  <si>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</si>
  <si>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</si>
  <si>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</si>
  <si>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</si>
  <si>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</si>
  <si>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</si>
  <si>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</si>
  <si>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</si>
  <si>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</si>
  <si>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</si>
  <si>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</si>
  <si>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</si>
  <si>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</si>
  <si>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</si>
  <si>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</si>
  <si>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</si>
  <si>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</si>
  <si>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</si>
  <si>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</si>
  <si>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</si>
  <si>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</si>
  <si>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</si>
  <si>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</si>
  <si>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</si>
  <si>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</si>
  <si>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</si>
  <si>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</si>
  <si>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</si>
  <si>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</si>
  <si>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</si>
  <si>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</si>
  <si>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</si>
  <si>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</si>
  <si>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</si>
  <si>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</si>
  <si>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</si>
  <si>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</si>
  <si>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</si>
  <si>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</si>
  <si>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</si>
  <si>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</si>
  <si>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</si>
  <si>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</si>
  <si>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</si>
  <si>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</si>
  <si>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</si>
  <si>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</si>
  <si>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</si>
  <si>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</si>
  <si>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</si>
  <si>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</si>
  <si>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</si>
  <si>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</si>
  <si>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</si>
  <si>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</si>
  <si>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</si>
  <si>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</si>
  <si>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</si>
  <si>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</si>
  <si>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</si>
  <si>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</si>
  <si>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</si>
  <si>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</si>
  <si>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</si>
  <si>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</si>
  <si>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</si>
  <si>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</si>
  <si>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</si>
  <si>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</si>
  <si>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</si>
  <si>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</si>
  <si>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</si>
  <si>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</si>
  <si>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</si>
  <si>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</si>
  <si>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</si>
  <si>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</si>
  <si>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</si>
  <si>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</si>
  <si>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</si>
  <si>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</si>
  <si>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</si>
  <si>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</si>
  <si>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</si>
  <si>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</si>
  <si>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</si>
  <si>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</si>
  <si>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</si>
  <si>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</si>
  <si>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</si>
  <si>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</si>
  <si>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</si>
  <si>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</si>
  <si>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</si>
  <si>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</si>
  <si>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</si>
  <si>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</si>
  <si>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</si>
  <si>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</si>
  <si>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</si>
  <si>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</si>
  <si>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</si>
  <si>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</si>
  <si>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</si>
  <si>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</si>
  <si>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</si>
  <si>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</si>
  <si>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</si>
  <si>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</si>
  <si>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</si>
  <si>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</si>
  <si>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</si>
  <si>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</si>
  <si>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</si>
  <si>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</si>
  <si>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</si>
  <si>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</si>
  <si>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</si>
  <si>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</si>
  <si>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</si>
  <si>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</si>
  <si>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</si>
  <si>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</si>
  <si>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</si>
  <si>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</si>
  <si>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</si>
  <si>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</si>
  <si>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</si>
  <si>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</si>
  <si>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</si>
  <si>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</si>
  <si>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</si>
  <si>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</si>
  <si>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</si>
  <si>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</si>
  <si>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</si>
  <si>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</si>
  <si>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</si>
  <si>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</si>
  <si>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</si>
  <si>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</si>
  <si>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</si>
  <si>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</si>
  <si>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</si>
  <si>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</si>
  <si>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</si>
  <si>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</si>
  <si>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</si>
  <si>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</si>
  <si>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</si>
  <si>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</si>
  <si>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</si>
  <si>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</si>
  <si>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</si>
  <si>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</si>
  <si>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</si>
  <si>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</si>
  <si>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</si>
  <si>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</si>
  <si>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</si>
  <si>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</si>
  <si>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</si>
  <si>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</si>
  <si>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</si>
  <si>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</si>
  <si>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</si>
  <si>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</si>
  <si>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</si>
  <si>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</si>
  <si>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</si>
  <si>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</si>
  <si>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</si>
  <si>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</si>
  <si>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</si>
  <si>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</si>
  <si>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</si>
  <si>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</si>
  <si>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</si>
  <si>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</si>
  <si>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</si>
  <si>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</si>
  <si>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</si>
  <si>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</si>
  <si>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</si>
  <si>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</si>
  <si>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</si>
  <si>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</si>
  <si>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</si>
  <si>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</si>
  <si>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</si>
  <si>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</si>
  <si>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</si>
  <si>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</si>
  <si>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</si>
  <si>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</si>
  <si>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</si>
  <si>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</si>
  <si>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</si>
  <si>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</si>
  <si>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</si>
  <si>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</si>
  <si>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</si>
  <si>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</si>
  <si>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</si>
  <si>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</si>
  <si>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</si>
  <si>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</si>
  <si>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</si>
  <si>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</si>
  <si>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</si>
  <si>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</si>
  <si>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</si>
  <si>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</si>
  <si>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</si>
  <si>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</si>
  <si>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</si>
  <si>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</si>
  <si>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</si>
  <si>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</si>
  <si>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</si>
  <si>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</si>
  <si>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</si>
  <si>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</si>
  <si>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</si>
  <si>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</si>
  <si>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</si>
  <si>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</si>
  <si>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</si>
  <si>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</si>
  <si>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</si>
  <si>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</si>
  <si>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</si>
  <si>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</si>
  <si>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</si>
  <si>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</si>
  <si>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</si>
  <si>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</si>
  <si>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</si>
  <si>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</si>
  <si>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</si>
  <si>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</si>
  <si>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</si>
  <si>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</si>
  <si>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</si>
  <si>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</si>
  <si>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</si>
  <si>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</si>
  <si>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</si>
  <si>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</si>
  <si>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</si>
  <si>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</si>
  <si>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</si>
  <si>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</si>
  <si>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</si>
  <si>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</si>
  <si>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</si>
  <si>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</si>
  <si>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</si>
  <si>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</si>
  <si>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</si>
  <si>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</si>
  <si>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</si>
  <si>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</si>
  <si>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</si>
  <si>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</si>
  <si>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</si>
  <si>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</si>
  <si>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</si>
  <si>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</si>
  <si>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</si>
  <si>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</si>
  <si>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</si>
  <si>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</si>
  <si>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</si>
  <si>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</si>
  <si>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</si>
  <si>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</si>
  <si>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</si>
  <si>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</si>
  <si>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</si>
  <si>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</si>
  <si>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</si>
  <si>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</si>
  <si>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</si>
  <si>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</si>
  <si>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</si>
  <si>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</si>
  <si>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</si>
  <si>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</si>
  <si>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</si>
  <si>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</si>
  <si>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</si>
  <si>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</si>
  <si>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</si>
  <si>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</si>
  <si>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</si>
  <si>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</si>
  <si>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</si>
  <si>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</si>
  <si>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</si>
  <si>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</si>
  <si>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</si>
  <si>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</si>
  <si>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</si>
  <si>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</si>
  <si>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</si>
  <si>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</si>
  <si>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</si>
  <si>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</si>
  <si>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</si>
  <si>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</si>
  <si>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</si>
  <si>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</si>
  <si>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</si>
  <si>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</si>
  <si>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</si>
  <si>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</si>
  <si>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</si>
  <si>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</si>
  <si>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</si>
  <si>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</si>
  <si>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</si>
  <si>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</si>
  <si>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</si>
  <si>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</si>
  <si>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</si>
  <si>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</si>
  <si>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</si>
  <si>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</si>
  <si>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</si>
  <si>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</si>
  <si>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</si>
  <si>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</si>
  <si>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</si>
  <si>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</si>
  <si>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</si>
  <si>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</si>
  <si>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</si>
  <si>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</si>
  <si>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</si>
  <si>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</si>
  <si>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</si>
  <si>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</si>
  <si>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</si>
  <si>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</si>
  <si>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</si>
  <si>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</si>
  <si>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</si>
  <si>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</si>
  <si>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</si>
  <si>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</si>
  <si>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</si>
  <si>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</si>
  <si>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</si>
  <si>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</si>
  <si>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</si>
  <si>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</si>
  <si>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</si>
  <si>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</si>
  <si>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</si>
  <si>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</si>
  <si>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</si>
  <si>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</si>
  <si>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</si>
  <si>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</si>
  <si>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</si>
  <si>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</si>
  <si>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</si>
  <si>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</si>
  <si>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</si>
  <si>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</si>
  <si>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</si>
  <si>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</si>
  <si>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</si>
  <si>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</si>
  <si>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</si>
  <si>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</si>
  <si>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</si>
  <si>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</si>
  <si>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</si>
  <si>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</si>
  <si>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</si>
  <si>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</si>
  <si>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</si>
  <si>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</si>
  <si>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</si>
  <si>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</si>
  <si>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</si>
  <si>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</si>
  <si>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</si>
  <si>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</si>
  <si>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</si>
  <si>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</si>
  <si>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</si>
  <si>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</si>
  <si>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</si>
  <si>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</si>
  <si>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</si>
  <si>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</si>
  <si>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</si>
  <si>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</si>
  <si>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</si>
  <si>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</si>
  <si>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</si>
  <si>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</si>
  <si>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</si>
  <si>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</si>
  <si>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</si>
  <si>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</si>
  <si>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</si>
  <si>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</si>
  <si>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</si>
  <si>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</si>
  <si>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</si>
  <si>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</si>
  <si>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</si>
  <si>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</si>
  <si>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</si>
  <si>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</si>
  <si>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</si>
  <si>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</si>
  <si>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</si>
  <si>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</si>
  <si>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</si>
  <si>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</si>
  <si>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</si>
  <si>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</si>
  <si>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</si>
  <si>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</si>
  <si>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</si>
  <si>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</si>
  <si>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</si>
  <si>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</si>
  <si>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</si>
  <si>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</si>
  <si>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</si>
  <si>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</si>
  <si>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</si>
  <si>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</si>
  <si>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</si>
  <si>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</si>
  <si>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</si>
  <si>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</si>
  <si>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</si>
  <si>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</si>
  <si>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</si>
  <si>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</si>
  <si>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</si>
  <si>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</si>
  <si>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</si>
  <si>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</si>
  <si>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</si>
  <si>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</si>
  <si>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</si>
  <si>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</si>
  <si>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</si>
  <si>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</si>
  <si>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</si>
  <si>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</si>
  <si>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</si>
  <si>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</si>
  <si>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</si>
  <si>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</si>
  <si>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</si>
  <si>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</si>
  <si>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</si>
  <si>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</si>
  <si>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</si>
  <si>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</si>
  <si>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</si>
  <si>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</si>
  <si>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</si>
  <si>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</si>
  <si>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</si>
  <si>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</si>
  <si>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</si>
  <si>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</si>
  <si>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</si>
  <si>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</si>
  <si>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</si>
  <si>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</si>
  <si>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</si>
  <si>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</si>
  <si>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</si>
  <si>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</si>
  <si>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</si>
  <si>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</si>
  <si>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</si>
  <si>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</si>
  <si>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</si>
  <si>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</si>
  <si>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</si>
  <si>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</si>
  <si>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</si>
  <si>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</si>
  <si>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</si>
  <si>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</si>
  <si>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</si>
  <si>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</si>
  <si>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</si>
  <si>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</si>
  <si>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</si>
  <si>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</si>
  <si>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</si>
  <si>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</si>
  <si>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</si>
  <si>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</si>
  <si>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</si>
  <si>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</si>
  <si>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</si>
  <si>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</si>
  <si>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</si>
  <si>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</si>
  <si>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</si>
  <si>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</si>
  <si>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</si>
  <si>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</si>
  <si>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</si>
  <si>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</si>
  <si>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</si>
  <si>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</si>
  <si>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</si>
  <si>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</si>
  <si>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</si>
  <si>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</si>
  <si>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</si>
  <si>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</si>
  <si>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</si>
  <si>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</si>
  <si>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</si>
  <si>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</si>
  <si>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</si>
  <si>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</si>
  <si>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</si>
  <si>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</si>
  <si>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</si>
  <si>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</si>
  <si>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</si>
  <si>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</si>
  <si>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</si>
  <si>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</si>
  <si>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</si>
  <si>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</si>
  <si>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</si>
  <si>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</si>
  <si>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</si>
  <si>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</si>
  <si>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</si>
  <si>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</si>
  <si>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</si>
  <si>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</si>
  <si>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</si>
  <si>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</si>
  <si>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</si>
  <si>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</si>
  <si>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</si>
  <si>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</si>
  <si>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</si>
  <si>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</si>
  <si>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</si>
  <si>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</si>
  <si>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</si>
  <si>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</si>
  <si>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</si>
  <si>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</si>
  <si>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</si>
  <si>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</si>
  <si>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</si>
  <si>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</si>
  <si>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</si>
  <si>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</si>
  <si>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</si>
  <si>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</si>
  <si>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</si>
  <si>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</si>
  <si>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</si>
  <si>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</si>
  <si>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</si>
  <si>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</si>
  <si>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</si>
  <si>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</si>
  <si>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</si>
  <si>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</si>
  <si>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</si>
  <si>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</si>
  <si>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</si>
  <si>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</si>
  <si>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</si>
  <si>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</si>
  <si>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</si>
  <si>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</si>
  <si>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</si>
  <si>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</si>
  <si>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</si>
  <si>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</si>
  <si>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</si>
  <si>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</si>
  <si>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</si>
  <si>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</si>
  <si>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</si>
  <si>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</si>
  <si>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</si>
  <si>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</si>
  <si>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</si>
  <si>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</si>
  <si>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</si>
  <si>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</si>
  <si>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</si>
  <si>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</si>
  <si>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</si>
  <si>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</si>
  <si>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</si>
  <si>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</si>
  <si>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</si>
  <si>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</si>
  <si>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</si>
  <si>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</si>
  <si>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</si>
  <si>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</si>
  <si>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</si>
  <si>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</si>
  <si>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</si>
  <si>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</si>
  <si>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</si>
  <si>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</si>
  <si>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</si>
  <si>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</si>
  <si>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</si>
  <si>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</si>
  <si>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</si>
  <si>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</si>
  <si>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</si>
  <si>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</si>
  <si>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</si>
  <si>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</si>
  <si>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</si>
  <si>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</si>
  <si>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</si>
  <si>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</si>
  <si>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</si>
  <si>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</si>
  <si>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</si>
  <si>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</si>
  <si>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</si>
  <si>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</si>
  <si>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</si>
  <si>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</si>
  <si>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</si>
  <si>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</si>
  <si>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</si>
  <si>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</si>
  <si>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</si>
  <si>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</si>
  <si>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</si>
  <si>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</si>
  <si>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</si>
  <si>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</si>
  <si>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</si>
  <si>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</si>
  <si>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</si>
  <si>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</si>
  <si>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</si>
  <si>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</si>
  <si>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</si>
  <si>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</si>
  <si>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</si>
  <si>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</si>
  <si>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</si>
  <si>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</si>
  <si>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</si>
  <si>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</si>
  <si>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</si>
  <si>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</si>
  <si>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</si>
  <si>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</si>
  <si>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</si>
  <si>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</si>
  <si>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</si>
  <si>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</si>
  <si>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</si>
  <si>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</si>
  <si>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</si>
  <si>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</si>
  <si>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</si>
  <si>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</si>
  <si>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</si>
  <si>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</si>
  <si>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</si>
  <si>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</si>
  <si>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</si>
  <si>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</si>
  <si>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</si>
  <si>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</si>
  <si>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</si>
  <si>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</si>
  <si>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</si>
  <si>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</si>
  <si>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</si>
  <si>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</si>
  <si>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</si>
  <si>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</si>
  <si>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</si>
  <si>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</si>
  <si>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</si>
  <si>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</si>
  <si>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</si>
  <si>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</si>
  <si>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</si>
  <si>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</si>
  <si>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</si>
  <si>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</si>
  <si>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</si>
  <si>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</si>
  <si>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</si>
  <si>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</si>
  <si>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</si>
  <si>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</si>
  <si>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</si>
  <si>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</si>
  <si>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</si>
  <si>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</si>
  <si>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</si>
  <si>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</si>
  <si>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</si>
  <si>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</si>
  <si>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</si>
  <si>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</si>
  <si>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</si>
  <si>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</si>
  <si>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</si>
  <si>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</si>
  <si>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</si>
  <si>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</si>
  <si>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</si>
  <si>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</si>
  <si>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</si>
  <si>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</si>
  <si>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</si>
  <si>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</si>
  <si>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</si>
  <si>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</si>
  <si>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</si>
  <si>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</si>
  <si>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</si>
  <si>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</si>
  <si>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</si>
  <si>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</si>
  <si>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</si>
  <si>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</si>
  <si>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</si>
  <si>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</si>
  <si>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</si>
  <si>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</si>
  <si>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</si>
  <si>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</si>
  <si>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</si>
  <si>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</si>
  <si>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</si>
  <si>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</si>
  <si>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</si>
  <si>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</si>
  <si>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</si>
  <si>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</si>
  <si>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</si>
  <si>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</si>
  <si>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</si>
  <si>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</si>
  <si>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</si>
  <si>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</si>
  <si>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</si>
  <si>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</si>
  <si>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</si>
  <si>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</si>
  <si>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</si>
  <si>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</si>
  <si>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</si>
  <si>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</si>
  <si>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</si>
  <si>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</si>
  <si>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</si>
  <si>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</si>
  <si>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</si>
  <si>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</si>
  <si>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</si>
  <si>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</si>
  <si>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</si>
  <si>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</si>
  <si>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</si>
  <si>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</si>
  <si>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</si>
  <si>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</si>
  <si>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</si>
  <si>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</si>
  <si>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</si>
  <si>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</si>
  <si>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</si>
  <si>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</si>
  <si>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</si>
  <si>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</si>
  <si>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</si>
  <si>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</si>
  <si>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</si>
  <si>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</si>
  <si>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</si>
  <si>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</si>
  <si>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</si>
  <si>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</si>
  <si>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</si>
  <si>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</si>
  <si>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</si>
  <si>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</si>
  <si>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</si>
  <si>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</si>
  <si>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</si>
  <si>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</si>
  <si>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</si>
  <si>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</si>
  <si>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</si>
  <si>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</si>
  <si>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</si>
  <si>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</si>
  <si>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</si>
  <si>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</si>
  <si>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</si>
  <si>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</si>
  <si>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</si>
  <si>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</si>
  <si>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</si>
  <si>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</si>
  <si>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</si>
  <si>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</si>
  <si>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</si>
  <si>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</si>
  <si>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</si>
  <si>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</si>
  <si>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</si>
  <si>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</si>
  <si>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</si>
  <si>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</si>
  <si>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</si>
  <si>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</si>
  <si>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</si>
  <si>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</si>
  <si>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</si>
  <si>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</si>
  <si>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</si>
  <si>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</si>
  <si>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</si>
  <si>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</si>
  <si>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</si>
  <si>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</si>
  <si>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</si>
  <si>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</si>
  <si>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</si>
  <si>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</si>
  <si>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</si>
  <si>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</si>
  <si>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</si>
  <si>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</si>
  <si>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</si>
  <si>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</si>
  <si>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</si>
  <si>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</si>
  <si>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</si>
  <si>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</si>
  <si>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</si>
  <si>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</si>
  <si>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</si>
  <si>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</si>
  <si>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</si>
  <si>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</si>
  <si>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</si>
  <si>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</si>
  <si>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</si>
  <si>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</si>
  <si>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</si>
  <si>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</si>
  <si>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</si>
  <si>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</si>
  <si>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</si>
  <si>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</si>
  <si>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</si>
  <si>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</si>
  <si>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</si>
  <si>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</si>
  <si>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</si>
  <si>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</si>
  <si>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</si>
  <si>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</si>
  <si>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</si>
  <si>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</si>
  <si>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</si>
  <si>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</si>
  <si>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</si>
  <si>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</si>
  <si>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</si>
  <si>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</si>
  <si>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</si>
  <si>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</si>
  <si>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</si>
  <si>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</si>
  <si>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</si>
  <si>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</si>
  <si>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</si>
  <si>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</si>
  <si>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</si>
  <si>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</si>
  <si>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</si>
  <si>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</si>
  <si>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</si>
  <si>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</si>
  <si>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</si>
  <si>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</si>
  <si>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</si>
  <si>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</si>
  <si>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</si>
  <si>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</si>
  <si>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</si>
  <si>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</si>
  <si>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</si>
  <si>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</si>
  <si>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</si>
  <si>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</si>
  <si>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</si>
  <si>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</si>
  <si>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</si>
  <si>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</si>
  <si>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</si>
  <si>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</si>
  <si>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</si>
  <si>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</si>
  <si>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</si>
  <si>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</si>
  <si>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</si>
  <si>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</si>
  <si>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</si>
  <si>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</si>
  <si>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</si>
  <si>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</si>
  <si>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</si>
  <si>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</si>
  <si>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</si>
  <si>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</si>
  <si>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</si>
  <si>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</si>
  <si>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</si>
  <si>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</si>
  <si>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</si>
  <si>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</si>
  <si>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</si>
  <si>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</si>
  <si>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</si>
  <si>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</si>
  <si>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</si>
  <si>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</si>
  <si>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</si>
  <si>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</si>
  <si>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</si>
  <si>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</si>
  <si>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</si>
  <si>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</si>
  <si>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</si>
  <si>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</si>
  <si>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</si>
  <si>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</si>
  <si>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</si>
  <si>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</si>
  <si>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</si>
  <si>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</si>
  <si>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</si>
  <si>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</si>
  <si>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</si>
  <si>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</si>
  <si>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</si>
  <si>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</si>
  <si>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</si>
  <si>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</si>
  <si>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</si>
  <si>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</si>
  <si>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</si>
  <si>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</si>
  <si>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</si>
  <si>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</si>
  <si>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</si>
  <si>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</si>
  <si>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</si>
  <si>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</si>
  <si>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</si>
  <si>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</si>
  <si>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</si>
  <si>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</si>
  <si>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</si>
  <si>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</si>
  <si>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</si>
  <si>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</si>
  <si>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</si>
  <si>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</si>
  <si>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</si>
  <si>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</si>
  <si>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</si>
  <si>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</si>
  <si>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</si>
  <si>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</si>
  <si>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</si>
  <si>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</si>
  <si>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</si>
  <si>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</si>
  <si>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</si>
  <si>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</si>
  <si>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</si>
  <si>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</si>
  <si>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</si>
  <si>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</si>
  <si>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</si>
  <si>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</si>
  <si>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</si>
  <si>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</si>
  <si>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</si>
  <si>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</si>
  <si>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</si>
  <si>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</si>
  <si>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</si>
  <si>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</si>
  <si>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</si>
  <si>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</si>
  <si>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</si>
  <si>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</si>
  <si>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</si>
  <si>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</si>
  <si>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</si>
  <si>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</si>
  <si>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</si>
  <si>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</si>
  <si>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</si>
  <si>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</si>
  <si>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</si>
  <si>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</si>
  <si>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</si>
  <si>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</si>
  <si>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</si>
  <si>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</si>
  <si>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</si>
  <si>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</si>
  <si>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</si>
  <si>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</si>
  <si>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</si>
  <si>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</si>
  <si>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</si>
  <si>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</si>
  <si>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</si>
  <si>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</si>
  <si>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</si>
  <si>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</si>
  <si>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</si>
  <si>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</si>
  <si>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</si>
  <si>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</si>
  <si>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</si>
  <si>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</si>
  <si>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</si>
  <si>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</si>
  <si>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</si>
  <si>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</si>
  <si>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</si>
  <si>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</si>
  <si>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</si>
  <si>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</si>
  <si>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</si>
  <si>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</si>
  <si>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</si>
  <si>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</si>
  <si>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</si>
  <si>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</si>
  <si>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</si>
  <si>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</si>
  <si>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</si>
  <si>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</si>
  <si>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</si>
  <si>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</si>
  <si>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</si>
  <si>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</si>
  <si>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</si>
  <si>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</si>
  <si>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</si>
  <si>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</si>
  <si>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</si>
  <si>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</si>
  <si>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</si>
  <si>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</si>
  <si>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</si>
  <si>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</si>
  <si>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</si>
  <si>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</si>
  <si>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</si>
  <si>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</si>
  <si>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</si>
  <si>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</si>
  <si>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</si>
  <si>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</si>
  <si>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</si>
  <si>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</si>
  <si>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</si>
  <si>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</si>
  <si>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</si>
  <si>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</si>
  <si>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</si>
  <si>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</si>
  <si>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</si>
  <si>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</si>
  <si>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</si>
  <si>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</si>
  <si>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</si>
  <si>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</si>
  <si>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</si>
  <si>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</si>
  <si>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</si>
  <si>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</si>
  <si>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</si>
  <si>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</si>
  <si>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</si>
  <si>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</si>
  <si>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</si>
  <si>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</si>
  <si>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</si>
  <si>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</si>
  <si>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</si>
  <si>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</si>
  <si>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</si>
  <si>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</si>
  <si>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</si>
  <si>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</si>
  <si>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</si>
  <si>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</si>
  <si>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</si>
  <si>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</si>
  <si>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</si>
  <si>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</si>
  <si>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</si>
  <si>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</si>
  <si>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</si>
  <si>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</si>
  <si>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</si>
  <si>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</si>
  <si>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</si>
  <si>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</si>
  <si>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</si>
  <si>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</si>
  <si>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</si>
  <si>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</si>
  <si>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</si>
  <si>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</si>
  <si>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</si>
  <si>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</si>
  <si>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</si>
  <si>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</si>
  <si>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</si>
  <si>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</si>
  <si>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</si>
  <si>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</si>
  <si>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</si>
  <si>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</si>
  <si>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</si>
  <si>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</si>
  <si>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</si>
  <si>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</si>
  <si>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</si>
  <si>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</si>
  <si>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</si>
  <si>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</si>
  <si>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</si>
  <si>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</si>
  <si>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</si>
  <si>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</si>
  <si>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</si>
  <si>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</si>
  <si>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</si>
  <si>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</si>
  <si>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</si>
  <si>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</si>
  <si>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</si>
  <si>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</si>
  <si>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</si>
  <si>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</si>
  <si>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</si>
  <si>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</si>
  <si>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</si>
  <si>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</si>
  <si>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</si>
  <si>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</si>
  <si>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</si>
  <si>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</si>
  <si>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</si>
  <si>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</si>
  <si>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</si>
  <si>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</si>
  <si>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</si>
  <si>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</si>
  <si>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</si>
  <si>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</si>
  <si>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</si>
  <si>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</si>
  <si>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</si>
  <si>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</si>
  <si>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</si>
  <si>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</si>
  <si>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</si>
  <si>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</si>
  <si>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</si>
  <si>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</si>
  <si>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</si>
  <si>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</si>
  <si>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</si>
  <si>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</si>
  <si>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</si>
  <si>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</si>
  <si>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</si>
  <si>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</si>
  <si>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</si>
  <si>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</si>
  <si>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</si>
  <si>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</si>
  <si>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</si>
  <si>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</si>
  <si>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</si>
  <si>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</si>
  <si>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</si>
  <si>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</si>
  <si>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</si>
  <si>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</si>
  <si>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</si>
  <si>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</si>
  <si>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</si>
  <si>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</si>
  <si>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</si>
  <si>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</si>
  <si>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</si>
  <si>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</si>
  <si>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</si>
  <si>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</si>
  <si>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</si>
  <si>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</si>
  <si>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</si>
  <si>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</si>
  <si>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</si>
  <si>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</si>
  <si>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</si>
  <si>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</si>
  <si>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</si>
  <si>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</si>
  <si>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</si>
  <si>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</si>
  <si>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</si>
  <si>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</si>
  <si>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</si>
  <si>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</si>
  <si>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</si>
  <si>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</si>
  <si>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</si>
  <si>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</si>
  <si>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</si>
  <si>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</si>
  <si>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</si>
  <si>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</si>
  <si>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</si>
  <si>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</si>
  <si>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</si>
  <si>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</si>
  <si>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</si>
  <si>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</si>
  <si>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</si>
  <si>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</si>
  <si>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</si>
  <si>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</si>
  <si>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</si>
  <si>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</si>
  <si>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</si>
  <si>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</si>
  <si>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</si>
  <si>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</si>
  <si>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</si>
  <si>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</si>
  <si>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</si>
  <si>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</si>
  <si>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</si>
  <si>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</si>
  <si>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</si>
  <si>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</si>
  <si>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</si>
  <si>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</si>
  <si>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</si>
  <si>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</si>
  <si>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</si>
  <si>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</si>
  <si>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</si>
  <si>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</si>
  <si>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</si>
  <si>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</si>
  <si>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</si>
  <si>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</si>
  <si>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</si>
  <si>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</si>
  <si>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</si>
  <si>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</si>
  <si>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</si>
  <si>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</si>
  <si>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</si>
  <si>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</si>
  <si>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</si>
  <si>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</si>
  <si>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</si>
  <si>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</si>
  <si>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</si>
  <si>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</si>
  <si>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</si>
  <si>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</si>
  <si>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</si>
  <si>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</si>
  <si>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</si>
  <si>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</si>
  <si>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</si>
  <si>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</si>
  <si>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</si>
  <si>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</si>
  <si>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</si>
  <si>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</si>
  <si>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</si>
  <si>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</si>
  <si>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</si>
  <si>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</si>
  <si>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</si>
  <si>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</si>
  <si>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</si>
  <si>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</si>
  <si>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</si>
  <si>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</si>
  <si>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</si>
  <si>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</si>
  <si>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</si>
  <si>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</si>
  <si>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</si>
  <si>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</si>
  <si>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</si>
  <si>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</si>
  <si>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</si>
  <si>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</si>
  <si>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</si>
  <si>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</si>
  <si>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</si>
  <si>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</si>
  <si>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</si>
  <si>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</si>
  <si>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</si>
  <si>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</si>
  <si>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</si>
  <si>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</si>
  <si>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</si>
  <si>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</si>
  <si>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</si>
  <si>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</si>
  <si>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</si>
  <si>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</si>
  <si>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</si>
  <si>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</si>
  <si>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</si>
  <si>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</si>
  <si>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</si>
  <si>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</si>
  <si>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</si>
  <si>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</si>
  <si>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</si>
  <si>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</si>
  <si>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</si>
  <si>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</si>
  <si>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</si>
  <si>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</si>
  <si>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</si>
  <si>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</si>
  <si>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</si>
  <si>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</si>
  <si>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</si>
  <si>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</si>
  <si>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</si>
  <si>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</si>
  <si>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</si>
  <si>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</si>
  <si>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</si>
  <si>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</si>
  <si>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</si>
  <si>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</si>
  <si>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</si>
  <si>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</si>
  <si>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</si>
  <si>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</si>
  <si>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</si>
  <si>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</si>
  <si>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</si>
  <si>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</si>
  <si>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</si>
  <si>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</si>
  <si>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</si>
  <si>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</si>
  <si>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</si>
  <si>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</si>
  <si>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</si>
  <si>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</si>
  <si>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</si>
  <si>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</si>
  <si>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</si>
  <si>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</si>
  <si>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</si>
  <si>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</si>
  <si>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</si>
  <si>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</si>
  <si>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</si>
  <si>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</si>
  <si>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</si>
  <si>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</si>
  <si>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</si>
  <si>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</si>
  <si>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</si>
  <si>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</si>
  <si>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</si>
  <si>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</si>
  <si>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</si>
  <si>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</si>
  <si>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</si>
  <si>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</si>
  <si>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</si>
  <si>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</si>
  <si>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</si>
  <si>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</si>
  <si>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</si>
  <si>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</si>
  <si>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</si>
  <si>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</si>
  <si>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</si>
  <si>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</si>
  <si>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</si>
  <si>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</si>
  <si>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</si>
  <si>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</si>
  <si>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</si>
  <si>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</si>
  <si>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</si>
  <si>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</si>
  <si>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</si>
  <si>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</si>
  <si>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</si>
  <si>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</si>
  <si>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</si>
  <si>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</si>
  <si>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</si>
  <si>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</si>
  <si>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</si>
  <si>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</si>
  <si>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</si>
  <si>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</si>
  <si>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</si>
  <si>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</si>
  <si>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</si>
  <si>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</si>
  <si>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</si>
  <si>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</si>
  <si>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</si>
  <si>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</si>
  <si>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</si>
  <si>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</si>
  <si>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</si>
  <si>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</si>
  <si>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</si>
  <si>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</si>
  <si>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</si>
  <si>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</si>
  <si>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</si>
  <si>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</si>
  <si>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</si>
  <si>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</si>
  <si>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</si>
  <si>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</si>
  <si>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</si>
  <si>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</si>
  <si>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</si>
  <si>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</si>
  <si>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</si>
  <si>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</si>
  <si>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</si>
  <si>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</si>
  <si>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</si>
  <si>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</si>
  <si>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</si>
  <si>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</si>
  <si>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</si>
  <si>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</si>
  <si>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</si>
  <si>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</si>
  <si>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</si>
  <si>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</si>
  <si>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</si>
  <si>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</si>
  <si>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</si>
  <si>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</si>
  <si>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</si>
  <si>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</si>
  <si>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</si>
  <si>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</si>
  <si>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</si>
  <si>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</si>
  <si>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</si>
  <si>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</si>
  <si>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</si>
  <si>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</si>
  <si>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</si>
  <si>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</si>
  <si>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</si>
  <si>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</si>
  <si>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</si>
  <si>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</si>
  <si>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</si>
  <si>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</si>
  <si>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</si>
  <si>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</si>
  <si>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</si>
  <si>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</si>
  <si>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</si>
  <si>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</si>
  <si>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</si>
  <si>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</si>
  <si>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</si>
  <si>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</si>
  <si>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</si>
  <si>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</si>
  <si>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</si>
  <si>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</si>
  <si>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</si>
  <si>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</si>
  <si>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</si>
  <si>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</si>
  <si>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</si>
  <si>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</si>
  <si>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</si>
  <si>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</si>
  <si>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</si>
  <si>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</si>
  <si>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</si>
  <si>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</si>
  <si>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</si>
  <si>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</si>
  <si>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</si>
  <si>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</si>
  <si>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</si>
  <si>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</si>
  <si>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</si>
  <si>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</si>
  <si>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</si>
  <si>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</si>
  <si>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</si>
  <si>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</si>
  <si>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</si>
  <si>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</si>
  <si>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</si>
  <si>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</si>
  <si>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</si>
  <si>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</si>
  <si>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</si>
  <si>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</si>
  <si>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</si>
  <si>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</si>
  <si>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</si>
  <si>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</si>
  <si>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</si>
  <si>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</si>
  <si>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</si>
  <si>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</si>
  <si>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</si>
  <si>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</si>
  <si>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</si>
  <si>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</si>
  <si>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</si>
  <si>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</si>
  <si>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</si>
  <si>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</si>
  <si>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</si>
  <si>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</si>
  <si>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</si>
  <si>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</si>
  <si>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</si>
  <si>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</si>
  <si>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</si>
  <si>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</si>
  <si>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</si>
  <si>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</si>
  <si>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</si>
  <si>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</si>
  <si>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</si>
  <si>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</si>
  <si>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</si>
  <si>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</si>
  <si>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</si>
  <si>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</si>
  <si>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</si>
  <si>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</si>
  <si>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</si>
  <si>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</si>
  <si>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</si>
  <si>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</si>
  <si>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</si>
  <si>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</si>
  <si>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</si>
  <si>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</si>
  <si>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</si>
  <si>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</si>
  <si>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</si>
  <si>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</si>
  <si>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</si>
  <si>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</si>
  <si>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</si>
  <si>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</si>
  <si>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</si>
  <si>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</si>
  <si>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</si>
  <si>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</si>
  <si>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</si>
  <si>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</si>
  <si>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</si>
  <si>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</si>
  <si>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</si>
  <si>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</si>
  <si>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</si>
  <si>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</si>
  <si>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</si>
  <si>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</si>
  <si>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</si>
  <si>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</si>
  <si>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</si>
  <si>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</si>
  <si>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</si>
  <si>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</si>
  <si>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</si>
  <si>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</si>
  <si>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</si>
  <si>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</si>
  <si>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</si>
  <si>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</si>
  <si>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</si>
  <si>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</si>
  <si>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</si>
  <si>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</si>
  <si>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</si>
  <si>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</si>
  <si>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</si>
  <si>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</si>
  <si>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</si>
  <si>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</si>
  <si>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</si>
  <si>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</si>
  <si>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</si>
  <si>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</si>
  <si>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</si>
  <si>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</si>
  <si>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</si>
  <si>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</si>
  <si>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</si>
  <si>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</si>
  <si>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</si>
  <si>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</si>
  <si>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</si>
  <si>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</si>
  <si>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</si>
  <si>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</si>
  <si>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</si>
  <si>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</si>
  <si>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</si>
  <si>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</si>
  <si>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</si>
  <si>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</si>
  <si>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</si>
  <si>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</si>
  <si>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</si>
  <si>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</si>
  <si>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</si>
  <si>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</si>
  <si>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</si>
  <si>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</si>
  <si>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</si>
  <si>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</si>
  <si>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</si>
  <si>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</si>
  <si>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</si>
  <si>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</si>
  <si>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</si>
  <si>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</si>
  <si>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</si>
  <si>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</si>
  <si>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</si>
  <si>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</si>
  <si>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</si>
  <si>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</si>
  <si>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</si>
  <si>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</si>
  <si>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</si>
  <si>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</si>
  <si>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</si>
  <si>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</si>
  <si>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</si>
  <si>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</si>
  <si>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</si>
  <si>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</si>
  <si>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</si>
  <si>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</si>
  <si>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</si>
  <si>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</si>
  <si>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</si>
  <si>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</si>
  <si>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</si>
  <si>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</si>
  <si>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</si>
  <si>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</si>
  <si>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</si>
  <si>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</si>
  <si>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</si>
  <si>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</si>
  <si>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</si>
  <si>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</si>
  <si>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</si>
  <si>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</si>
  <si>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</si>
  <si>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</si>
  <si>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</si>
  <si>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</si>
  <si>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</si>
  <si>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</si>
  <si>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</si>
  <si>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</si>
  <si>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</si>
  <si>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</si>
  <si>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</si>
  <si>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</si>
  <si>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</si>
  <si>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</si>
  <si>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</si>
  <si>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</si>
  <si>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</si>
  <si>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</si>
  <si>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</si>
  <si>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</si>
  <si>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</si>
  <si>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</si>
  <si>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</si>
  <si>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</si>
  <si>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</si>
  <si>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</si>
  <si>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</si>
  <si>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</si>
  <si>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</si>
  <si>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</si>
  <si>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</si>
  <si>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</si>
  <si>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</si>
  <si>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</si>
  <si>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</si>
  <si>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</si>
  <si>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</si>
  <si>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</si>
  <si>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</si>
  <si>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</si>
  <si>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</si>
  <si>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</si>
  <si>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</si>
  <si>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</si>
  <si>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</si>
  <si>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</si>
  <si>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</si>
  <si>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</si>
  <si>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</si>
  <si>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</si>
  <si>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</si>
  <si>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</si>
  <si>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</si>
  <si>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</si>
  <si>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</si>
  <si>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</si>
  <si>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</si>
  <si>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</si>
  <si>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</si>
  <si>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</si>
  <si>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</si>
  <si>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</si>
  <si>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</si>
  <si>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</si>
  <si>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</si>
  <si>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</si>
  <si>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</si>
  <si>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</si>
  <si>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</si>
  <si>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</si>
  <si>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</si>
  <si>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</si>
  <si>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</si>
  <si>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</si>
  <si>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</si>
  <si>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</si>
  <si>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</si>
  <si>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</si>
  <si>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</si>
  <si>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</si>
  <si>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</si>
  <si>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</si>
  <si>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</si>
  <si>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</si>
  <si>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</si>
  <si>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</si>
  <si>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</si>
  <si>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</si>
  <si>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</si>
  <si>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</si>
  <si>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</si>
  <si>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</si>
  <si>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</si>
  <si>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</si>
  <si>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</si>
  <si>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</si>
  <si>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</si>
  <si>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</si>
  <si>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</si>
  <si>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</si>
  <si>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</si>
  <si>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</si>
  <si>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</si>
  <si>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</si>
  <si>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</si>
  <si>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</si>
  <si>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</si>
  <si>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</si>
  <si>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</si>
  <si>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</si>
  <si>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</si>
  <si>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</si>
  <si>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</si>
  <si>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</si>
  <si>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</si>
  <si>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</si>
  <si>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</si>
  <si>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</si>
  <si>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</si>
  <si>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</si>
  <si>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</si>
  <si>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</si>
  <si>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</si>
  <si>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</si>
  <si>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</si>
  <si>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</si>
  <si>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</si>
  <si>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</si>
  <si>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</si>
  <si>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</si>
  <si>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</si>
  <si>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</si>
  <si>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</si>
  <si>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</si>
  <si>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</si>
  <si>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</si>
  <si>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</si>
  <si>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</si>
  <si>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</si>
  <si>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</si>
  <si>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</si>
  <si>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</si>
  <si>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</si>
  <si>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</si>
  <si>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</si>
  <si>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</si>
  <si>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</si>
  <si>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</si>
  <si>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</si>
  <si>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</si>
  <si>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</si>
  <si>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</si>
  <si>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</si>
  <si>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</si>
  <si>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</si>
  <si>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</si>
  <si>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</si>
  <si>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</si>
  <si>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</si>
  <si>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</si>
  <si>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</si>
  <si>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</si>
  <si>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</si>
  <si>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</si>
  <si>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</si>
  <si>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</si>
  <si>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</si>
  <si>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</si>
  <si>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</si>
  <si>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</si>
  <si>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</si>
  <si>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</si>
  <si>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</si>
  <si>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</si>
  <si>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</si>
  <si>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</si>
  <si>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</si>
  <si>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</si>
  <si>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</si>
  <si>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</si>
  <si>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</si>
  <si>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</si>
  <si>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</si>
  <si>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</si>
  <si>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</si>
  <si>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</si>
  <si>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</si>
  <si>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</si>
  <si>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</si>
  <si>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</si>
  <si>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</si>
  <si>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</si>
  <si>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</si>
  <si>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</si>
  <si>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</si>
  <si>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</si>
  <si>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</si>
  <si>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</si>
  <si>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</si>
  <si>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</si>
  <si>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</si>
  <si>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</si>
  <si>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</si>
  <si>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</si>
  <si>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</si>
  <si>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</si>
  <si>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</si>
  <si>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</si>
  <si>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</si>
  <si>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</si>
  <si>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</si>
  <si>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</si>
  <si>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</si>
  <si>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</si>
  <si>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</si>
  <si>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</si>
  <si>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</si>
  <si>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</si>
  <si>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</si>
  <si>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</si>
  <si>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</si>
  <si>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</si>
  <si>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</si>
  <si>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</si>
  <si>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</si>
  <si>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</si>
  <si>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</si>
  <si>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</si>
  <si>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</si>
  <si>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</si>
  <si>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</si>
  <si>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</si>
  <si>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</si>
  <si>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</si>
  <si>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</si>
  <si>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</si>
  <si>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</si>
  <si>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</si>
  <si>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</si>
  <si>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</si>
  <si>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</si>
  <si>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</si>
  <si>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</si>
  <si>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</si>
  <si>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</si>
  <si>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</si>
  <si>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</si>
  <si>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</si>
  <si>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</si>
  <si>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</si>
  <si>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</si>
  <si>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</si>
  <si>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</si>
  <si>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</si>
  <si>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</si>
  <si>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</si>
  <si>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</si>
  <si>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</si>
  <si>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</si>
  <si>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</si>
  <si>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</si>
  <si>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</si>
  <si>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</si>
  <si>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</si>
  <si>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</si>
  <si>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</si>
  <si>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</si>
  <si>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</si>
  <si>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</si>
  <si>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</si>
  <si>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</si>
  <si>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</si>
  <si>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</si>
  <si>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</si>
  <si>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</si>
  <si>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</si>
  <si>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</si>
  <si>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</si>
  <si>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</si>
  <si>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</si>
  <si>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</si>
  <si>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</si>
  <si>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</si>
  <si>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</si>
  <si>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</si>
  <si>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</si>
  <si>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</si>
  <si>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</si>
  <si>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</si>
  <si>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</si>
  <si>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</si>
  <si>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</si>
  <si>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</si>
  <si>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</si>
  <si>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</si>
  <si>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</si>
  <si>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</si>
  <si>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</si>
  <si>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</si>
  <si>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</si>
  <si>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</si>
  <si>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</si>
  <si>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</si>
  <si>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</si>
  <si>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</si>
  <si>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</si>
  <si>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</si>
  <si>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</si>
  <si>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</si>
  <si>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</si>
  <si>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</si>
  <si>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</si>
  <si>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</si>
  <si>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</si>
  <si>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</si>
  <si>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</si>
  <si>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</si>
  <si>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</si>
  <si>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</si>
  <si>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</si>
  <si>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</si>
  <si>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</si>
  <si>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</si>
  <si>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</si>
  <si>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</si>
  <si>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</si>
  <si>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</si>
  <si>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</si>
  <si>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</si>
  <si>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</si>
  <si>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</si>
  <si>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</si>
  <si>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</si>
  <si>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</si>
  <si>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</si>
  <si>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</si>
  <si>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</si>
  <si>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</si>
  <si>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</si>
  <si>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</si>
  <si>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</si>
  <si>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</si>
  <si>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</si>
  <si>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</si>
  <si>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</si>
  <si>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</si>
  <si>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</si>
  <si>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</si>
  <si>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</si>
  <si>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</si>
  <si>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</si>
  <si>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</si>
  <si>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</si>
  <si>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</si>
  <si>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</si>
  <si>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</si>
  <si>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</si>
  <si>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</si>
  <si>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</si>
  <si>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</si>
  <si>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</si>
  <si>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</si>
  <si>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</si>
  <si>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</si>
  <si>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</si>
  <si>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</si>
  <si>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</si>
  <si>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</si>
  <si>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</si>
  <si>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</si>
  <si>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</si>
  <si>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</si>
  <si>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</si>
  <si>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</si>
  <si>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</si>
  <si>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</si>
  <si>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</si>
  <si>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</si>
  <si>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</si>
  <si>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</si>
  <si>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</si>
  <si>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</si>
  <si>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</si>
  <si>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</si>
  <si>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</si>
  <si>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</si>
  <si>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</si>
  <si>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</si>
  <si>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</si>
  <si>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</si>
  <si>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</si>
  <si>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</si>
  <si>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</si>
  <si>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</si>
  <si>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</si>
  <si>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</si>
  <si>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</si>
  <si>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</si>
  <si>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</si>
  <si>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</si>
  <si>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</si>
  <si>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</si>
  <si>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</si>
  <si>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</si>
  <si>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</si>
  <si>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</si>
  <si>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</si>
  <si>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</si>
  <si>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</si>
  <si>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</si>
  <si>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</si>
  <si>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</si>
  <si>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</si>
  <si>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</si>
  <si>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</si>
  <si>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</si>
  <si>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</si>
  <si>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</si>
  <si>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</si>
  <si>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</si>
  <si>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</si>
  <si>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</si>
  <si>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</si>
  <si>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</si>
  <si>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</si>
  <si>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</si>
  <si>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</si>
  <si>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</si>
  <si>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</si>
  <si>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</si>
  <si>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</si>
  <si>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</si>
  <si>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</si>
  <si>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</si>
  <si>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</si>
  <si>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</si>
  <si>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</si>
  <si>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</si>
  <si>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</si>
  <si>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</si>
  <si>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</si>
  <si>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</si>
  <si>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</si>
  <si>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</si>
  <si>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</si>
  <si>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</si>
  <si>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</si>
  <si>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</si>
  <si>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</si>
  <si>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</si>
  <si>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</si>
  <si>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</si>
  <si>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</si>
  <si>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</si>
  <si>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</si>
  <si>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</si>
  <si>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</si>
  <si>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</si>
  <si>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</si>
  <si>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</si>
  <si>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</si>
  <si>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</si>
  <si>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</si>
  <si>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</si>
  <si>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</si>
  <si>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</si>
  <si>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</si>
  <si>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</si>
  <si>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</si>
  <si>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</si>
  <si>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</si>
  <si>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</si>
  <si>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</si>
  <si>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</si>
  <si>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</si>
  <si>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</si>
  <si>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</si>
  <si>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</si>
  <si>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</si>
  <si>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</si>
  <si>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</si>
  <si>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</si>
  <si>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</si>
  <si>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</si>
  <si>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</si>
  <si>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</si>
  <si>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</si>
  <si>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</si>
  <si>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</si>
  <si>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</si>
  <si>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</si>
  <si>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</si>
  <si>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</si>
  <si>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</si>
  <si>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</si>
  <si>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</si>
  <si>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</si>
  <si>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</si>
  <si>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</si>
  <si>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</si>
  <si>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</si>
  <si>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</si>
  <si>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</si>
  <si>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</si>
  <si>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</si>
  <si>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</si>
  <si>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</si>
  <si>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</si>
  <si>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</si>
  <si>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</si>
  <si>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</si>
  <si>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</si>
  <si>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</si>
  <si>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</si>
  <si>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</si>
  <si>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</si>
  <si>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</si>
  <si>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</si>
  <si>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</si>
  <si>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</si>
  <si>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</si>
  <si>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</si>
  <si>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</si>
  <si>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</si>
  <si>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</si>
  <si>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</si>
  <si>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</si>
  <si>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</si>
  <si>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</si>
  <si>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</si>
  <si>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</si>
  <si>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</si>
  <si>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</si>
  <si>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</si>
  <si>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</si>
  <si>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</si>
  <si>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</si>
  <si>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</si>
  <si>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</si>
  <si>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</si>
  <si>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</si>
  <si>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</si>
  <si>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</si>
  <si>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</si>
  <si>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</si>
  <si>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</si>
  <si>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</si>
  <si>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</si>
  <si>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</si>
  <si>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</si>
  <si>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</si>
  <si>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</si>
  <si>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</si>
  <si>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</si>
  <si>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</si>
  <si>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</si>
  <si>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</si>
  <si>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</si>
  <si>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</si>
  <si>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</si>
  <si>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</si>
  <si>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</si>
  <si>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</si>
  <si>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</si>
  <si>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</si>
  <si>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</si>
  <si>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</si>
  <si>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</si>
  <si>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</si>
  <si>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</si>
  <si>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</si>
  <si>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</si>
  <si>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</si>
  <si>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</si>
  <si>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</si>
  <si>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</si>
  <si>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</si>
  <si>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</si>
  <si>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</si>
  <si>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</si>
  <si>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</si>
  <si>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</si>
  <si>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</si>
  <si>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</si>
  <si>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</si>
  <si>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</si>
  <si>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</si>
  <si>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</si>
  <si>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</si>
  <si>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</si>
  <si>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</si>
  <si>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</si>
  <si>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</si>
  <si>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</si>
  <si>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</si>
  <si>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</si>
  <si>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</si>
  <si>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</si>
  <si>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</si>
  <si>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</si>
  <si>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</si>
  <si>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</si>
  <si>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</si>
  <si>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</si>
  <si>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</si>
  <si>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</si>
  <si>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</si>
  <si>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</si>
  <si>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</si>
  <si>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</si>
  <si>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</si>
  <si>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</si>
  <si>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</si>
  <si>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</si>
  <si>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</si>
  <si>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</si>
  <si>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</si>
  <si>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</si>
  <si>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</si>
  <si>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</si>
  <si>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</si>
  <si>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</si>
  <si>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</si>
  <si>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</si>
  <si>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</si>
  <si>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</si>
  <si>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</si>
  <si>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</si>
  <si>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</si>
  <si>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</si>
  <si>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</si>
  <si>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</si>
  <si>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</si>
  <si>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</si>
  <si>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</si>
  <si>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</si>
  <si>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</si>
  <si>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</si>
  <si>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</si>
  <si>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</si>
  <si>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</si>
  <si>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</si>
  <si>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</si>
  <si>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</si>
  <si>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</si>
  <si>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</si>
  <si>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</si>
  <si>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</si>
  <si>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</si>
  <si>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</si>
  <si>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</si>
  <si>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</si>
  <si>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</si>
  <si>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</si>
  <si>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</si>
  <si>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</si>
  <si>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</si>
  <si>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</si>
  <si>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</si>
  <si>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</si>
  <si>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</si>
  <si>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</si>
  <si>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</si>
  <si>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</si>
  <si>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</si>
  <si>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</si>
  <si>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</si>
  <si>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</si>
  <si>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</si>
  <si>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</si>
  <si>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</si>
  <si>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</si>
  <si>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</si>
  <si>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</si>
  <si>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</si>
  <si>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</si>
  <si>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</si>
  <si>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</si>
  <si>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</si>
  <si>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</si>
  <si>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</si>
  <si>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</si>
  <si>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</si>
  <si>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</si>
  <si>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</si>
  <si>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</si>
  <si>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</si>
  <si>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</si>
  <si>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</si>
  <si>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</si>
  <si>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</si>
  <si>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</si>
  <si>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</si>
  <si>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</si>
  <si>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</si>
  <si>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</si>
  <si>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</si>
  <si>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</si>
  <si>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</si>
  <si>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</si>
  <si>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</si>
  <si>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</si>
  <si>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</si>
  <si>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</si>
  <si>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</si>
  <si>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</si>
  <si>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</si>
  <si>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</si>
  <si>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</si>
  <si>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</si>
  <si>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</si>
  <si>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</si>
  <si>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</si>
  <si>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</si>
  <si>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</si>
  <si>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</si>
  <si>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</si>
  <si>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</si>
  <si>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</si>
  <si>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</si>
  <si>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</si>
  <si>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</si>
  <si>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</si>
  <si>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</si>
  <si>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</si>
  <si>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</si>
  <si>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</si>
  <si>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</si>
  <si>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</si>
  <si>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</si>
  <si>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</si>
  <si>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</si>
  <si>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</si>
  <si>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</si>
  <si>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</si>
  <si>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</si>
  <si>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</si>
  <si>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</si>
  <si>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</si>
  <si>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</si>
  <si>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</si>
  <si>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</si>
  <si>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</si>
  <si>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</si>
  <si>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</si>
  <si>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</si>
  <si>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</si>
  <si>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</si>
  <si>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</si>
  <si>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</si>
  <si>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</si>
  <si>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</si>
  <si>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</si>
  <si>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</si>
  <si>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</si>
  <si>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</si>
  <si>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</si>
  <si>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</si>
  <si>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</si>
  <si>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</si>
  <si>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</si>
  <si>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</si>
  <si>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</si>
  <si>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</si>
  <si>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</si>
  <si>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</si>
  <si>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</si>
  <si>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</si>
  <si>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</si>
  <si>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</si>
  <si>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</si>
  <si>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</si>
  <si>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</si>
  <si>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</si>
  <si>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</si>
  <si>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</si>
  <si>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</si>
  <si>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</si>
  <si>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</si>
  <si>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</si>
  <si>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</si>
  <si>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</si>
  <si>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</si>
  <si>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</si>
  <si>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</si>
  <si>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</si>
  <si>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</si>
  <si>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</si>
  <si>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</si>
  <si>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</si>
  <si>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</si>
  <si>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</si>
  <si>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</si>
  <si>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</si>
  <si>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</si>
  <si>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</si>
  <si>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</si>
  <si>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</si>
  <si>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</si>
  <si>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</si>
  <si>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</si>
  <si>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</si>
  <si>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</si>
  <si>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</si>
  <si>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</si>
  <si>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</si>
  <si>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</si>
  <si>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</si>
  <si>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</si>
  <si>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</si>
  <si>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</si>
  <si>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</si>
  <si>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</si>
  <si>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</si>
  <si>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</si>
  <si>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</si>
  <si>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</si>
  <si>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</si>
  <si>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</si>
  <si>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</si>
  <si>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</si>
  <si>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</si>
  <si>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</si>
  <si>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</si>
  <si>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</si>
  <si>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</si>
  <si>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</si>
  <si>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</si>
  <si>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</si>
  <si>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</si>
  <si>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</si>
  <si>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</si>
  <si>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</si>
  <si>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</si>
  <si>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</si>
  <si>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</si>
  <si>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</si>
  <si>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</si>
  <si>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</si>
  <si>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</si>
  <si>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</si>
  <si>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</si>
  <si>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</si>
  <si>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</si>
  <si>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</si>
  <si>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</si>
  <si>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</si>
  <si>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</si>
  <si>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</si>
  <si>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</si>
  <si>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</si>
  <si>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</si>
  <si>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</si>
  <si>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</si>
  <si>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</si>
  <si>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</si>
  <si>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</si>
  <si>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</si>
  <si>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</si>
  <si>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</si>
  <si>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</si>
  <si>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</si>
  <si>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</si>
  <si>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</si>
  <si>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</si>
  <si>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</si>
  <si>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</si>
  <si>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</si>
  <si>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</si>
  <si>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</si>
  <si>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</si>
  <si>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</si>
  <si>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</si>
  <si>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</si>
  <si>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</si>
  <si>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</si>
  <si>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</si>
  <si>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</si>
  <si>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</si>
  <si>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</si>
  <si>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</si>
  <si>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</si>
  <si>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</si>
  <si>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</si>
  <si>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</si>
  <si>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</si>
  <si>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</si>
  <si>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</si>
  <si>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</si>
  <si>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</si>
  <si>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</si>
  <si>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</si>
  <si>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</si>
  <si>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</si>
  <si>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</si>
  <si>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</si>
  <si>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</si>
  <si>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</si>
  <si>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</si>
  <si>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</si>
  <si>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</si>
  <si>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</si>
  <si>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</si>
  <si>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</si>
  <si>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</si>
  <si>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</si>
  <si>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</si>
  <si>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</si>
  <si>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</si>
  <si>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</si>
  <si>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</si>
  <si>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</si>
  <si>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</si>
  <si>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</si>
  <si>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</si>
  <si>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</si>
  <si>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</si>
  <si>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</si>
  <si>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</si>
  <si>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</si>
  <si>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</si>
  <si>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</si>
  <si>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</si>
  <si>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</si>
  <si>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</si>
  <si>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</si>
  <si>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</si>
  <si>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</si>
  <si>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</si>
  <si>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</si>
  <si>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</si>
  <si>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</si>
  <si>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</si>
  <si>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</si>
  <si>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</si>
  <si>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</si>
  <si>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</si>
  <si>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</si>
  <si>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</si>
  <si>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</si>
  <si>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</si>
  <si>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</si>
  <si>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</si>
  <si>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</si>
  <si>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</si>
  <si>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</si>
  <si>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</si>
  <si>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</si>
  <si>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</si>
  <si>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</si>
  <si>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</si>
  <si>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</si>
  <si>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</si>
  <si>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</si>
  <si>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</si>
  <si>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</si>
  <si>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</si>
  <si>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</si>
  <si>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</si>
  <si>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</si>
  <si>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</si>
  <si>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</si>
  <si>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</si>
  <si>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</si>
  <si>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</si>
  <si>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</si>
  <si>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</si>
  <si>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</si>
  <si>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</si>
  <si>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</si>
  <si>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</si>
  <si>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</si>
  <si>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</si>
  <si>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</si>
  <si>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</si>
  <si>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</si>
  <si>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</si>
  <si>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</si>
  <si>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</si>
  <si>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</si>
  <si>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</si>
  <si>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</si>
  <si>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</si>
  <si>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</si>
  <si>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</si>
  <si>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</si>
  <si>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</si>
  <si>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</si>
  <si>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</si>
  <si>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</si>
  <si>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</si>
  <si>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</si>
  <si>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</si>
  <si>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</si>
  <si>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</si>
  <si>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</si>
  <si>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</si>
  <si>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</si>
  <si>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</si>
  <si>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</si>
  <si>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</si>
  <si>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</si>
  <si>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</si>
  <si>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</si>
  <si>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</si>
  <si>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</si>
  <si>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</si>
  <si>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</si>
  <si>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</si>
  <si>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</si>
  <si>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</si>
  <si>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</si>
  <si>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</si>
  <si>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</si>
  <si>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</si>
  <si>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</si>
  <si>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</si>
  <si>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</si>
  <si>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</si>
  <si>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</si>
  <si>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</si>
  <si>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</si>
  <si>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</si>
  <si>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</si>
  <si>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</si>
  <si>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</si>
  <si>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</si>
  <si>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</si>
  <si>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</si>
  <si>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</si>
  <si>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</si>
  <si>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</si>
  <si>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</si>
  <si>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</si>
  <si>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</si>
  <si>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</si>
  <si>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</si>
  <si>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</si>
  <si>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</si>
  <si>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</si>
  <si>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</si>
  <si>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</si>
  <si>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</si>
  <si>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</si>
  <si>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</si>
  <si>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</si>
  <si>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</si>
  <si>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</si>
  <si>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</si>
  <si>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</si>
  <si>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</si>
  <si>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</si>
  <si>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</si>
  <si>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</si>
  <si>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</si>
  <si>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</si>
  <si>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</si>
  <si>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</si>
  <si>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</si>
  <si>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</si>
  <si>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</si>
  <si>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</si>
  <si>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</si>
  <si>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</si>
  <si>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</si>
  <si>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</si>
  <si>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</si>
  <si>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</si>
  <si>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</si>
  <si>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</si>
  <si>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</si>
  <si>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</si>
  <si>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</si>
  <si>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</si>
  <si>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</si>
  <si>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</si>
  <si>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</si>
  <si>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</si>
  <si>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</si>
  <si>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</si>
  <si>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</si>
  <si>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</si>
  <si>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</si>
  <si>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</si>
  <si>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</si>
  <si>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</si>
  <si>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</si>
  <si>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</si>
  <si>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</si>
  <si>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</si>
  <si>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</si>
  <si>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</si>
  <si>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</si>
  <si>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</si>
  <si>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</si>
  <si>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</si>
  <si>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</si>
  <si>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</si>
  <si>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</si>
  <si>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</si>
  <si>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</si>
  <si>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</si>
  <si>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</si>
  <si>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</si>
  <si>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</si>
  <si>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</si>
  <si>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</si>
  <si>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</si>
  <si>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</si>
  <si>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</si>
  <si>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</si>
  <si>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</si>
  <si>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</si>
  <si>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</si>
  <si>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</si>
  <si>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</si>
  <si>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</si>
  <si>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</si>
  <si>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</si>
  <si>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</si>
  <si>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</si>
  <si>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</si>
  <si>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</si>
  <si>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</si>
  <si>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</si>
  <si>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</si>
  <si>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</si>
  <si>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</si>
  <si>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</si>
  <si>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</si>
  <si>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</si>
  <si>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</si>
  <si>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</si>
  <si>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</si>
  <si>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</si>
  <si>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</si>
  <si>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</si>
  <si>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</si>
  <si>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</si>
  <si>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</si>
  <si>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</si>
  <si>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</si>
  <si>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</si>
  <si>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</si>
  <si>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</si>
  <si>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</si>
  <si>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</si>
  <si>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</si>
  <si>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</si>
  <si>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</si>
  <si>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</si>
  <si>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</si>
  <si>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</si>
  <si>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</si>
  <si>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</si>
  <si>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</si>
  <si>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</si>
  <si>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</si>
  <si>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</si>
  <si>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</si>
  <si>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</si>
  <si>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</si>
  <si>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</si>
  <si>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</si>
  <si>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</si>
  <si>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</si>
  <si>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</si>
  <si>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</si>
  <si>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</si>
  <si>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</si>
  <si>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</si>
  <si>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</si>
  <si>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</si>
  <si>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</si>
  <si>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</si>
  <si>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</si>
  <si>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</si>
  <si>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</si>
  <si>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</si>
  <si>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</si>
  <si>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</si>
  <si>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</si>
  <si>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</si>
  <si>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</si>
  <si>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</si>
  <si>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</si>
  <si>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</si>
  <si>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</si>
  <si>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</si>
  <si>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</si>
  <si>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</si>
  <si>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</si>
  <si>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</si>
  <si>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</si>
  <si>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</si>
  <si>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</si>
  <si>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</si>
  <si>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</si>
  <si>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</si>
  <si>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</si>
  <si>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</si>
  <si>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</si>
  <si>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</si>
  <si>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</si>
  <si>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</si>
  <si>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</si>
  <si>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</si>
  <si>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</si>
  <si>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</si>
  <si>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</si>
  <si>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</si>
  <si>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</si>
  <si>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</si>
  <si>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</si>
  <si>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</si>
  <si>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</si>
  <si>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</si>
  <si>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</si>
  <si>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</si>
  <si>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</si>
  <si>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</si>
  <si>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</si>
  <si>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</si>
  <si>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</si>
  <si>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</si>
  <si>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</si>
  <si>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</si>
  <si>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</si>
  <si>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</si>
  <si>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</si>
  <si>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</si>
  <si>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</si>
  <si>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</si>
  <si>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</si>
  <si>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</si>
  <si>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</si>
  <si>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</si>
  <si>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</si>
  <si>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</si>
  <si>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</si>
  <si>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</si>
  <si>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</si>
  <si>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</si>
  <si>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</si>
  <si>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</si>
  <si>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</si>
  <si>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</si>
  <si>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</si>
  <si>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</si>
  <si>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</si>
  <si>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</si>
  <si>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</si>
  <si>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</si>
  <si>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</si>
  <si>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</si>
  <si>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</si>
  <si>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</si>
  <si>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</si>
  <si>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</si>
  <si>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</si>
  <si>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</si>
  <si>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</si>
  <si>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</si>
  <si>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</si>
  <si>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</si>
  <si>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</si>
  <si>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</si>
  <si>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</si>
  <si>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</si>
  <si>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</si>
  <si>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</si>
  <si>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</si>
  <si>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</si>
  <si>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</si>
  <si>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</si>
  <si>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</si>
  <si>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</si>
  <si>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</si>
  <si>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</si>
  <si>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</si>
  <si>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</si>
  <si>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</si>
  <si>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</si>
  <si>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</si>
  <si>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</si>
  <si>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</si>
  <si>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</si>
  <si>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</si>
  <si>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</si>
  <si>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</si>
  <si>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</si>
  <si>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</si>
  <si>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</si>
  <si>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</si>
  <si>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</si>
  <si>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</si>
  <si>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</si>
  <si>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</si>
  <si>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</si>
  <si>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</si>
  <si>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</si>
  <si>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</si>
  <si>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</si>
  <si>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</si>
  <si>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</si>
  <si>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</si>
  <si>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</si>
  <si>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</si>
  <si>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</si>
  <si>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</si>
  <si>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</si>
  <si>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</si>
  <si>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</si>
  <si>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</si>
  <si>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</si>
  <si>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</si>
  <si>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</si>
  <si>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</si>
  <si>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</si>
  <si>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</si>
  <si>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</si>
  <si>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</si>
  <si>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</si>
  <si>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</si>
  <si>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</si>
  <si>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</si>
  <si>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</si>
  <si>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</si>
  <si>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</si>
  <si>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</si>
  <si>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</si>
  <si>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</si>
  <si>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</si>
  <si>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</si>
  <si>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</si>
  <si>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</si>
  <si>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</si>
  <si>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</si>
  <si>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</si>
  <si>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</si>
  <si>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</si>
  <si>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</si>
  <si>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</si>
  <si>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</si>
  <si>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</si>
  <si>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</si>
  <si>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</si>
  <si>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</si>
  <si>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</si>
  <si>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</si>
  <si>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</si>
  <si>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</si>
  <si>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</si>
  <si>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</si>
  <si>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</si>
  <si>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</si>
  <si>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</si>
  <si>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</si>
  <si>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</si>
  <si>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</si>
  <si>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</si>
  <si>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</si>
  <si>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</si>
  <si>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</si>
  <si>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</si>
  <si>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</si>
  <si>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</si>
  <si>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</si>
  <si>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</si>
  <si>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</si>
  <si>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</si>
  <si>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</si>
  <si>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</si>
  <si>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</si>
  <si>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</si>
  <si>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</si>
  <si>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</si>
  <si>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</si>
  <si>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</si>
  <si>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</si>
  <si>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</si>
  <si>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</si>
  <si>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</si>
  <si>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</si>
  <si>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</si>
  <si>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</si>
  <si>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</si>
  <si>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</si>
  <si>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</si>
  <si>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</si>
  <si>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</si>
  <si>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</si>
  <si>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</si>
  <si>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</si>
  <si>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</si>
  <si>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</si>
  <si>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</si>
  <si>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</si>
  <si>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</si>
  <si>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</si>
  <si>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</si>
  <si>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</si>
  <si>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</si>
  <si>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</si>
  <si>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</si>
  <si>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</si>
  <si>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</si>
  <si>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</si>
  <si>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</si>
  <si>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</si>
  <si>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</si>
  <si>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</si>
  <si>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</si>
  <si>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</si>
  <si>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</si>
  <si>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</si>
  <si>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</si>
  <si>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</si>
  <si>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</si>
  <si>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</si>
  <si>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</si>
  <si>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</si>
  <si>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</si>
  <si>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</si>
  <si>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</si>
  <si>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</si>
  <si>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</si>
  <si>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</si>
  <si>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</si>
  <si>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</si>
  <si>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</si>
  <si>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</si>
  <si>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</si>
  <si>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</si>
  <si>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</si>
  <si>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</si>
  <si>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</si>
  <si>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</si>
  <si>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</si>
  <si>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</si>
  <si>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</si>
  <si>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</si>
  <si>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</si>
  <si>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</si>
  <si>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</si>
  <si>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</si>
  <si>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</si>
  <si>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</si>
  <si>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</si>
  <si>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</si>
  <si>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</si>
  <si>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</si>
  <si>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</si>
  <si>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</si>
  <si>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</si>
  <si>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</si>
  <si>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</si>
  <si>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</si>
  <si>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</si>
  <si>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</si>
  <si>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</si>
  <si>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</si>
  <si>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</si>
  <si>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</si>
  <si>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</si>
  <si>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</si>
  <si>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</si>
  <si>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</si>
  <si>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</si>
  <si>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</si>
  <si>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</si>
  <si>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</si>
  <si>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</si>
  <si>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</si>
  <si>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</si>
  <si>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</si>
  <si>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</si>
  <si>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</si>
  <si>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</si>
  <si>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</si>
  <si>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</si>
  <si>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</si>
  <si>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</si>
  <si>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</si>
  <si>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</si>
  <si>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</si>
  <si>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</si>
  <si>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</si>
  <si>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</si>
  <si>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</si>
  <si>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</si>
  <si>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</si>
  <si>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</si>
  <si>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</si>
  <si>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</si>
  <si>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</si>
  <si>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</si>
  <si>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</si>
  <si>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</si>
  <si>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</si>
  <si>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</si>
  <si>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</si>
  <si>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</si>
  <si>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</si>
  <si>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</si>
  <si>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</si>
  <si>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</si>
  <si>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</si>
  <si>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</si>
  <si>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</si>
  <si>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</si>
  <si>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</si>
  <si>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</si>
  <si>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</si>
  <si>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</si>
  <si>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</si>
  <si>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</si>
  <si>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</si>
  <si>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</si>
  <si>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</si>
  <si>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</si>
  <si>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</si>
  <si>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</si>
  <si>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</si>
  <si>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</si>
  <si>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</si>
  <si>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</si>
  <si>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</si>
  <si>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</si>
  <si>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</si>
  <si>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</si>
  <si>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</si>
  <si>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</si>
  <si>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</si>
  <si>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</si>
  <si>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</si>
  <si>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</si>
  <si>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</si>
  <si>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</si>
  <si>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</si>
  <si>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</si>
  <si>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</si>
  <si>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</si>
  <si>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</si>
  <si>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</si>
  <si>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</si>
  <si>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</si>
  <si>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</si>
  <si>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</si>
  <si>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</si>
  <si>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</si>
  <si>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</si>
  <si>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</si>
  <si>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</si>
  <si>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</si>
  <si>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</si>
  <si>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</si>
  <si>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</si>
  <si>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</si>
  <si>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</si>
  <si>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</si>
  <si>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</si>
  <si>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</si>
  <si>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</si>
  <si>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</si>
  <si>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</si>
  <si>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</si>
  <si>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</si>
  <si>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</si>
  <si>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</si>
  <si>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</si>
  <si>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</si>
  <si>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</si>
  <si>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</si>
  <si>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</si>
  <si>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</si>
  <si>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</si>
  <si>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</si>
  <si>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</si>
  <si>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</si>
  <si>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</si>
  <si>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</si>
  <si>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</si>
  <si>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</si>
  <si>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</si>
  <si>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</si>
  <si>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</si>
  <si>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</si>
  <si>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</si>
  <si>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</si>
  <si>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</si>
  <si>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</si>
  <si>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</si>
  <si>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</si>
  <si>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</si>
  <si>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</si>
  <si>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</si>
  <si>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</si>
  <si>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</si>
  <si>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</si>
  <si>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</si>
  <si>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</si>
  <si>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</si>
  <si>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</si>
  <si>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</si>
  <si>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</si>
  <si>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</si>
  <si>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</si>
  <si>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</si>
  <si>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</si>
  <si>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</si>
  <si>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</si>
  <si>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</si>
  <si>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</si>
  <si>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</si>
  <si>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</si>
  <si>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</si>
  <si>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</si>
  <si>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</si>
  <si>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</si>
  <si>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</si>
  <si>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</si>
  <si>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</si>
  <si>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</si>
  <si>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</si>
  <si>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</si>
  <si>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</si>
  <si>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</si>
  <si>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</si>
  <si>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</si>
  <si>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</si>
  <si>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</si>
  <si>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</si>
  <si>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</si>
  <si>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</si>
  <si>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</si>
  <si>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</si>
  <si>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</si>
  <si>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</si>
  <si>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</si>
  <si>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</si>
  <si>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</si>
  <si>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</si>
  <si>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</si>
  <si>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</si>
  <si>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</si>
  <si>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</si>
  <si>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</si>
  <si>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</si>
  <si>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</si>
  <si>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</si>
  <si>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</si>
  <si>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</si>
  <si>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</si>
  <si>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</si>
  <si>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</si>
  <si>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</si>
  <si>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</si>
  <si>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</si>
  <si>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</si>
  <si>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</si>
  <si>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</si>
  <si>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</si>
  <si>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</si>
  <si>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</si>
  <si>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</si>
  <si>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</si>
  <si>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</si>
  <si>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</si>
  <si>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</si>
  <si>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</si>
  <si>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</si>
  <si>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</si>
  <si>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</si>
  <si>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</si>
  <si>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</si>
  <si>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</si>
  <si>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</si>
  <si>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</si>
  <si>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</si>
  <si>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</si>
  <si>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</si>
  <si>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</si>
  <si>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</si>
  <si>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</si>
  <si>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</si>
  <si>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</si>
  <si>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</si>
  <si>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</si>
  <si>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</si>
  <si>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</si>
  <si>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</si>
  <si>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</si>
  <si>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</si>
  <si>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</si>
  <si>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</si>
  <si>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</si>
  <si>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</si>
  <si>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</si>
  <si>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</si>
  <si>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</si>
  <si>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</si>
  <si>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</si>
  <si>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</si>
  <si>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</si>
  <si>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</si>
  <si>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</si>
  <si>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</si>
  <si>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</si>
  <si>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</si>
  <si>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</si>
  <si>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</si>
  <si>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</si>
  <si>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</si>
  <si>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</si>
  <si>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</si>
  <si>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</si>
  <si>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</si>
  <si>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</si>
  <si>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</si>
  <si>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</si>
  <si>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</si>
  <si>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</si>
  <si>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</si>
  <si>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</si>
  <si>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</si>
  <si>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</si>
  <si>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</si>
  <si>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</si>
  <si>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</si>
  <si>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</si>
  <si>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</si>
  <si>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</si>
  <si>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</si>
  <si>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</si>
  <si>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</si>
  <si>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</si>
  <si>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</si>
  <si>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</si>
  <si>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</si>
  <si>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</si>
  <si>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</si>
  <si>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</si>
  <si>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</si>
  <si>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</si>
  <si>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</si>
  <si>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</si>
  <si>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</si>
  <si>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</si>
  <si>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</si>
  <si>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</si>
  <si>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</si>
  <si>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</si>
  <si>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</si>
  <si>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</si>
  <si>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</si>
  <si>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</si>
  <si>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</si>
  <si>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</si>
  <si>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</si>
  <si>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</si>
  <si>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</si>
  <si>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</si>
  <si>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</si>
  <si>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</si>
  <si>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</si>
  <si>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</si>
  <si>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</si>
  <si>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</si>
  <si>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</si>
  <si>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</si>
  <si>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</si>
  <si>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</si>
  <si>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</si>
  <si>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</si>
  <si>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</si>
  <si>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</si>
  <si>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</si>
  <si>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</si>
  <si>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</si>
  <si>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</si>
  <si>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</si>
  <si>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</si>
  <si>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</si>
  <si>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</si>
  <si>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</si>
  <si>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</si>
  <si>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</si>
  <si>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</si>
  <si>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</si>
  <si>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</si>
  <si>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</si>
  <si>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</si>
  <si>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</si>
  <si>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</si>
  <si>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</si>
  <si>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</si>
  <si>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</si>
  <si>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</si>
  <si>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</si>
  <si>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</si>
  <si>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</si>
  <si>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</si>
  <si>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</si>
  <si>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</si>
  <si>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</si>
  <si>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</si>
  <si>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</si>
  <si>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</si>
  <si>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</si>
  <si>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</si>
  <si>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</si>
  <si>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</si>
  <si>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</si>
  <si>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</si>
  <si>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</si>
  <si>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</si>
  <si>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</si>
  <si>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</si>
  <si>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</si>
  <si>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</si>
  <si>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</si>
  <si>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</si>
  <si>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</si>
  <si>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</si>
  <si>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</si>
  <si>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</si>
  <si>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</si>
  <si>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</si>
  <si>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</si>
  <si>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Mar</t>
  </si>
  <si>
    <t>May</t>
  </si>
  <si>
    <t>2021</t>
  </si>
  <si>
    <t>Feb</t>
  </si>
  <si>
    <t>Apr</t>
  </si>
  <si>
    <t>Jun</t>
  </si>
  <si>
    <t>Jul</t>
  </si>
  <si>
    <t>Aug</t>
  </si>
  <si>
    <t>Sep</t>
  </si>
  <si>
    <t>Oct</t>
  </si>
  <si>
    <t>Nov</t>
  </si>
  <si>
    <t>Years (Order Date)</t>
  </si>
  <si>
    <t>Months (Order Date)</t>
  </si>
  <si>
    <t>Arabica</t>
  </si>
  <si>
    <t>Excelsa</t>
  </si>
  <si>
    <t>Liberica</t>
  </si>
  <si>
    <t>Robusta</t>
  </si>
  <si>
    <t>Sum of Sales</t>
  </si>
  <si>
    <t>Dec</t>
  </si>
  <si>
    <t>Jan</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</si>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</sst>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theme="0"/>
        <name val="Calibri"/>
        <family val="2"/>
        <charset val="162"/>
        <scheme val="minor"/>
      </font>
      <fill>
        <patternFill>
          <bgColor theme="8" tint="-0.499984740745262"/>
        </patternFill>
      </fill>
      <border diagonalUp="0" diagonalDown="0">
        <left/>
        <right/>
        <top/>
        <bottom/>
        <vertical/>
        <horizontal/>
      </border>
    </dxf>
    <dxf>
      <font>
        <b/>
        <i val="0"/>
        <sz val="10"/>
        <color theme="8" tint="-0.24994659260841701"/>
        <name val="Calibri"/>
        <family val="2"/>
        <charset val="162"/>
        <scheme val="minor"/>
      </font>
      <fill>
        <patternFill patternType="solid">
          <fgColor indexed="64"/>
          <bgColor theme="8" tint="-0.499984740745262"/>
        </patternFill>
      </fill>
      <border diagonalUp="0" diagonalDown="0">
        <left/>
        <right/>
        <top/>
        <bottom/>
        <vertical/>
        <horizontal/>
      </border>
    </dxf>
    <dxf>
      <font>
        <b val="0"/>
        <i val="0"/>
        <sz val="9"/>
        <color theme="0"/>
        <name val="Calibri"/>
        <family val="2"/>
        <charset val="162"/>
        <scheme val="minor"/>
      </font>
      <fill>
        <patternFill>
          <bgColor theme="8" tint="-0.499984740745262"/>
        </patternFill>
      </fill>
      <border diagonalUp="0" diagonalDown="0">
        <left/>
        <right/>
        <top/>
        <bottom/>
        <vertical/>
        <horizontal/>
      </border>
    </dxf>
    <dxf>
      <font>
        <b val="0"/>
        <i val="0"/>
        <sz val="9"/>
        <color theme="0"/>
        <name val="Calibri"/>
        <family val="2"/>
        <charset val="162"/>
        <scheme val="minor"/>
      </font>
      <fill>
        <patternFill>
          <bgColor theme="8" tint="-0.499984740745262"/>
        </patternFill>
      </fill>
      <border diagonalUp="0" diagonalDown="0">
        <left style="thin">
          <color theme="0" tint="-0.499984740745262"/>
        </left>
        <right style="thin">
          <color theme="0" tint="-0.499984740745262"/>
        </right>
        <top style="thin">
          <color theme="0" tint="-0.499984740745262"/>
        </top>
        <bottom style="thin">
          <color theme="0" tint="-0.499984740745262"/>
        </bottom>
        <vertical/>
        <horizontal/>
      </border>
    </dxf>
  </dxfs>
  <tableStyles count="2" defaultTableStyle="TableStyleMedium2" defaultPivotStyle="PivotStyleMedium9">
    <tableStyle name="Project Slicer Type" pivot="0" table="0" count="10" xr9:uid="{4438F8E2-B376-4DAD-9588-6D399047CC59}">
      <tableStyleElement type="wholeTable" dxfId="15"/>
      <tableStyleElement type="headerRow" dxfId="14"/>
    </tableStyle>
    <tableStyle name="Project Timeline Style" pivot="0" table="0" count="9" xr9:uid="{49F1E2C0-37A8-4E26-9B46-7E4E2442C84D}">
      <tableStyleElement type="wholeTable" dxfId="13"/>
      <tableStyleElement type="headerRow" dxfId="12"/>
    </tableStyle>
  </tableStyles>
  <colors>
    <mruColors>
      <color rgb="FFFF9D0D"/>
      <color rgb="FF9900CC"/>
      <color rgb="FFCC00FF"/>
      <color rgb="FFFF00FF"/>
      <color rgb="FFFF3399"/>
      <color rgb="FF00CC00"/>
      <color rgb="FF036635"/>
      <color rgb="FF3366FF"/>
      <color rgb="FF06BA60"/>
      <color rgb="FF000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theme="1" tint="4.9989318521683403E-2"/>
          </font>
          <fill>
            <patternFill patternType="solid">
              <fgColor theme="0" tint="-0.249977111117893"/>
              <bgColor theme="0"/>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Other1">
        <x14:slicerStyle name="Project Slicer Typ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8" tint="0.39994506668294322"/>
            </patternFill>
          </fill>
        </dxf>
        <dxf>
          <fill>
            <patternFill patternType="solid">
              <fgColor theme="0" tint="-0.14990691854609822"/>
              <bgColor theme="0" tint="-0.14996795556505021"/>
            </patternFill>
          </fill>
          <border diagonalUp="0" diagonalDown="0">
            <left/>
            <right/>
            <top/>
            <bottom/>
            <vertical/>
            <horizontal/>
          </border>
        </dxf>
        <dxf>
          <fill>
            <patternFill patternType="solid">
              <fgColor auto="1"/>
              <bgColor theme="8" tint="-0.24994659260841701"/>
            </patternFill>
          </fill>
          <border diagonalUp="0" diagonalDown="0">
            <left/>
            <right/>
            <top/>
            <bottom/>
            <vertical/>
            <horizontal/>
          </border>
        </dxf>
        <dxf>
          <font>
            <b val="0"/>
            <i val="0"/>
            <sz val="9"/>
            <color theme="0"/>
            <name val="Calibri"/>
            <family val="2"/>
            <charset val="162"/>
            <scheme val="minor"/>
          </font>
        </dxf>
        <dxf>
          <font>
            <b val="0"/>
            <i val="0"/>
            <sz val="9"/>
            <color theme="0"/>
            <name val="Calibri"/>
            <family val="2"/>
            <charset val="162"/>
            <scheme val="minor"/>
          </font>
        </dxf>
        <dxf>
          <font>
            <b val="0"/>
            <i val="0"/>
            <sz val="9"/>
            <color theme="0"/>
            <name val="Calibri"/>
            <family val="2"/>
            <charset val="162"/>
            <scheme val="minor"/>
          </font>
        </dxf>
        <dxf>
          <font>
            <b val="0"/>
            <i val="0"/>
            <sz val="10"/>
            <color theme="0"/>
            <name val="Calibri"/>
            <family val="2"/>
            <charset val="162"/>
            <scheme val="minor"/>
          </font>
        </dxf>
      </x15:dxfs>
    </ext>
    <ext xmlns:x15="http://schemas.microsoft.com/office/spreadsheetml/2010/11/main" uri="{9260A510-F301-46a8-8635-F512D64BE5F5}">
      <x15:timelineStyles defaultTimelineStyle="TimeSlicerStyleLight1">
        <x15:timelineStyle name="Project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tr-TR" sz="1600">
                <a:solidFill>
                  <a:schemeClr val="bg1"/>
                </a:solidFill>
                <a:latin typeface="+mn-lt"/>
              </a:rPr>
              <a:t>Total Sales Over Time</a:t>
            </a:r>
            <a:endParaRPr lang="en-US" sz="1600">
              <a:solidFill>
                <a:schemeClr val="bg1"/>
              </a:solidFill>
              <a:latin typeface="+mn-lt"/>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rgbClr val="00B0F0"/>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rgbClr val="00B050"/>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rgbClr val="FFC000"/>
            </a:solidFill>
          </a:ln>
          <a:effectLst>
            <a:glow rad="139700">
              <a:schemeClr val="accent6">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rgbClr val="FF0000"/>
            </a:solidFill>
          </a:ln>
          <a:effectLst>
            <a:glow rad="139700">
              <a:schemeClr val="accent6">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2225" cap="rnd">
              <a:solidFill>
                <a:srgbClr val="00B0F0"/>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multiLvlStrRef>
              <c:f>'Total Sales'!$A$5:$B$20</c:f>
              <c:multiLvlStrCache>
                <c:ptCount val="16"/>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lvl>
                <c:lvl>
                  <c:pt idx="0">
                    <c:v>2020</c:v>
                  </c:pt>
                  <c:pt idx="10">
                    <c:v>2021</c:v>
                  </c:pt>
                </c:lvl>
              </c:multiLvlStrCache>
            </c:multiLvlStrRef>
          </c:cat>
          <c:val>
            <c:numRef>
              <c:f>'Total Sales'!$C$5:$C$20</c:f>
              <c:numCache>
                <c:formatCode>#,##0</c:formatCode>
                <c:ptCount val="16"/>
                <c:pt idx="0">
                  <c:v>130.47</c:v>
                </c:pt>
                <c:pt idx="1">
                  <c:v>27</c:v>
                </c:pt>
                <c:pt idx="2">
                  <c:v>255.11499999999995</c:v>
                </c:pt>
                <c:pt idx="3">
                  <c:v>584.79</c:v>
                </c:pt>
                <c:pt idx="4">
                  <c:v>430.61999999999995</c:v>
                </c:pt>
                <c:pt idx="5">
                  <c:v>22.5</c:v>
                </c:pt>
                <c:pt idx="6">
                  <c:v>126.14999999999999</c:v>
                </c:pt>
                <c:pt idx="7">
                  <c:v>376.03</c:v>
                </c:pt>
                <c:pt idx="8">
                  <c:v>515.17999999999995</c:v>
                </c:pt>
                <c:pt idx="9">
                  <c:v>95.86</c:v>
                </c:pt>
                <c:pt idx="10">
                  <c:v>258.34499999999997</c:v>
                </c:pt>
                <c:pt idx="11">
                  <c:v>342.19999999999993</c:v>
                </c:pt>
                <c:pt idx="12">
                  <c:v>418.30499999999995</c:v>
                </c:pt>
                <c:pt idx="13">
                  <c:v>102.32999999999998</c:v>
                </c:pt>
                <c:pt idx="14">
                  <c:v>234.72</c:v>
                </c:pt>
                <c:pt idx="15">
                  <c:v>430.39</c:v>
                </c:pt>
              </c:numCache>
            </c:numRef>
          </c:val>
          <c:smooth val="0"/>
          <c:extLst>
            <c:ext xmlns:c16="http://schemas.microsoft.com/office/drawing/2014/chart" uri="{C3380CC4-5D6E-409C-BE32-E72D297353CC}">
              <c16:uniqueId val="{00000000-E916-45BC-A3C8-937213D8D0E7}"/>
            </c:ext>
          </c:extLst>
        </c:ser>
        <c:ser>
          <c:idx val="1"/>
          <c:order val="1"/>
          <c:tx>
            <c:strRef>
              <c:f>'Total Sales'!$D$3:$D$4</c:f>
              <c:strCache>
                <c:ptCount val="1"/>
                <c:pt idx="0">
                  <c:v>Excelsa</c:v>
                </c:pt>
              </c:strCache>
            </c:strRef>
          </c:tx>
          <c:spPr>
            <a:ln w="22225" cap="rnd">
              <a:solidFill>
                <a:srgbClr val="00B050"/>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multiLvlStrRef>
              <c:f>'Total Sales'!$A$5:$B$20</c:f>
              <c:multiLvlStrCache>
                <c:ptCount val="16"/>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lvl>
                <c:lvl>
                  <c:pt idx="0">
                    <c:v>2020</c:v>
                  </c:pt>
                  <c:pt idx="10">
                    <c:v>2021</c:v>
                  </c:pt>
                </c:lvl>
              </c:multiLvlStrCache>
            </c:multiLvlStrRef>
          </c:cat>
          <c:val>
            <c:numRef>
              <c:f>'Total Sales'!$D$5:$D$20</c:f>
              <c:numCache>
                <c:formatCode>#,##0</c:formatCode>
                <c:ptCount val="16"/>
                <c:pt idx="0">
                  <c:v>271.48500000000001</c:v>
                </c:pt>
                <c:pt idx="1">
                  <c:v>347.26</c:v>
                </c:pt>
                <c:pt idx="2">
                  <c:v>541.73</c:v>
                </c:pt>
                <c:pt idx="3">
                  <c:v>357.42999999999989</c:v>
                </c:pt>
                <c:pt idx="4">
                  <c:v>227.42500000000001</c:v>
                </c:pt>
                <c:pt idx="5">
                  <c:v>77.72</c:v>
                </c:pt>
                <c:pt idx="6">
                  <c:v>195.11</c:v>
                </c:pt>
                <c:pt idx="7">
                  <c:v>523.24</c:v>
                </c:pt>
                <c:pt idx="8">
                  <c:v>142.56</c:v>
                </c:pt>
                <c:pt idx="9">
                  <c:v>484.76</c:v>
                </c:pt>
                <c:pt idx="10">
                  <c:v>139.625</c:v>
                </c:pt>
                <c:pt idx="11">
                  <c:v>284.24999999999994</c:v>
                </c:pt>
                <c:pt idx="12">
                  <c:v>468.125</c:v>
                </c:pt>
                <c:pt idx="13">
                  <c:v>242.14</c:v>
                </c:pt>
                <c:pt idx="14">
                  <c:v>133.08000000000001</c:v>
                </c:pt>
                <c:pt idx="15">
                  <c:v>136.20499999999998</c:v>
                </c:pt>
              </c:numCache>
            </c:numRef>
          </c:val>
          <c:smooth val="0"/>
          <c:extLst>
            <c:ext xmlns:c16="http://schemas.microsoft.com/office/drawing/2014/chart" uri="{C3380CC4-5D6E-409C-BE32-E72D297353CC}">
              <c16:uniqueId val="{00000001-E916-45BC-A3C8-937213D8D0E7}"/>
            </c:ext>
          </c:extLst>
        </c:ser>
        <c:ser>
          <c:idx val="2"/>
          <c:order val="2"/>
          <c:tx>
            <c:strRef>
              <c:f>'Total Sales'!$E$3:$E$4</c:f>
              <c:strCache>
                <c:ptCount val="1"/>
                <c:pt idx="0">
                  <c:v>Liberica</c:v>
                </c:pt>
              </c:strCache>
            </c:strRef>
          </c:tx>
          <c:spPr>
            <a:ln w="22225" cap="rnd">
              <a:solidFill>
                <a:srgbClr val="FFC000"/>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'Total Sales'!$A$5:$B$20</c:f>
              <c:multiLvlStrCache>
                <c:ptCount val="16"/>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lvl>
                <c:lvl>
                  <c:pt idx="0">
                    <c:v>2020</c:v>
                  </c:pt>
                  <c:pt idx="10">
                    <c:v>2021</c:v>
                  </c:pt>
                </c:lvl>
              </c:multiLvlStrCache>
            </c:multiLvlStrRef>
          </c:cat>
          <c:val>
            <c:numRef>
              <c:f>'Total Sales'!$E$5:$E$20</c:f>
              <c:numCache>
                <c:formatCode>#,##0</c:formatCode>
                <c:ptCount val="16"/>
                <c:pt idx="0">
                  <c:v>281.20499999999998</c:v>
                </c:pt>
                <c:pt idx="1">
                  <c:v>147.51000000000002</c:v>
                </c:pt>
                <c:pt idx="2">
                  <c:v>83.429999999999993</c:v>
                </c:pt>
                <c:pt idx="3">
                  <c:v>355.34</c:v>
                </c:pt>
                <c:pt idx="4">
                  <c:v>236.315</c:v>
                </c:pt>
                <c:pt idx="5">
                  <c:v>60.5</c:v>
                </c:pt>
                <c:pt idx="6">
                  <c:v>89.13</c:v>
                </c:pt>
                <c:pt idx="7">
                  <c:v>440.96499999999992</c:v>
                </c:pt>
                <c:pt idx="8">
                  <c:v>347.03999999999996</c:v>
                </c:pt>
                <c:pt idx="9">
                  <c:v>94.17</c:v>
                </c:pt>
                <c:pt idx="10">
                  <c:v>279.52</c:v>
                </c:pt>
                <c:pt idx="11">
                  <c:v>251.83</c:v>
                </c:pt>
                <c:pt idx="12">
                  <c:v>405.05500000000001</c:v>
                </c:pt>
                <c:pt idx="13">
                  <c:v>554.875</c:v>
                </c:pt>
                <c:pt idx="14">
                  <c:v>267.2</c:v>
                </c:pt>
                <c:pt idx="15">
                  <c:v>209.59999999999997</c:v>
                </c:pt>
              </c:numCache>
            </c:numRef>
          </c:val>
          <c:smooth val="0"/>
          <c:extLst>
            <c:ext xmlns:c16="http://schemas.microsoft.com/office/drawing/2014/chart" uri="{C3380CC4-5D6E-409C-BE32-E72D297353CC}">
              <c16:uniqueId val="{00000002-E916-45BC-A3C8-937213D8D0E7}"/>
            </c:ext>
          </c:extLst>
        </c:ser>
        <c:ser>
          <c:idx val="3"/>
          <c:order val="3"/>
          <c:tx>
            <c:strRef>
              <c:f>'Total Sales'!$F$3:$F$4</c:f>
              <c:strCache>
                <c:ptCount val="1"/>
                <c:pt idx="0">
                  <c:v>Robusta</c:v>
                </c:pt>
              </c:strCache>
            </c:strRef>
          </c:tx>
          <c:spPr>
            <a:ln w="22225" cap="rnd">
              <a:solidFill>
                <a:srgbClr val="FF0000"/>
              </a:solidFill>
            </a:ln>
            <a:effectLst>
              <a:glow rad="139700">
                <a:schemeClr val="accent6">
                  <a:lumMod val="60000"/>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multiLvlStrRef>
              <c:f>'Total Sales'!$A$5:$B$20</c:f>
              <c:multiLvlStrCache>
                <c:ptCount val="16"/>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lvl>
                <c:lvl>
                  <c:pt idx="0">
                    <c:v>2020</c:v>
                  </c:pt>
                  <c:pt idx="10">
                    <c:v>2021</c:v>
                  </c:pt>
                </c:lvl>
              </c:multiLvlStrCache>
            </c:multiLvlStrRef>
          </c:cat>
          <c:val>
            <c:numRef>
              <c:f>'Total Sales'!$F$5:$F$20</c:f>
              <c:numCache>
                <c:formatCode>#,##0</c:formatCode>
                <c:ptCount val="16"/>
                <c:pt idx="0">
                  <c:v>231.63</c:v>
                </c:pt>
                <c:pt idx="1">
                  <c:v>240.04</c:v>
                </c:pt>
                <c:pt idx="2">
                  <c:v>59.079999999999991</c:v>
                </c:pt>
                <c:pt idx="3">
                  <c:v>140.87999999999997</c:v>
                </c:pt>
                <c:pt idx="4">
                  <c:v>414.58499999999998</c:v>
                </c:pt>
                <c:pt idx="5">
                  <c:v>139.67999999999998</c:v>
                </c:pt>
                <c:pt idx="6">
                  <c:v>302.66000000000003</c:v>
                </c:pt>
                <c:pt idx="7">
                  <c:v>174.46999999999997</c:v>
                </c:pt>
                <c:pt idx="8">
                  <c:v>104.08499999999999</c:v>
                </c:pt>
                <c:pt idx="9">
                  <c:v>77.10499999999999</c:v>
                </c:pt>
                <c:pt idx="10">
                  <c:v>160.19499999999999</c:v>
                </c:pt>
                <c:pt idx="11">
                  <c:v>80.55</c:v>
                </c:pt>
                <c:pt idx="12">
                  <c:v>253.15499999999997</c:v>
                </c:pt>
                <c:pt idx="13">
                  <c:v>106.23999999999998</c:v>
                </c:pt>
                <c:pt idx="14">
                  <c:v>272.69</c:v>
                </c:pt>
                <c:pt idx="15">
                  <c:v>88.334999999999994</c:v>
                </c:pt>
              </c:numCache>
            </c:numRef>
          </c:val>
          <c:smooth val="0"/>
          <c:extLst>
            <c:ext xmlns:c16="http://schemas.microsoft.com/office/drawing/2014/chart" uri="{C3380CC4-5D6E-409C-BE32-E72D297353CC}">
              <c16:uniqueId val="{00000003-E916-45BC-A3C8-937213D8D0E7}"/>
            </c:ext>
          </c:extLst>
        </c:ser>
        <c:dLbls>
          <c:showLegendKey val="0"/>
          <c:showVal val="0"/>
          <c:showCatName val="0"/>
          <c:showSerName val="0"/>
          <c:showPercent val="0"/>
          <c:showBubbleSize val="0"/>
        </c:dLbls>
        <c:marker val="1"/>
        <c:smooth val="0"/>
        <c:axId val="1745090927"/>
        <c:axId val="389547359"/>
      </c:lineChart>
      <c:catAx>
        <c:axId val="17450909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9547359"/>
        <c:crosses val="autoZero"/>
        <c:auto val="1"/>
        <c:lblAlgn val="ctr"/>
        <c:lblOffset val="100"/>
        <c:noMultiLvlLbl val="0"/>
      </c:catAx>
      <c:valAx>
        <c:axId val="389547359"/>
        <c:scaling>
          <c:orientation val="minMax"/>
        </c:scaling>
        <c:delete val="0"/>
        <c:axPos val="l"/>
        <c:majorGridlines>
          <c:spPr>
            <a:ln w="3175" cap="flat" cmpd="sng" algn="ctr">
              <a:solidFill>
                <a:schemeClr val="bg1">
                  <a:alpha val="58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tr-TR"/>
                  <a:t>USD</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45090927"/>
        <c:crosses val="autoZero"/>
        <c:crossBetween val="between"/>
      </c:valAx>
      <c:spPr>
        <a:noFill/>
        <a:ln w="6350">
          <a:noFill/>
          <a:prstDash val="sysDash"/>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tr-TR"/>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3399"/>
          </a:solidFill>
          <a:ln>
            <a:noFill/>
          </a:ln>
          <a:effectLst>
            <a:outerShdw blurRad="57150" dist="19050" dir="5400000" algn="ctr" rotWithShape="0">
              <a:srgbClr val="000000">
                <a:alpha val="63000"/>
              </a:srgbClr>
            </a:outerShdw>
          </a:effectLst>
        </c:spPr>
      </c:pivotFmt>
      <c:pivotFmt>
        <c:idx val="12"/>
        <c:spPr>
          <a:solidFill>
            <a:srgbClr val="FF00FF"/>
          </a:solidFill>
          <a:ln>
            <a:noFill/>
          </a:ln>
          <a:effectLst>
            <a:outerShdw blurRad="57150" dist="19050" dir="5400000" algn="ctr" rotWithShape="0">
              <a:srgbClr val="000000">
                <a:alpha val="63000"/>
              </a:srgbClr>
            </a:outerShdw>
          </a:effectLst>
        </c:spPr>
      </c:pivotFmt>
      <c:pivotFmt>
        <c:idx val="13"/>
        <c:spPr>
          <a:solidFill>
            <a:srgbClr val="9900CC"/>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'Country Bar Chart'!$B$3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9900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E50-4A5A-89D3-DB10C97BEF1E}"/>
              </c:ext>
            </c:extLst>
          </c:dPt>
          <c:dPt>
            <c:idx val="1"/>
            <c:invertIfNegative val="0"/>
            <c:bubble3D val="0"/>
            <c:spPr>
              <a:solidFill>
                <a:srgbClr val="FF00F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E50-4A5A-89D3-DB10C97BEF1E}"/>
              </c:ext>
            </c:extLst>
          </c:dPt>
          <c:dPt>
            <c:idx val="2"/>
            <c:invertIfNegative val="0"/>
            <c:bubble3D val="0"/>
            <c:spPr>
              <a:solidFill>
                <a:srgbClr val="FF339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3E50-4A5A-89D3-DB10C97BEF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1143.0899999999999</c:v>
                </c:pt>
                <c:pt idx="1">
                  <c:v>2633.2350000000015</c:v>
                </c:pt>
                <c:pt idx="2">
                  <c:v>12094.890000000001</c:v>
                </c:pt>
              </c:numCache>
            </c:numRef>
          </c:val>
          <c:extLst>
            <c:ext xmlns:c16="http://schemas.microsoft.com/office/drawing/2014/chart" uri="{C3380CC4-5D6E-409C-BE32-E72D297353CC}">
              <c16:uniqueId val="{00000005-3E50-4A5A-89D3-DB10C97BEF1E}"/>
            </c:ext>
          </c:extLst>
        </c:ser>
        <c:dLbls>
          <c:dLblPos val="outEnd"/>
          <c:showLegendKey val="0"/>
          <c:showVal val="1"/>
          <c:showCatName val="0"/>
          <c:showSerName val="0"/>
          <c:showPercent val="0"/>
          <c:showBubbleSize val="0"/>
        </c:dLbls>
        <c:gapWidth val="115"/>
        <c:overlap val="-20"/>
        <c:axId val="518103855"/>
        <c:axId val="545673759"/>
      </c:barChart>
      <c:catAx>
        <c:axId val="5181038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673759"/>
        <c:crosses val="autoZero"/>
        <c:auto val="1"/>
        <c:lblAlgn val="ctr"/>
        <c:lblOffset val="100"/>
        <c:noMultiLvlLbl val="0"/>
      </c:catAx>
      <c:valAx>
        <c:axId val="545673759"/>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10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solidFill>
      <a:schemeClr val="accent5">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tr-TR"/>
              <a:t>Top 5 Customers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spPr>
          <a:solidFill>
            <a:srgbClr val="FFFF00"/>
          </a:solidFill>
          <a:ln>
            <a:noFill/>
          </a:ln>
          <a:effectLst>
            <a:outerShdw blurRad="57150" dist="19050" dir="5400000" algn="ctr" rotWithShape="0">
              <a:srgbClr val="000000">
                <a:alpha val="63000"/>
              </a:srgbClr>
            </a:outerShdw>
          </a:effectLst>
        </c:spPr>
      </c:pivotFmt>
      <c:pivotFmt>
        <c:idx val="14"/>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FFFF00"/>
            </a:soli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AC7D-48B6-A060-32D881C68615}"/>
              </c:ext>
            </c:extLst>
          </c:dPt>
          <c:dPt>
            <c:idx val="1"/>
            <c:invertIfNegative val="0"/>
            <c:bubble3D val="0"/>
            <c:extLst>
              <c:ext xmlns:c16="http://schemas.microsoft.com/office/drawing/2014/chart" uri="{C3380CC4-5D6E-409C-BE32-E72D297353CC}">
                <c16:uniqueId val="{00000001-AC7D-48B6-A060-32D881C68615}"/>
              </c:ext>
            </c:extLst>
          </c:dPt>
          <c:dPt>
            <c:idx val="2"/>
            <c:invertIfNegative val="0"/>
            <c:bubble3D val="0"/>
            <c:extLst>
              <c:ext xmlns:c16="http://schemas.microsoft.com/office/drawing/2014/chart" uri="{C3380CC4-5D6E-409C-BE32-E72D297353CC}">
                <c16:uniqueId val="{00000002-AC7D-48B6-A060-32D881C686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Customers'!$A$4:$A$8</c:f>
              <c:strCache>
                <c:ptCount val="5"/>
                <c:pt idx="0">
                  <c:v>Davida Caro</c:v>
                </c:pt>
                <c:pt idx="1">
                  <c:v>Claudetta Rushe</c:v>
                </c:pt>
                <c:pt idx="2">
                  <c:v>Alexa Sizey</c:v>
                </c:pt>
                <c:pt idx="3">
                  <c:v>Brice Romera</c:v>
                </c:pt>
                <c:pt idx="4">
                  <c:v>Nealson Cuttler</c:v>
                </c:pt>
              </c:strCache>
            </c:strRef>
          </c:cat>
          <c:val>
            <c:numRef>
              <c:f>'Top 5 Customers'!$B$4:$B$8</c:f>
              <c:numCache>
                <c:formatCode>[$$-409]#,##0</c:formatCode>
                <c:ptCount val="5"/>
                <c:pt idx="0">
                  <c:v>182.27499999999998</c:v>
                </c:pt>
                <c:pt idx="1">
                  <c:v>189.74999999999997</c:v>
                </c:pt>
                <c:pt idx="2">
                  <c:v>218.73</c:v>
                </c:pt>
                <c:pt idx="3">
                  <c:v>246.20999999999998</c:v>
                </c:pt>
                <c:pt idx="4">
                  <c:v>281.67499999999995</c:v>
                </c:pt>
              </c:numCache>
            </c:numRef>
          </c:val>
          <c:extLst>
            <c:ext xmlns:c16="http://schemas.microsoft.com/office/drawing/2014/chart" uri="{C3380CC4-5D6E-409C-BE32-E72D297353CC}">
              <c16:uniqueId val="{00000003-AC7D-48B6-A060-32D881C68615}"/>
            </c:ext>
          </c:extLst>
        </c:ser>
        <c:dLbls>
          <c:dLblPos val="outEnd"/>
          <c:showLegendKey val="0"/>
          <c:showVal val="1"/>
          <c:showCatName val="0"/>
          <c:showSerName val="0"/>
          <c:showPercent val="0"/>
          <c:showBubbleSize val="0"/>
        </c:dLbls>
        <c:gapWidth val="115"/>
        <c:overlap val="-20"/>
        <c:axId val="518103855"/>
        <c:axId val="545673759"/>
      </c:barChart>
      <c:catAx>
        <c:axId val="5181038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673759"/>
        <c:crosses val="autoZero"/>
        <c:auto val="1"/>
        <c:lblAlgn val="ctr"/>
        <c:lblOffset val="100"/>
        <c:noMultiLvlLbl val="0"/>
      </c:catAx>
      <c:valAx>
        <c:axId val="545673759"/>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810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1261</xdr:colOff>
      <xdr:row>0</xdr:row>
      <xdr:rowOff>29433</xdr:rowOff>
    </xdr:from>
    <xdr:to>
      <xdr:col>26</xdr:col>
      <xdr:colOff>0</xdr:colOff>
      <xdr:row>5</xdr:row>
      <xdr:rowOff>0</xdr:rowOff>
    </xdr:to>
    <xdr:sp macro="" textlink="">
      <xdr:nvSpPr>
        <xdr:cNvPr id="4" name="Rectangle 3">
          <a:extLst>
            <a:ext uri="{FF2B5EF4-FFF2-40B4-BE49-F238E27FC236}">
              <a16:creationId xmlns:a16="http://schemas.microsoft.com/office/drawing/2014/main" id="{16CC1926-832C-C271-F983-913A799B4E42}"/>
            </a:ext>
          </a:extLst>
        </xdr:cNvPr>
        <xdr:cNvSpPr/>
      </xdr:nvSpPr>
      <xdr:spPr>
        <a:xfrm>
          <a:off x="121004" y="29433"/>
          <a:ext cx="14640025" cy="786996"/>
        </a:xfrm>
        <a:prstGeom prst="rect">
          <a:avLst/>
        </a:prstGeom>
        <a:solidFill>
          <a:schemeClr val="accent5">
            <a:lumMod val="50000"/>
          </a:schemeClr>
        </a:solidFill>
        <a:ln/>
      </xdr:spPr>
      <xdr:style>
        <a:lnRef idx="1">
          <a:schemeClr val="accent6"/>
        </a:lnRef>
        <a:fillRef idx="3">
          <a:schemeClr val="accent6"/>
        </a:fillRef>
        <a:effectRef idx="2">
          <a:schemeClr val="accent6"/>
        </a:effectRef>
        <a:fontRef idx="minor">
          <a:schemeClr val="lt1"/>
        </a:fontRef>
      </xdr:style>
      <xdr:txBody>
        <a:bodyPr vertOverflow="clip" horzOverflow="clip" rtlCol="0" anchor="ctr"/>
        <a:lstStyle/>
        <a:p>
          <a:pPr algn="ctr"/>
          <a:r>
            <a:rPr lang="tr-TR" sz="4000" b="1">
              <a:solidFill>
                <a:schemeClr val="bg1"/>
              </a:solidFill>
              <a:latin typeface="+mn-lt"/>
            </a:rPr>
            <a:t>COFFEE SALES DASHBOARD</a:t>
          </a:r>
          <a:endParaRPr lang="en-US" sz="4000" b="1">
            <a:solidFill>
              <a:schemeClr val="bg1"/>
            </a:solidFill>
            <a:latin typeface="+mn-lt"/>
          </a:endParaRPr>
        </a:p>
      </xdr:txBody>
    </xdr:sp>
    <xdr:clientData/>
  </xdr:twoCellAnchor>
  <xdr:twoCellAnchor>
    <xdr:from>
      <xdr:col>1</xdr:col>
      <xdr:colOff>0</xdr:colOff>
      <xdr:row>15</xdr:row>
      <xdr:rowOff>0</xdr:rowOff>
    </xdr:from>
    <xdr:to>
      <xdr:col>17</xdr:col>
      <xdr:colOff>0</xdr:colOff>
      <xdr:row>40</xdr:row>
      <xdr:rowOff>0</xdr:rowOff>
    </xdr:to>
    <xdr:graphicFrame macro="">
      <xdr:nvGraphicFramePr>
        <xdr:cNvPr id="5" name="Chart 4">
          <a:extLst>
            <a:ext uri="{FF2B5EF4-FFF2-40B4-BE49-F238E27FC236}">
              <a16:creationId xmlns:a16="http://schemas.microsoft.com/office/drawing/2014/main" id="{381B9EE5-3D1C-4C4B-9144-43796057E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19</xdr:col>
      <xdr:colOff>9853</xdr:colOff>
      <xdr:row>14</xdr:row>
      <xdr:rowOff>5549</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0277B607-0CCA-499C-822A-F044B227AFE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743" y="849086"/>
              <a:ext cx="10363200" cy="157309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44246</xdr:colOff>
      <xdr:row>9</xdr:row>
      <xdr:rowOff>25515</xdr:rowOff>
    </xdr:from>
    <xdr:to>
      <xdr:col>23</xdr:col>
      <xdr:colOff>387048</xdr:colOff>
      <xdr:row>14</xdr:row>
      <xdr:rowOff>21771</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3F492656-F457-416D-AD86-255FD255037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38075" y="1462429"/>
              <a:ext cx="2781202" cy="975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43646</xdr:colOff>
      <xdr:row>6</xdr:row>
      <xdr:rowOff>1</xdr:rowOff>
    </xdr:from>
    <xdr:to>
      <xdr:col>26</xdr:col>
      <xdr:colOff>1</xdr:colOff>
      <xdr:row>9</xdr:row>
      <xdr:rowOff>32657</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28C8B318-AEAA-4575-8EDE-4AD7AB81349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49086" y="833121"/>
              <a:ext cx="4223555" cy="611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394305</xdr:colOff>
      <xdr:row>9</xdr:row>
      <xdr:rowOff>35367</xdr:rowOff>
    </xdr:from>
    <xdr:to>
      <xdr:col>26</xdr:col>
      <xdr:colOff>1313</xdr:colOff>
      <xdr:row>14</xdr:row>
      <xdr:rowOff>17516</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39337B1D-058A-4595-9603-EAEE8F78B94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326534" y="1472282"/>
              <a:ext cx="1434495" cy="9334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61451</xdr:colOff>
      <xdr:row>15</xdr:row>
      <xdr:rowOff>12291</xdr:rowOff>
    </xdr:from>
    <xdr:to>
      <xdr:col>26</xdr:col>
      <xdr:colOff>0</xdr:colOff>
      <xdr:row>28</xdr:row>
      <xdr:rowOff>0</xdr:rowOff>
    </xdr:to>
    <xdr:graphicFrame macro="">
      <xdr:nvGraphicFramePr>
        <xdr:cNvPr id="10" name="Chart 9">
          <a:extLst>
            <a:ext uri="{FF2B5EF4-FFF2-40B4-BE49-F238E27FC236}">
              <a16:creationId xmlns:a16="http://schemas.microsoft.com/office/drawing/2014/main" id="{448A35C0-EEBC-4125-B004-4E1E441EE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28</xdr:row>
      <xdr:rowOff>1</xdr:rowOff>
    </xdr:from>
    <xdr:to>
      <xdr:col>26</xdr:col>
      <xdr:colOff>0</xdr:colOff>
      <xdr:row>40</xdr:row>
      <xdr:rowOff>1</xdr:rowOff>
    </xdr:to>
    <xdr:graphicFrame macro="">
      <xdr:nvGraphicFramePr>
        <xdr:cNvPr id="11" name="Chart 10">
          <a:extLst>
            <a:ext uri="{FF2B5EF4-FFF2-40B4-BE49-F238E27FC236}">
              <a16:creationId xmlns:a16="http://schemas.microsoft.com/office/drawing/2014/main" id="{DE24662F-5E87-47B5-93E5-D1BB0CC86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V" refreshedDate="45149.397143055554" createdVersion="8" refreshedVersion="8" minRefreshableVersion="3" recordCount="1000" xr:uid="{BF5C59C7-4D1D-4023-A9C1-37C7E79A8E6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631701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7F537E-E5E2-496D-AB14-75A699ED65F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20"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6">
    <i>
      <x v="2"/>
      <x v="3"/>
    </i>
    <i r="1">
      <x v="4"/>
    </i>
    <i r="1">
      <x v="5"/>
    </i>
    <i r="1">
      <x v="6"/>
    </i>
    <i r="1">
      <x v="7"/>
    </i>
    <i r="1">
      <x v="8"/>
    </i>
    <i r="1">
      <x v="9"/>
    </i>
    <i r="1">
      <x v="10"/>
    </i>
    <i r="1">
      <x v="11"/>
    </i>
    <i r="1">
      <x v="12"/>
    </i>
    <i>
      <x v="3"/>
      <x v="1"/>
    </i>
    <i r="1">
      <x v="2"/>
    </i>
    <i r="1">
      <x v="3"/>
    </i>
    <i r="1">
      <x v="4"/>
    </i>
    <i r="1">
      <x v="5"/>
    </i>
    <i r="1">
      <x v="6"/>
    </i>
  </rowItems>
  <colFields count="1">
    <field x="13"/>
  </colFields>
  <colItems count="4">
    <i>
      <x/>
    </i>
    <i>
      <x v="1"/>
    </i>
    <i>
      <x v="2"/>
    </i>
    <i>
      <x v="3"/>
    </i>
  </colItems>
  <dataFields count="1">
    <dataField name="Sum of Sales" fld="12" baseField="15" baseItem="1" numFmtId="3"/>
  </dataFields>
  <chartFormats count="4">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12" showRowHeaders="1" showColHeaders="1" showRowStripes="0" showColStripes="0" showLastColumn="1"/>
  <filters count="1">
    <filter fld="1" type="dateBetween" evalOrder="-1" id="182" name="Order Date">
      <autoFilter ref="A1">
        <filterColumn colId="0">
          <customFilters and="1">
            <customFilter operator="greaterThanOrEqual" val="43891"/>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69FA57-C885-49F5-A2BC-B56A1644556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9" baseItem="0" numFmtId="168"/>
  </dataFields>
  <chartFormats count="4">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 chart="4" format="12">
      <pivotArea type="data" outline="0" fieldPosition="0">
        <references count="2">
          <reference field="4294967294" count="1" selected="0">
            <x v="0"/>
          </reference>
          <reference field="7" count="1" selected="0">
            <x v="0"/>
          </reference>
        </references>
      </pivotArea>
    </chartFormat>
    <chartFormat chart="4" format="13">
      <pivotArea type="data" outline="0" fieldPosition="0">
        <references count="2">
          <reference field="4294967294" count="1" selected="0">
            <x v="0"/>
          </reference>
          <reference field="7" count="1" selected="0">
            <x v="1"/>
          </reference>
        </references>
      </pivotArea>
    </chartFormat>
  </chartFormats>
  <pivotTableStyleInfo name="PivotStyleMedium12" showRowHeaders="1" showColHeaders="1" showRowStripes="0" showColStripes="0" showLastColumn="1"/>
  <filters count="1">
    <filter fld="1" type="dateBetween" evalOrder="-1" id="152" name="Order Date">
      <autoFilter ref="A1">
        <filterColumn colId="0">
          <customFilters and="1">
            <customFilter operator="greaterThanOrEqual" val="43891"/>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8ADD28-48D2-465C-AA32-348CDCB2577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26"/>
    </i>
    <i>
      <x v="181"/>
    </i>
    <i>
      <x v="20"/>
    </i>
    <i>
      <x v="126"/>
    </i>
    <i>
      <x v="646"/>
    </i>
  </rowItems>
  <colItems count="1">
    <i/>
  </colItems>
  <dataFields count="1">
    <dataField name="Sum of Sales" fld="12" baseField="9" baseItem="0" numFmtId="168"/>
  </dataFields>
  <chartFormats count="11">
    <chartFormat chart="2"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5" count="1" selected="0">
            <x v="28"/>
          </reference>
        </references>
      </pivotArea>
    </chartFormat>
    <chartFormat chart="6" format="11">
      <pivotArea type="data" outline="0" fieldPosition="0">
        <references count="2">
          <reference field="4294967294" count="1" selected="0">
            <x v="0"/>
          </reference>
          <reference field="5" count="1" selected="0">
            <x v="125"/>
          </reference>
        </references>
      </pivotArea>
    </chartFormat>
    <chartFormat chart="6" format="12">
      <pivotArea type="data" outline="0" fieldPosition="0">
        <references count="2">
          <reference field="4294967294" count="1" selected="0">
            <x v="0"/>
          </reference>
          <reference field="5" count="1" selected="0">
            <x v="831"/>
          </reference>
        </references>
      </pivotArea>
    </chartFormat>
    <chartFormat chart="6" format="13">
      <pivotArea type="data" outline="0" fieldPosition="0">
        <references count="2">
          <reference field="4294967294" count="1" selected="0">
            <x v="0"/>
          </reference>
          <reference field="5" count="1" selected="0">
            <x v="646"/>
          </reference>
        </references>
      </pivotArea>
    </chartFormat>
    <chartFormat chart="6" format="14">
      <pivotArea type="data" outline="0" fieldPosition="0">
        <references count="2">
          <reference field="4294967294" count="1" selected="0">
            <x v="0"/>
          </reference>
          <reference field="5" count="1" selected="0">
            <x v="255"/>
          </reference>
        </references>
      </pivotArea>
    </chartFormat>
    <chartFormat chart="6" format="15" series="1">
      <pivotArea type="data" outline="0" fieldPosition="0">
        <references count="2">
          <reference field="4294967294" count="1" selected="0">
            <x v="0"/>
          </reference>
          <reference field="5" count="1" selected="0">
            <x v="390"/>
          </reference>
        </references>
      </pivotArea>
    </chartFormat>
    <chartFormat chart="6" format="16" series="1">
      <pivotArea type="data" outline="0" fieldPosition="0">
        <references count="2">
          <reference field="4294967294" count="1" selected="0">
            <x v="0"/>
          </reference>
          <reference field="5" count="1" selected="0">
            <x v="20"/>
          </reference>
        </references>
      </pivotArea>
    </chartFormat>
    <chartFormat chart="6" format="17" series="1">
      <pivotArea type="data" outline="0" fieldPosition="0">
        <references count="2">
          <reference field="4294967294" count="1" selected="0">
            <x v="0"/>
          </reference>
          <reference field="5" count="1" selected="0">
            <x v="237"/>
          </reference>
        </references>
      </pivotArea>
    </chartFormat>
    <chartFormat chart="6" format="18" series="1">
      <pivotArea type="data" outline="0" fieldPosition="0">
        <references count="2">
          <reference field="4294967294" count="1" selected="0">
            <x v="0"/>
          </reference>
          <reference field="5" count="1" selected="0">
            <x v="646"/>
          </reference>
        </references>
      </pivotArea>
    </chartFormat>
  </chartFormats>
  <pivotTableStyleInfo name="PivotStyleMedium12" showRowHeaders="1" showColHeaders="1" showRowStripes="0" showColStripes="0" showLastColumn="1"/>
  <filters count="2">
    <filter fld="1" type="dateBetween" evalOrder="-1" id="153" name="Order Date">
      <autoFilter ref="A1">
        <filterColumn colId="0">
          <customFilters and="1">
            <customFilter operator="greaterThanOrEqual" val="43891"/>
            <customFilter operator="lessThanOrEqual" val="44377"/>
          </customFilters>
        </filterColumn>
      </autoFilter>
      <extLst>
        <ext xmlns:x15="http://schemas.microsoft.com/office/spreadsheetml/2010/11/main" uri="{0605FD5F-26C8-4aeb-8148-2DB25E43C511}">
          <x15:pivotFilter useWholeDay="1"/>
        </ext>
      </extLst>
    </filter>
    <filter fld="5" type="count" evalOrder="-1" id="5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56656CF-CF5D-4912-B57A-546010374438}" sourceName="Size">
  <pivotTables>
    <pivotTable tabId="18" name="TotalSales"/>
  </pivotTables>
  <data>
    <tabular pivotCacheId="76317019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0B83C69-594A-4F8F-8FD8-5A06DC61D0A9}" sourceName="Roast Type Name">
  <pivotTables>
    <pivotTable tabId="18" name="TotalSales"/>
  </pivotTables>
  <data>
    <tabular pivotCacheId="76317019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4E1D431-41BD-4E1C-A332-22A93F68F7F5}" sourceName="Loyalty Card">
  <pivotTables>
    <pivotTable tabId="18" name="TotalSales"/>
  </pivotTables>
  <data>
    <tabular pivotCacheId="76317019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186067E-D4D8-4265-B2C6-629C6C6C3764}" cache="Slicer_Size" caption="Size" columnCount="2" style="Project Slicer Type" rowHeight="234950"/>
  <slicer name="Roast Type Name" xr10:uid="{61B85850-29FC-44B2-8E64-F483972BEF59}" cache="Slicer_Roast_Type_Name" caption="Roast Type Name" columnCount="3" style="Project Slicer Type" rowHeight="234950"/>
  <slicer name="Loyalty Card" xr10:uid="{1D598CE4-20E0-4B41-BE2B-84FBE5DC6785}" cache="Slicer_Loyalty_Card" caption="Loyalty Card" style="Project Slicer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A90B92-C485-4041-96F3-C95864064171}" name="Orders" displayName="Orders" ref="A1:P1001" totalsRowShown="0" headerRowDxfId="11">
  <autoFilter ref="A1:P1001" xr:uid="{A3A90B92-C485-4041-96F3-C95864064171}"/>
  <tableColumns count="16">
    <tableColumn id="1" xr3:uid="{B9F2BD64-301F-4438-8A34-0EC09D921607}" name="Order ID" dataDxfId="10"/>
    <tableColumn id="2" xr3:uid="{561CCA29-4150-4302-A3D2-BC0AB8215E87}" name="Order Date" dataDxfId="9"/>
    <tableColumn id="3" xr3:uid="{1FCCFDA6-A4B8-4F48-B2B3-1E54DD22082B}" name="Customer ID" dataDxfId="8"/>
    <tableColumn id="4" xr3:uid="{3C40C443-A7BA-457B-90C5-4DB9ECD9D53E}" name="Product ID"/>
    <tableColumn id="5" xr3:uid="{3D1DD1AE-A556-47C0-9743-E7E9734856EA}" name="Quantity" dataDxfId="7"/>
    <tableColumn id="6" xr3:uid="{FEC7F1A1-6BF2-498D-97BE-F27C62BF06ED}" name="Customer Name" dataDxfId="6">
      <calculatedColumnFormula>_xlfn.XLOOKUP(C2,customers!$A$1:$A$1001,customers!$B$1:$B$1001,,0)</calculatedColumnFormula>
    </tableColumn>
    <tableColumn id="7" xr3:uid="{42AF0963-C837-4586-B1E0-E54DD43A84EC}" name="Email" dataDxfId="5">
      <calculatedColumnFormula>IF(_xlfn.XLOOKUP(C2,customers!$A$1:$A$1001,customers!$C$1:$C$1001,,0)=0,"",_xlfn.XLOOKUP(C2,customers!$A$1:$A$1001,customers!$C$1:$C$1001,,0))</calculatedColumnFormula>
    </tableColumn>
    <tableColumn id="8" xr3:uid="{0482A6F3-CF4C-4327-AA80-99974C1D590E}" name="Country" dataDxfId="4">
      <calculatedColumnFormula>_xlfn.XLOOKUP(C2,customers!$A$1:$A$1001,customers!$G$1:$G$1001,,0)</calculatedColumnFormula>
    </tableColumn>
    <tableColumn id="9" xr3:uid="{CA9F635B-42F5-4B78-B5F2-FE860B90484C}" name="Coffee Type">
      <calculatedColumnFormula>INDEX(products!$A$1:$G$49,MATCH(orders!$D2,products!$A$1:$A$49,0),MATCH(orders!I$1,products!$A$1:$G$1,0))</calculatedColumnFormula>
    </tableColumn>
    <tableColumn id="10" xr3:uid="{FB0C634D-B9C8-455C-870C-F9334BA20B60}" name="Roast Type">
      <calculatedColumnFormula>INDEX(products!$A$1:$G$49,MATCH(orders!$D2,products!$A$1:$A$49,0),MATCH(orders!J$1,products!$A$1:$G$1,0))</calculatedColumnFormula>
    </tableColumn>
    <tableColumn id="11" xr3:uid="{1348E047-34D0-463B-84AB-CF69284BF7E2}" name="Size" dataDxfId="3">
      <calculatedColumnFormula>INDEX(products!$A$1:$G$49,MATCH(orders!$D2,products!$A$1:$A$49,0),MATCH(orders!K$1,products!$A$1:$G$1,0))</calculatedColumnFormula>
    </tableColumn>
    <tableColumn id="12" xr3:uid="{20F7F3DB-51CA-4613-8373-2EB8F4D6B644}" name="Unit Price" dataDxfId="2">
      <calculatedColumnFormula>INDEX(products!$A$1:$G$49,MATCH(orders!$D2,products!$A$1:$A$49,0),MATCH(orders!L$1,products!$A$1:$G$1,0))</calculatedColumnFormula>
    </tableColumn>
    <tableColumn id="13" xr3:uid="{BDD7EB17-6C24-4195-ADE1-3C5E66D6B81D}" name="Sales" dataDxfId="1">
      <calculatedColumnFormula>L2*E2</calculatedColumnFormula>
    </tableColumn>
    <tableColumn id="14" xr3:uid="{B55ECC85-3E66-4C6A-ACF4-DD0A326F8904}" name="Coffee Type Name">
      <calculatedColumnFormula>IF(I2="Rob","Robusta",IF(I2="Exc","Excelsa",IF(I2="Ara","Arabica",IF(I2="Lib","Liberica",""))))</calculatedColumnFormula>
    </tableColumn>
    <tableColumn id="15" xr3:uid="{A6D5501F-B25A-4229-A595-66ED4346F3F6}" name="Roast Type Name">
      <calculatedColumnFormula>IF(J2="M","Medium",IF(J2="L","Light",IF(J2="D","Dark","")))</calculatedColumnFormula>
    </tableColumn>
    <tableColumn id="16" xr3:uid="{D5F9E85E-2E59-425F-927C-B2F826AD0007}" name="Loyalty Card" dataDxfId="0">
      <calculatedColumnFormula>_xlfn.XLOOKUP(Orders[[#This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4029282-AABA-4088-8EA9-3EFD83DC8706}" sourceName="Order Date">
  <pivotTables>
    <pivotTable tabId="18" name="TotalSales"/>
    <pivotTable tabId="19" name="TotalSales"/>
    <pivotTable tabId="24" name="TotalSales"/>
  </pivotTables>
  <state minimalRefreshVersion="6" lastRefreshVersion="6" pivotCacheId="763170194" filterType="dateBetween">
    <selection startDate="2020-03-01T00:00:00" endDate="2021-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AD7BE48-28B7-4E1B-8C53-C5C4B863984C}" cache="NativeTimeline_Order_Date" caption="Order Date" level="2" selectionLevel="2" scrollPosition="2019-12-18T00:00:00" style="Project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AB2B7-A1AC-4292-87AE-8689932C4E05}">
  <dimension ref="A1:A40"/>
  <sheetViews>
    <sheetView tabSelected="1" zoomScale="75" zoomScaleNormal="75" workbookViewId="0">
      <selection activeCell="AA2" sqref="AA2"/>
    </sheetView>
  </sheetViews>
  <sheetFormatPr defaultRowHeight="14.4" x14ac:dyDescent="0.3"/>
  <cols>
    <col min="1" max="1" width="1.77734375" customWidth="1"/>
    <col min="18" max="18" width="0.21875" customWidth="1"/>
  </cols>
  <sheetData>
    <row r="1" ht="2.5499999999999998" customHeight="1" x14ac:dyDescent="0.3"/>
    <row r="2" ht="15.45" customHeight="1" x14ac:dyDescent="0.3"/>
    <row r="3" ht="15.45" customHeight="1" x14ac:dyDescent="0.3"/>
    <row r="4" ht="15.45" customHeight="1" x14ac:dyDescent="0.3"/>
    <row r="5" ht="15.45" customHeight="1" x14ac:dyDescent="0.3"/>
    <row r="6" ht="2.5499999999999998" customHeight="1" x14ac:dyDescent="0.3"/>
    <row r="7" ht="15.45" customHeight="1" x14ac:dyDescent="0.3"/>
    <row r="8" ht="15.45" customHeight="1" x14ac:dyDescent="0.3"/>
    <row r="9" ht="15.45" customHeight="1" x14ac:dyDescent="0.3"/>
    <row r="10" ht="15.45" customHeight="1" x14ac:dyDescent="0.3"/>
    <row r="11" ht="15.45" customHeight="1" x14ac:dyDescent="0.3"/>
    <row r="12" ht="15.45" customHeight="1" x14ac:dyDescent="0.3"/>
    <row r="13" ht="15.45" customHeight="1" x14ac:dyDescent="0.3"/>
    <row r="14" ht="15.45" customHeight="1" x14ac:dyDescent="0.3"/>
    <row r="15" ht="2.5499999999999998" customHeight="1" x14ac:dyDescent="0.3"/>
    <row r="16" ht="15.45" customHeight="1" x14ac:dyDescent="0.3"/>
    <row r="17" ht="15.45" customHeight="1" x14ac:dyDescent="0.3"/>
    <row r="18" ht="15.45" customHeight="1" x14ac:dyDescent="0.3"/>
    <row r="19" ht="15.45" customHeight="1" x14ac:dyDescent="0.3"/>
    <row r="20" ht="15.45" customHeight="1" x14ac:dyDescent="0.3"/>
    <row r="21" ht="15.45" customHeight="1" x14ac:dyDescent="0.3"/>
    <row r="22" ht="15.45" customHeight="1" x14ac:dyDescent="0.3"/>
    <row r="23" ht="15.45" customHeight="1" x14ac:dyDescent="0.3"/>
    <row r="24" ht="15.45" customHeight="1" x14ac:dyDescent="0.3"/>
    <row r="25" ht="15.45" customHeight="1" x14ac:dyDescent="0.3"/>
    <row r="26" ht="15.45" customHeight="1" x14ac:dyDescent="0.3"/>
    <row r="27" ht="15.45" customHeight="1" x14ac:dyDescent="0.3"/>
    <row r="28" ht="15.45" customHeight="1" x14ac:dyDescent="0.3"/>
    <row r="29" ht="15.45" customHeight="1" x14ac:dyDescent="0.3"/>
    <row r="30" ht="15.45" customHeight="1" x14ac:dyDescent="0.3"/>
    <row r="31" ht="15.45" customHeight="1" x14ac:dyDescent="0.3"/>
    <row r="32" ht="15.45" customHeight="1" x14ac:dyDescent="0.3"/>
    <row r="33" ht="15.45" customHeight="1" x14ac:dyDescent="0.3"/>
    <row r="34" ht="15.45" customHeight="1" x14ac:dyDescent="0.3"/>
    <row r="35" ht="15.45" customHeight="1" x14ac:dyDescent="0.3"/>
    <row r="36" ht="15.45" customHeight="1" x14ac:dyDescent="0.3"/>
    <row r="37" ht="15.45" customHeight="1" x14ac:dyDescent="0.3"/>
    <row r="38" ht="15.45" customHeight="1" x14ac:dyDescent="0.3"/>
    <row r="39" ht="15.45" customHeight="1" x14ac:dyDescent="0.3"/>
    <row r="40" ht="15.4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1F9D3-5C29-4800-A360-D03AB92C59DA}">
  <dimension ref="A3:F20"/>
  <sheetViews>
    <sheetView workbookViewId="0"/>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6215</v>
      </c>
      <c r="C3" s="6" t="s">
        <v>6196</v>
      </c>
    </row>
    <row r="4" spans="1:6" x14ac:dyDescent="0.3">
      <c r="A4" s="6" t="s">
        <v>6209</v>
      </c>
      <c r="B4" s="6" t="s">
        <v>6210</v>
      </c>
      <c r="C4" t="s">
        <v>6211</v>
      </c>
      <c r="D4" t="s">
        <v>6212</v>
      </c>
      <c r="E4" t="s">
        <v>6213</v>
      </c>
      <c r="F4" t="s">
        <v>6214</v>
      </c>
    </row>
    <row r="5" spans="1:6" x14ac:dyDescent="0.3">
      <c r="A5" t="s">
        <v>6218</v>
      </c>
      <c r="B5" t="s">
        <v>6198</v>
      </c>
      <c r="C5" s="7">
        <v>130.47</v>
      </c>
      <c r="D5" s="7">
        <v>271.48500000000001</v>
      </c>
      <c r="E5" s="7">
        <v>281.20499999999998</v>
      </c>
      <c r="F5" s="7">
        <v>231.63</v>
      </c>
    </row>
    <row r="6" spans="1:6" x14ac:dyDescent="0.3">
      <c r="B6" t="s">
        <v>6202</v>
      </c>
      <c r="C6" s="7">
        <v>27</v>
      </c>
      <c r="D6" s="7">
        <v>347.26</v>
      </c>
      <c r="E6" s="7">
        <v>147.51000000000002</v>
      </c>
      <c r="F6" s="7">
        <v>240.04</v>
      </c>
    </row>
    <row r="7" spans="1:6" x14ac:dyDescent="0.3">
      <c r="B7" t="s">
        <v>6199</v>
      </c>
      <c r="C7" s="7">
        <v>255.11499999999995</v>
      </c>
      <c r="D7" s="7">
        <v>541.73</v>
      </c>
      <c r="E7" s="7">
        <v>83.429999999999993</v>
      </c>
      <c r="F7" s="7">
        <v>59.079999999999991</v>
      </c>
    </row>
    <row r="8" spans="1:6" x14ac:dyDescent="0.3">
      <c r="B8" t="s">
        <v>6203</v>
      </c>
      <c r="C8" s="7">
        <v>584.79</v>
      </c>
      <c r="D8" s="7">
        <v>357.42999999999989</v>
      </c>
      <c r="E8" s="7">
        <v>355.34</v>
      </c>
      <c r="F8" s="7">
        <v>140.87999999999997</v>
      </c>
    </row>
    <row r="9" spans="1:6" x14ac:dyDescent="0.3">
      <c r="B9" t="s">
        <v>6204</v>
      </c>
      <c r="C9" s="7">
        <v>430.61999999999995</v>
      </c>
      <c r="D9" s="7">
        <v>227.42500000000001</v>
      </c>
      <c r="E9" s="7">
        <v>236.315</v>
      </c>
      <c r="F9" s="7">
        <v>414.58499999999998</v>
      </c>
    </row>
    <row r="10" spans="1:6" x14ac:dyDescent="0.3">
      <c r="B10" t="s">
        <v>6205</v>
      </c>
      <c r="C10" s="7">
        <v>22.5</v>
      </c>
      <c r="D10" s="7">
        <v>77.72</v>
      </c>
      <c r="E10" s="7">
        <v>60.5</v>
      </c>
      <c r="F10" s="7">
        <v>139.67999999999998</v>
      </c>
    </row>
    <row r="11" spans="1:6" x14ac:dyDescent="0.3">
      <c r="B11" t="s">
        <v>6206</v>
      </c>
      <c r="C11" s="7">
        <v>126.14999999999999</v>
      </c>
      <c r="D11" s="7">
        <v>195.11</v>
      </c>
      <c r="E11" s="7">
        <v>89.13</v>
      </c>
      <c r="F11" s="7">
        <v>302.66000000000003</v>
      </c>
    </row>
    <row r="12" spans="1:6" x14ac:dyDescent="0.3">
      <c r="B12" t="s">
        <v>6207</v>
      </c>
      <c r="C12" s="7">
        <v>376.03</v>
      </c>
      <c r="D12" s="7">
        <v>523.24</v>
      </c>
      <c r="E12" s="7">
        <v>440.96499999999992</v>
      </c>
      <c r="F12" s="7">
        <v>174.46999999999997</v>
      </c>
    </row>
    <row r="13" spans="1:6" x14ac:dyDescent="0.3">
      <c r="B13" t="s">
        <v>6208</v>
      </c>
      <c r="C13" s="7">
        <v>515.17999999999995</v>
      </c>
      <c r="D13" s="7">
        <v>142.56</v>
      </c>
      <c r="E13" s="7">
        <v>347.03999999999996</v>
      </c>
      <c r="F13" s="7">
        <v>104.08499999999999</v>
      </c>
    </row>
    <row r="14" spans="1:6" x14ac:dyDescent="0.3">
      <c r="B14" t="s">
        <v>6216</v>
      </c>
      <c r="C14" s="7">
        <v>95.86</v>
      </c>
      <c r="D14" s="7">
        <v>484.76</v>
      </c>
      <c r="E14" s="7">
        <v>94.17</v>
      </c>
      <c r="F14" s="7">
        <v>77.10499999999999</v>
      </c>
    </row>
    <row r="15" spans="1:6" x14ac:dyDescent="0.3">
      <c r="A15" t="s">
        <v>6200</v>
      </c>
      <c r="B15" t="s">
        <v>6217</v>
      </c>
      <c r="C15" s="7">
        <v>258.34499999999997</v>
      </c>
      <c r="D15" s="7">
        <v>139.625</v>
      </c>
      <c r="E15" s="7">
        <v>279.52</v>
      </c>
      <c r="F15" s="7">
        <v>160.19499999999999</v>
      </c>
    </row>
    <row r="16" spans="1:6" x14ac:dyDescent="0.3">
      <c r="B16" t="s">
        <v>6201</v>
      </c>
      <c r="C16" s="7">
        <v>342.19999999999993</v>
      </c>
      <c r="D16" s="7">
        <v>284.24999999999994</v>
      </c>
      <c r="E16" s="7">
        <v>251.83</v>
      </c>
      <c r="F16" s="7">
        <v>80.55</v>
      </c>
    </row>
    <row r="17" spans="2:6" x14ac:dyDescent="0.3">
      <c r="B17" t="s">
        <v>6198</v>
      </c>
      <c r="C17" s="7">
        <v>418.30499999999995</v>
      </c>
      <c r="D17" s="7">
        <v>468.125</v>
      </c>
      <c r="E17" s="7">
        <v>405.05500000000001</v>
      </c>
      <c r="F17" s="7">
        <v>253.15499999999997</v>
      </c>
    </row>
    <row r="18" spans="2:6" x14ac:dyDescent="0.3">
      <c r="B18" t="s">
        <v>6202</v>
      </c>
      <c r="C18" s="7">
        <v>102.32999999999998</v>
      </c>
      <c r="D18" s="7">
        <v>242.14</v>
      </c>
      <c r="E18" s="7">
        <v>554.875</v>
      </c>
      <c r="F18" s="7">
        <v>106.23999999999998</v>
      </c>
    </row>
    <row r="19" spans="2:6" x14ac:dyDescent="0.3">
      <c r="B19" t="s">
        <v>6199</v>
      </c>
      <c r="C19" s="7">
        <v>234.72</v>
      </c>
      <c r="D19" s="7">
        <v>133.08000000000001</v>
      </c>
      <c r="E19" s="7">
        <v>267.2</v>
      </c>
      <c r="F19" s="7">
        <v>272.69</v>
      </c>
    </row>
    <row r="20" spans="2:6" x14ac:dyDescent="0.3">
      <c r="B20" t="s">
        <v>6203</v>
      </c>
      <c r="C20" s="7">
        <v>430.39</v>
      </c>
      <c r="D20" s="7">
        <v>136.20499999999998</v>
      </c>
      <c r="E20" s="7">
        <v>209.59999999999997</v>
      </c>
      <c r="F20" s="7">
        <v>88.334999999999994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48FE4-A398-4B6C-A164-865C2BCAA6ED}">
  <dimension ref="A3:B6"/>
  <sheetViews>
    <sheetView zoomScaleNormal="100" workbookViewId="0"/>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6215</v>
      </c>
    </row>
    <row r="4" spans="1:2" x14ac:dyDescent="0.3">
      <c r="A4" t="s">
        <v>28</v>
      </c>
      <c r="B4" s="8">
        <v>1143.0899999999999</v>
      </c>
    </row>
    <row r="5" spans="1:2" x14ac:dyDescent="0.3">
      <c r="A5" t="s">
        <v>318</v>
      </c>
      <c r="B5" s="8">
        <v>2633.2350000000015</v>
      </c>
    </row>
    <row r="6" spans="1:2" x14ac:dyDescent="0.3">
      <c r="A6" t="s">
        <v>19</v>
      </c>
      <c r="B6" s="8">
        <v>12094.890000000001</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303AA-D660-47F3-8E5C-02847DED7B97}">
  <dimension ref="A3:B8"/>
  <sheetViews>
    <sheetView zoomScaleNormal="100" workbookViewId="0"/>
  </sheetViews>
  <sheetFormatPr defaultRowHeight="14.4" x14ac:dyDescent="0.3"/>
  <cols>
    <col min="1" max="1" width="16.88671875" bestFit="1" customWidth="1"/>
    <col min="2" max="2" width="11.6640625" bestFit="1" customWidth="1"/>
    <col min="3" max="3" width="15.44140625" bestFit="1" customWidth="1"/>
    <col min="4" max="4" width="10.21875" bestFit="1" customWidth="1"/>
    <col min="5" max="5" width="11.33203125" bestFit="1" customWidth="1"/>
    <col min="6" max="6" width="14" bestFit="1" customWidth="1"/>
  </cols>
  <sheetData>
    <row r="3" spans="1:2" x14ac:dyDescent="0.3">
      <c r="A3" s="6" t="s">
        <v>4</v>
      </c>
      <c r="B3" t="s">
        <v>6215</v>
      </c>
    </row>
    <row r="4" spans="1:2" x14ac:dyDescent="0.3">
      <c r="A4" t="s">
        <v>4419</v>
      </c>
      <c r="B4" s="8">
        <v>182.27499999999998</v>
      </c>
    </row>
    <row r="5" spans="1:2" x14ac:dyDescent="0.3">
      <c r="A5" t="s">
        <v>2246</v>
      </c>
      <c r="B5" s="8">
        <v>189.74999999999997</v>
      </c>
    </row>
    <row r="6" spans="1:2" x14ac:dyDescent="0.3">
      <c r="A6" t="s">
        <v>1386</v>
      </c>
      <c r="B6" s="8">
        <v>218.73</v>
      </c>
    </row>
    <row r="7" spans="1:2" x14ac:dyDescent="0.3">
      <c r="A7" t="s">
        <v>5075</v>
      </c>
      <c r="B7" s="8">
        <v>246.20999999999998</v>
      </c>
    </row>
    <row r="8" spans="1:2" x14ac:dyDescent="0.3">
      <c r="A8" t="s">
        <v>1598</v>
      </c>
      <c r="B8" s="8">
        <v>281.67499999999995</v>
      </c>
    </row>
  </sheetData>
  <pageMargins left="0.7" right="0.7" top="0.75" bottom="0.75" header="0.3" footer="0.3"/>
  <pageSetup paperSize="9"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0" zoomScaleNormal="70" workbookViewId="0"/>
  </sheetViews>
  <sheetFormatPr defaultRowHeight="14.4" x14ac:dyDescent="0.3"/>
  <cols>
    <col min="1" max="1" width="16.44140625" bestFit="1" customWidth="1"/>
    <col min="2" max="2" width="14.109375" bestFit="1" customWidth="1"/>
    <col min="3" max="3" width="17.44140625" bestFit="1" customWidth="1"/>
    <col min="4" max="4" width="13.33203125" bestFit="1" customWidth="1"/>
    <col min="5" max="5" width="11.88671875" bestFit="1" customWidth="1"/>
    <col min="6" max="6" width="23.44140625" bestFit="1" customWidth="1"/>
    <col min="7" max="7" width="38.33203125" bestFit="1" customWidth="1"/>
    <col min="8" max="8" width="15" bestFit="1" customWidth="1"/>
    <col min="9" max="9" width="14.5546875" bestFit="1" customWidth="1"/>
    <col min="10" max="10" width="13.5546875" bestFit="1" customWidth="1"/>
    <col min="11" max="11" width="7.5546875" bestFit="1" customWidth="1"/>
    <col min="12" max="12" width="12.6640625" bestFit="1" customWidth="1"/>
    <col min="13" max="13" width="9.33203125" bestFit="1" customWidth="1"/>
    <col min="14" max="14" width="20.44140625" bestFit="1" customWidth="1"/>
    <col min="15" max="15" width="19.44140625" bestFit="1" customWidth="1"/>
    <col min="16" max="16" width="14.88671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MRV</cp:lastModifiedBy>
  <cp:revision/>
  <dcterms:created xsi:type="dcterms:W3CDTF">2022-11-26T09:51:45Z</dcterms:created>
  <dcterms:modified xsi:type="dcterms:W3CDTF">2023-08-11T11:29:07Z</dcterms:modified>
  <cp:category/>
  <cp:contentStatus/>
</cp:coreProperties>
</file>