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New folder\"/>
    </mc:Choice>
  </mc:AlternateContent>
  <xr:revisionPtr revIDLastSave="0" documentId="13_ncr:1_{712491E9-92DE-460B-89CA-074BD342EC0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pot" sheetId="1" r:id="rId1"/>
    <sheet name="Email Details Format" sheetId="7" r:id="rId2"/>
    <sheet name="Deposit Email Body" sheetId="5" r:id="rId3"/>
    <sheet name="18.7.2023" sheetId="8" r:id="rId4"/>
    <sheet name="Sheet2" sheetId="2" state="hidden" r:id="rId5"/>
    <sheet name="Sheet3" sheetId="3" state="hidden" r:id="rId6"/>
  </sheets>
  <definedNames>
    <definedName name="_xlnm._FilterDatabase" localSheetId="4" hidden="1">Sheet2!$M$3:$N$19</definedName>
    <definedName name="_xlnm._FilterDatabase" localSheetId="5" hidden="1">Sheet3!$C$2:$E$2</definedName>
    <definedName name="xorg" localSheetId="1">'Email Details Format'!#REF!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I2" i="1"/>
  <c r="K5" i="2"/>
  <c r="K6" i="2"/>
  <c r="K7" i="2"/>
  <c r="K4" i="2"/>
  <c r="M2" i="1" l="1"/>
  <c r="J2" i="1"/>
</calcChain>
</file>

<file path=xl/sharedStrings.xml><?xml version="1.0" encoding="utf-8"?>
<sst xmlns="http://schemas.openxmlformats.org/spreadsheetml/2006/main" count="904" uniqueCount="640">
  <si>
    <t>Sl. No.</t>
  </si>
  <si>
    <t>DO Date</t>
  </si>
  <si>
    <t>Delivery Date</t>
  </si>
  <si>
    <t>Customer Name</t>
  </si>
  <si>
    <t>DO No.</t>
  </si>
  <si>
    <t>CO No.</t>
  </si>
  <si>
    <t>Customer ID/Code</t>
  </si>
  <si>
    <t>Invoice Amount</t>
  </si>
  <si>
    <t>Payment Mode</t>
  </si>
  <si>
    <t>Cash Deposit Mode</t>
  </si>
  <si>
    <t xml:space="preserve">MFS Tr No. </t>
  </si>
  <si>
    <t>Cheque No.</t>
  </si>
  <si>
    <t>Bank Deposit Tr. No.</t>
  </si>
  <si>
    <t>Invoice Volume (L)</t>
  </si>
  <si>
    <t>Bank Deposit Date</t>
  </si>
  <si>
    <t>Bank Name</t>
  </si>
  <si>
    <t>Bank Deposit</t>
  </si>
  <si>
    <t xml:space="preserve">Bkash </t>
  </si>
  <si>
    <t>Bank Asia</t>
  </si>
  <si>
    <t>Islami Bank</t>
  </si>
  <si>
    <t>Dhaka Bank</t>
  </si>
  <si>
    <t>Premier Bank</t>
  </si>
  <si>
    <t>Account No.</t>
  </si>
  <si>
    <t>Branch Name</t>
  </si>
  <si>
    <t xml:space="preserve">BANK ASIA </t>
  </si>
  <si>
    <t>00736000659</t>
  </si>
  <si>
    <t>SCOTIA</t>
  </si>
  <si>
    <t xml:space="preserve">ISLAMI BANK </t>
  </si>
  <si>
    <t>20501770100430110</t>
  </si>
  <si>
    <t xml:space="preserve">GULSHAN </t>
  </si>
  <si>
    <t>225-175-00096</t>
  </si>
  <si>
    <t>MOHAKHALI</t>
  </si>
  <si>
    <t xml:space="preserve">PREMIER BANK </t>
  </si>
  <si>
    <t>010776000002066</t>
  </si>
  <si>
    <t>KAWRAN BAZAR</t>
  </si>
  <si>
    <t>Remarks</t>
  </si>
  <si>
    <t>Cash On Deliery</t>
  </si>
  <si>
    <t>Advance Payment</t>
  </si>
  <si>
    <t>Credit</t>
  </si>
  <si>
    <t>Md. Monirul Islam Khan</t>
  </si>
  <si>
    <t>Md.Saiful Hasan</t>
  </si>
  <si>
    <t>Hasib Uzzaman Khan</t>
  </si>
  <si>
    <t>Sujan Chakraborty</t>
  </si>
  <si>
    <t>Md. Farhad Hossain</t>
  </si>
  <si>
    <t>Zinnia Yasmin Choity</t>
  </si>
  <si>
    <t>Kowshik Barua</t>
  </si>
  <si>
    <t>Jihadul Islam</t>
  </si>
  <si>
    <t>Arobindo Sarker</t>
  </si>
  <si>
    <t>Md. Rajib Ahamed</t>
  </si>
  <si>
    <t xml:space="preserve"> Romjan Ali</t>
  </si>
  <si>
    <t>Fazlul Haque Rana</t>
  </si>
  <si>
    <t>Md. Abu Hasan</t>
  </si>
  <si>
    <t>Md. Arafath Rahman</t>
  </si>
  <si>
    <t>Mirza Lutful Kabir</t>
  </si>
  <si>
    <t>Md. Sohel Ahmed</t>
  </si>
  <si>
    <t>MM/DD/YY</t>
  </si>
  <si>
    <t>Nagad Depo - 01730085025</t>
  </si>
  <si>
    <t>Nagad Personal - 01787672206</t>
  </si>
  <si>
    <t>MFS Mobile No.</t>
  </si>
  <si>
    <t>Ranks Petroleum Limited</t>
  </si>
  <si>
    <t>Collection Details</t>
  </si>
  <si>
    <t>Receiver
 Bank Name</t>
  </si>
  <si>
    <t>WH/Depot Name</t>
  </si>
  <si>
    <t>Mirpur WH</t>
  </si>
  <si>
    <t>CTG WH</t>
  </si>
  <si>
    <t>Ulukhola WH</t>
  </si>
  <si>
    <t>Bogura</t>
  </si>
  <si>
    <t>Rajshahi</t>
  </si>
  <si>
    <t>Rangpur</t>
  </si>
  <si>
    <t>Khulna</t>
  </si>
  <si>
    <t>Barishal</t>
  </si>
  <si>
    <t>Kushtia</t>
  </si>
  <si>
    <t>Faridpur</t>
  </si>
  <si>
    <t>Jessore</t>
  </si>
  <si>
    <t>Mymensingh</t>
  </si>
  <si>
    <t>Sylhet</t>
  </si>
  <si>
    <t>Cumilla</t>
  </si>
  <si>
    <t>Dhaka South</t>
  </si>
  <si>
    <t>Nagad Uddokta- 1533</t>
  </si>
  <si>
    <t>Name</t>
  </si>
  <si>
    <t>Status</t>
  </si>
  <si>
    <t>Success</t>
  </si>
  <si>
    <t>Pending</t>
  </si>
  <si>
    <t>Failure</t>
  </si>
  <si>
    <t>Customer ID</t>
  </si>
  <si>
    <t>Invoice Amount (BDT)</t>
  </si>
  <si>
    <t>Collected Cash Amount (BDT)</t>
  </si>
  <si>
    <t>Deposited to (Bank/Nagad/Bkash)</t>
  </si>
  <si>
    <t>Transaction ID</t>
  </si>
  <si>
    <t>Depot Name</t>
  </si>
  <si>
    <t>Deposit Date</t>
  </si>
  <si>
    <t>Cash On Delivery Deposit Info</t>
  </si>
  <si>
    <t>Deposit No.</t>
  </si>
  <si>
    <t>Cash Cheque</t>
  </si>
  <si>
    <t>Account Payee Cheque</t>
  </si>
  <si>
    <t>Cash/Cheque Received By</t>
  </si>
  <si>
    <t>Cash/Cheque Received Amount</t>
  </si>
  <si>
    <t>Cash Receiver
Bank Account No.</t>
  </si>
  <si>
    <t>Delivery Cost</t>
  </si>
  <si>
    <t>Transport Expense</t>
  </si>
  <si>
    <t>Others</t>
  </si>
  <si>
    <t>Collected Amount (BDT)</t>
  </si>
  <si>
    <t>TO: Tanvir.khan@shellbd.com; syful.islam@shellbd.com</t>
  </si>
  <si>
    <t>CC: zubayerul.islam@shellbd.com;  al.amin@shellbd.com; al.mamun@shellbd.com; didarul.islam@shellbd.com; reyad.manjur@shellbd.com;  tazbir.ahmed@shellbd.com; Jihadul.islam@shellbd.com</t>
  </si>
  <si>
    <t>Dear Tanvir Bhai &amp; Syful Bhai,</t>
  </si>
  <si>
    <t>Thanking you.</t>
  </si>
  <si>
    <t>Regards,</t>
  </si>
  <si>
    <t>Position</t>
  </si>
  <si>
    <t>Please find the cash deposit info as below for the date of 1.03.2023. Deposit slip and MFS SMS are being attached.</t>
  </si>
  <si>
    <t>Nagad</t>
  </si>
  <si>
    <t>18/7/2023</t>
  </si>
  <si>
    <t>M/S Mayer Doya Motors</t>
  </si>
  <si>
    <t>RKPL-017872</t>
  </si>
  <si>
    <t>Birampur Motors</t>
  </si>
  <si>
    <t>RKPL-014598</t>
  </si>
  <si>
    <t>M/S Nur Motors</t>
  </si>
  <si>
    <t>RKPL-015933</t>
  </si>
  <si>
    <t>Khadem Motors</t>
  </si>
  <si>
    <t>721RY49W &amp; 721S5AK2</t>
  </si>
  <si>
    <t xml:space="preserve">
Bhaumik Brother'S</t>
  </si>
  <si>
    <t xml:space="preserve">M/S J R Brother 
</t>
  </si>
  <si>
    <t>M/S Samia Motors</t>
  </si>
  <si>
    <t xml:space="preserve">
RKPL-000413</t>
  </si>
  <si>
    <t>RKPL-011551</t>
  </si>
  <si>
    <t>RKPL-018319</t>
  </si>
  <si>
    <t xml:space="preserve">046042 
</t>
  </si>
  <si>
    <t xml:space="preserve"> 
R S Motors 
</t>
  </si>
  <si>
    <t xml:space="preserve"> 
RKPL-023470</t>
  </si>
  <si>
    <t xml:space="preserve"> </t>
  </si>
  <si>
    <t xml:space="preserve">46058 
</t>
  </si>
  <si>
    <t>Hamza auto center</t>
  </si>
  <si>
    <t>RKPL-023525</t>
  </si>
  <si>
    <t xml:space="preserve">046043 
</t>
  </si>
  <si>
    <t xml:space="preserve">Kamal Motors 
</t>
  </si>
  <si>
    <t xml:space="preserve">RKPL-011582 
</t>
  </si>
  <si>
    <t>128 `</t>
  </si>
  <si>
    <t xml:space="preserve">046070 
</t>
  </si>
  <si>
    <t xml:space="preserve"> 
Akota Motors 
</t>
  </si>
  <si>
    <t>RKPL-011269</t>
  </si>
  <si>
    <t xml:space="preserve">046063 
</t>
  </si>
  <si>
    <t>M/S Hoque&amp;Sons Filing Station</t>
  </si>
  <si>
    <t>RKPL-009793</t>
  </si>
  <si>
    <t xml:space="preserve">046045 
</t>
  </si>
  <si>
    <t xml:space="preserve"> 
Friends auto mobil</t>
  </si>
  <si>
    <t>RKPL-009554</t>
  </si>
  <si>
    <t xml:space="preserve"> 
22,170
</t>
  </si>
  <si>
    <t xml:space="preserve">046048 
</t>
  </si>
  <si>
    <t>Rubel Honda Servicing</t>
  </si>
  <si>
    <t>RKPL-000339</t>
  </si>
  <si>
    <t xml:space="preserve">046065 
</t>
  </si>
  <si>
    <t>Royal Motors-2</t>
  </si>
  <si>
    <t xml:space="preserve">RKPL-000370 
</t>
  </si>
  <si>
    <t xml:space="preserve">046051 
</t>
  </si>
  <si>
    <t xml:space="preserve"> 
Mowshomi Lubricants</t>
  </si>
  <si>
    <t xml:space="preserve"> 
RKPL-000001</t>
  </si>
  <si>
    <t>72DA2UH3</t>
  </si>
  <si>
    <t>72DA1Y6Q</t>
  </si>
  <si>
    <t>72DA0YAN</t>
  </si>
  <si>
    <t>72DA0RIG</t>
  </si>
  <si>
    <t>72DA13M4</t>
  </si>
  <si>
    <t>72DA2M7H</t>
  </si>
  <si>
    <t>72DA3NCG</t>
  </si>
  <si>
    <t>72DA3IJS</t>
  </si>
  <si>
    <t>72DA3A1S</t>
  </si>
  <si>
    <t>72DA3EGB</t>
  </si>
  <si>
    <t>72DA2PX4</t>
  </si>
  <si>
    <t>72DA9PQ4</t>
  </si>
  <si>
    <t>NAGAD</t>
  </si>
  <si>
    <t>Hassan Hussain motors</t>
  </si>
  <si>
    <t>RKPL-006954</t>
  </si>
  <si>
    <t xml:space="preserve">045235	</t>
  </si>
  <si>
    <t xml:space="preserve">045234	</t>
  </si>
  <si>
    <t xml:space="preserve">	
M/S Maa Auto</t>
  </si>
  <si>
    <t xml:space="preserve">	
Mowshomi Lubricants</t>
  </si>
  <si>
    <t xml:space="preserve">	
RKPL-015935</t>
  </si>
  <si>
    <t>RKPL-000001</t>
  </si>
  <si>
    <t>72BHUTQ0</t>
  </si>
  <si>
    <t>72BA6UOG</t>
  </si>
  <si>
    <t xml:space="preserve">045180	</t>
  </si>
  <si>
    <t xml:space="preserve">045186	</t>
  </si>
  <si>
    <t xml:space="preserve">045179	</t>
  </si>
  <si>
    <t xml:space="preserve">045318	</t>
  </si>
  <si>
    <t xml:space="preserve">045319	</t>
  </si>
  <si>
    <t xml:space="preserve">045310	</t>
  </si>
  <si>
    <t xml:space="preserve">045303	</t>
  </si>
  <si>
    <t xml:space="preserve">045321	</t>
  </si>
  <si>
    <t>Maa motors and servicing centre</t>
  </si>
  <si>
    <t>RKPL-022149</t>
  </si>
  <si>
    <t>Sohel Auto House</t>
  </si>
  <si>
    <t xml:space="preserve">	
RKPL-011495</t>
  </si>
  <si>
    <t>Naim Tyre N Lube House</t>
  </si>
  <si>
    <t xml:space="preserve">	
RKPL-000006</t>
  </si>
  <si>
    <t xml:space="preserve">	
34,500</t>
  </si>
  <si>
    <t xml:space="preserve">	
34,500	</t>
  </si>
  <si>
    <t xml:space="preserve">	
M/S SOUDIYA MOTORS</t>
  </si>
  <si>
    <t>RKPL-024630</t>
  </si>
  <si>
    <t xml:space="preserve">M/S Hossain Motors	</t>
  </si>
  <si>
    <t>RKPL-023157</t>
  </si>
  <si>
    <t>M/S Titu Bike Servicing &amp; Wash</t>
  </si>
  <si>
    <t xml:space="preserve">	
RKPL-016073</t>
  </si>
  <si>
    <t xml:space="preserve">	
12,840</t>
  </si>
  <si>
    <t xml:space="preserve">	
Nitol Motors Ltd.	</t>
  </si>
  <si>
    <t>CCID201267</t>
  </si>
  <si>
    <t xml:space="preserve">100,656.00	</t>
  </si>
  <si>
    <t xml:space="preserve">	
BCID100694-01</t>
  </si>
  <si>
    <t xml:space="preserve">13,950.00	</t>
  </si>
  <si>
    <t>72BL5KHM</t>
  </si>
  <si>
    <t>72BL5F19</t>
  </si>
  <si>
    <t>72BL58GG</t>
  </si>
  <si>
    <t>bnak deposited</t>
  </si>
  <si>
    <t>72BL7VY7</t>
  </si>
  <si>
    <t>bankdeposited</t>
  </si>
  <si>
    <t>72BL75M1</t>
  </si>
  <si>
    <t>72BL7N3Z</t>
  </si>
  <si>
    <t xml:space="preserve">045349	</t>
  </si>
  <si>
    <t xml:space="preserve">045348	</t>
  </si>
  <si>
    <t xml:space="preserve">	
Forhad motor parts</t>
  </si>
  <si>
    <t>MASUM MOTORS &amp; WORKSHOP</t>
  </si>
  <si>
    <t>RKPL-023104</t>
  </si>
  <si>
    <t>RKPL-024672</t>
  </si>
  <si>
    <t xml:space="preserve">9,090.00	</t>
  </si>
  <si>
    <t xml:space="preserve">6,900.00	</t>
  </si>
  <si>
    <t>72BN3ZD4</t>
  </si>
  <si>
    <t>72BN3S45</t>
  </si>
  <si>
    <t xml:space="preserve">045189	</t>
  </si>
  <si>
    <t xml:space="preserve">045436	</t>
  </si>
  <si>
    <t xml:space="preserve">045191	</t>
  </si>
  <si>
    <t xml:space="preserve">45475	</t>
  </si>
  <si>
    <t xml:space="preserve">045435	</t>
  </si>
  <si>
    <t xml:space="preserve">045449	</t>
  </si>
  <si>
    <t xml:space="preserve">045446	</t>
  </si>
  <si>
    <t xml:space="preserve">044910	</t>
  </si>
  <si>
    <t xml:space="preserve">045077	</t>
  </si>
  <si>
    <t xml:space="preserve">045129	</t>
  </si>
  <si>
    <t xml:space="preserve">	
M/S Ekbal Motors</t>
  </si>
  <si>
    <t>RKPL-007873</t>
  </si>
  <si>
    <t xml:space="preserve">15,000.00	</t>
  </si>
  <si>
    <t>M/S Janoni Motors</t>
  </si>
  <si>
    <t xml:space="preserve">	
RKPL-000427</t>
  </si>
  <si>
    <t xml:space="preserve">	
33,750</t>
  </si>
  <si>
    <t>Alauddin motors &amp;workshop</t>
  </si>
  <si>
    <t xml:space="preserve">	
RKPL-024915</t>
  </si>
  <si>
    <t xml:space="preserve">	
Fatema Automobile parts</t>
  </si>
  <si>
    <t xml:space="preserve">	
RKPL-022377</t>
  </si>
  <si>
    <t xml:space="preserve">	
7,440</t>
  </si>
  <si>
    <t>Fatema Automobile parts</t>
  </si>
  <si>
    <t>RKPL-022377</t>
  </si>
  <si>
    <t>RKPL-000370</t>
  </si>
  <si>
    <t>Carpool Auto Wash &amp; Servicing</t>
  </si>
  <si>
    <t xml:space="preserve">RKPL-017056
</t>
  </si>
  <si>
    <t xml:space="preserve">Prime Auto	</t>
  </si>
  <si>
    <t>RKPL-000026</t>
  </si>
  <si>
    <t xml:space="preserve">1,300.00	</t>
  </si>
  <si>
    <t xml:space="preserve">Motor Mujiam	</t>
  </si>
  <si>
    <t xml:space="preserve">	
RKPL-000174	</t>
  </si>
  <si>
    <t xml:space="preserve">	
Kazi Enterprise</t>
  </si>
  <si>
    <t>RKPL-000263</t>
  </si>
  <si>
    <t xml:space="preserve">55,443.26	</t>
  </si>
  <si>
    <t>Azad Honda Workshop</t>
  </si>
  <si>
    <t xml:space="preserve">	
RKPL-000456</t>
  </si>
  <si>
    <t xml:space="preserve">	
3,210.00	</t>
  </si>
  <si>
    <t xml:space="preserve">Ripon Motors	</t>
  </si>
  <si>
    <t xml:space="preserve">	
RKPL-000073</t>
  </si>
  <si>
    <t xml:space="preserve">	
B K Traders and Motors Prats</t>
  </si>
  <si>
    <t xml:space="preserve">	
RKPL-023344</t>
  </si>
  <si>
    <t xml:space="preserve">	
RKPL-000263</t>
  </si>
  <si>
    <t>72BY1DR5</t>
  </si>
  <si>
    <t>72BY1JZG</t>
  </si>
  <si>
    <t>72BY1OZR</t>
  </si>
  <si>
    <t>72BY1UE5</t>
  </si>
  <si>
    <t>72BY20NU</t>
  </si>
  <si>
    <t>72BY2RFM</t>
  </si>
  <si>
    <t>72BY2BDB</t>
  </si>
  <si>
    <t>72BY2HTI</t>
  </si>
  <si>
    <t>72BUOQ6O</t>
  </si>
  <si>
    <t>72BY150X</t>
  </si>
  <si>
    <t>BANK DEPOSITRED</t>
  </si>
  <si>
    <t>72BY009A</t>
  </si>
  <si>
    <t>72BYXZTER</t>
  </si>
  <si>
    <t xml:space="preserve">045538	</t>
  </si>
  <si>
    <t xml:space="preserve">045523	</t>
  </si>
  <si>
    <t xml:space="preserve">045585	</t>
  </si>
  <si>
    <t>Bismillah Machineries</t>
  </si>
  <si>
    <t>RKPL-022386</t>
  </si>
  <si>
    <t xml:space="preserve">Pintu Motors	</t>
  </si>
  <si>
    <t>RKPL-009672</t>
  </si>
  <si>
    <t>M/S Hossain Motors</t>
  </si>
  <si>
    <t>RKPL-023065</t>
  </si>
  <si>
    <t>72C9FEDL</t>
  </si>
  <si>
    <t>72C9GG3E</t>
  </si>
  <si>
    <t>72C9FW35</t>
  </si>
  <si>
    <t xml:space="preserve">045602	</t>
  </si>
  <si>
    <t xml:space="preserve">045582	</t>
  </si>
  <si>
    <t xml:space="preserve">045529	</t>
  </si>
  <si>
    <t xml:space="preserve">045530	</t>
  </si>
  <si>
    <t xml:space="preserve">045545	</t>
  </si>
  <si>
    <t xml:space="preserve">45527	</t>
  </si>
  <si>
    <t xml:space="preserve">045525	</t>
  </si>
  <si>
    <t xml:space="preserve">045526	</t>
  </si>
  <si>
    <t xml:space="preserve">045583	</t>
  </si>
  <si>
    <t xml:space="preserve">Shaharun Motors	</t>
  </si>
  <si>
    <t>RKPL-023608</t>
  </si>
  <si>
    <t xml:space="preserve">		
Hassan Hussain motors</t>
  </si>
  <si>
    <t>Madina Motors</t>
  </si>
  <si>
    <t>RKPL-000301</t>
  </si>
  <si>
    <t xml:space="preserve">	
Maa Babar Dowa Workshop</t>
  </si>
  <si>
    <t>RKPL-012952</t>
  </si>
  <si>
    <t xml:space="preserve">	
Mayar Dowa Motors</t>
  </si>
  <si>
    <t xml:space="preserve">	
RKPL-007942</t>
  </si>
  <si>
    <t xml:space="preserve">Green Motors	</t>
  </si>
  <si>
    <t xml:space="preserve">	
RKPL-010237</t>
  </si>
  <si>
    <t>Honda servicing shop</t>
  </si>
  <si>
    <t>RKPL-024388</t>
  </si>
  <si>
    <t xml:space="preserve">	
M/S Hamim Motors</t>
  </si>
  <si>
    <t>RKPL-017599</t>
  </si>
  <si>
    <t xml:space="preserve">Monir Motors	</t>
  </si>
  <si>
    <t xml:space="preserve">	
RKPL-000257</t>
  </si>
  <si>
    <t>RKPL-007942</t>
  </si>
  <si>
    <t>72CA9VAI</t>
  </si>
  <si>
    <t>72CDD1P2</t>
  </si>
  <si>
    <t>72CDCW97</t>
  </si>
  <si>
    <t>72CDCOWE</t>
  </si>
  <si>
    <t>72CD873O</t>
  </si>
  <si>
    <t>72CD8D2Y</t>
  </si>
  <si>
    <t>72CD8HXX</t>
  </si>
  <si>
    <t>72CD8M9D</t>
  </si>
  <si>
    <t>72CD8QJR</t>
  </si>
  <si>
    <t>72CD802I</t>
  </si>
  <si>
    <t xml:space="preserve">045628	</t>
  </si>
  <si>
    <t xml:space="preserve">045675	</t>
  </si>
  <si>
    <t xml:space="preserve">045657	</t>
  </si>
  <si>
    <t xml:space="preserve">045658	</t>
  </si>
  <si>
    <t xml:space="preserve">045619	</t>
  </si>
  <si>
    <t xml:space="preserve">045621	</t>
  </si>
  <si>
    <t xml:space="preserve">45618	</t>
  </si>
  <si>
    <t>Forhad motor parts</t>
  </si>
  <si>
    <t xml:space="preserve">	
RKPL-023104</t>
  </si>
  <si>
    <t xml:space="preserve">	
18,180.00	</t>
  </si>
  <si>
    <t xml:space="preserve">3,855.00	</t>
  </si>
  <si>
    <t xml:space="preserve">	
Roni Honda Workshop</t>
  </si>
  <si>
    <t>RKPL-008066</t>
  </si>
  <si>
    <t xml:space="preserve">	
Sarkar Automobiles</t>
  </si>
  <si>
    <t>RKPL-023398</t>
  </si>
  <si>
    <t xml:space="preserve">Biker Choice	</t>
  </si>
  <si>
    <t xml:space="preserve">	
RKPL-017929	</t>
  </si>
  <si>
    <t xml:space="preserve">M A Enterprise	</t>
  </si>
  <si>
    <t xml:space="preserve">RKPL-017812	</t>
  </si>
  <si>
    <t xml:space="preserve">	
35,040</t>
  </si>
  <si>
    <t xml:space="preserve">	
M/S Bhuiyan Traders</t>
  </si>
  <si>
    <t xml:space="preserve">	
RKPL-011930</t>
  </si>
  <si>
    <t xml:space="preserve">	
RKPL-022386</t>
  </si>
  <si>
    <t>72CK90ZY</t>
  </si>
  <si>
    <t>72CK963P</t>
  </si>
  <si>
    <t>72CK9F7W</t>
  </si>
  <si>
    <t>72CK9ABE</t>
  </si>
  <si>
    <t>72CK87VM</t>
  </si>
  <si>
    <t>72CK8G6G</t>
  </si>
  <si>
    <t>72CGUIII</t>
  </si>
  <si>
    <t>72CDWP2U</t>
  </si>
  <si>
    <t>BANK DEPOSITED</t>
  </si>
  <si>
    <t xml:space="preserve">045723	</t>
  </si>
  <si>
    <t xml:space="preserve">045745	</t>
  </si>
  <si>
    <t xml:space="preserve">045725	</t>
  </si>
  <si>
    <t xml:space="preserve">045735	</t>
  </si>
  <si>
    <t xml:space="preserve">045727	</t>
  </si>
  <si>
    <t xml:space="preserve">045733	</t>
  </si>
  <si>
    <t xml:space="preserve">045730	</t>
  </si>
  <si>
    <t xml:space="preserve">045739	</t>
  </si>
  <si>
    <t xml:space="preserve">Moto World	</t>
  </si>
  <si>
    <t xml:space="preserve">RKPL-009991	</t>
  </si>
  <si>
    <t>Bogdadiya Motors</t>
  </si>
  <si>
    <t xml:space="preserve">	
RKPL-000369</t>
  </si>
  <si>
    <t xml:space="preserve">13,800.00	</t>
  </si>
  <si>
    <t xml:space="preserve">Shama motors	</t>
  </si>
  <si>
    <t xml:space="preserve">RKPL-024960	</t>
  </si>
  <si>
    <t xml:space="preserve">Parts Gallery	</t>
  </si>
  <si>
    <t>RKPL-017900</t>
  </si>
  <si>
    <t xml:space="preserve">	
Alif Auto	</t>
  </si>
  <si>
    <t xml:space="preserve">	
RKPL-010253</t>
  </si>
  <si>
    <t xml:space="preserve">RKPL-017900	</t>
  </si>
  <si>
    <t>M/S Sufia Motors</t>
  </si>
  <si>
    <t>RKPL-008097</t>
  </si>
  <si>
    <t xml:space="preserve">4,260.00	</t>
  </si>
  <si>
    <t>72CN9L4I</t>
  </si>
  <si>
    <t>72CN9A5H</t>
  </si>
  <si>
    <t>72CNAE48</t>
  </si>
  <si>
    <t>72CNAJKM</t>
  </si>
  <si>
    <t>72CNAP9E</t>
  </si>
  <si>
    <t>72CNB2XV</t>
  </si>
  <si>
    <t>72CNAUGH</t>
  </si>
  <si>
    <t>72CNA8CP</t>
  </si>
  <si>
    <t xml:space="preserve">045795	</t>
  </si>
  <si>
    <t xml:space="preserve">045797	</t>
  </si>
  <si>
    <t>Ma Babar Doa Refrigeration &amp; Parts Center</t>
  </si>
  <si>
    <t xml:space="preserve">	
RKPL-013287</t>
  </si>
  <si>
    <t xml:space="preserve">24,823.70	</t>
  </si>
  <si>
    <t xml:space="preserve">		
Bismillah Auto Parts</t>
  </si>
  <si>
    <t xml:space="preserve">	
RKPL-012526</t>
  </si>
  <si>
    <t xml:space="preserve">	
M/S Hossain Motors</t>
  </si>
  <si>
    <t xml:space="preserve">	
RKPL-023065</t>
  </si>
  <si>
    <t>bank deposited</t>
  </si>
  <si>
    <t>72CQNA3C</t>
  </si>
  <si>
    <t>72CQMU4Q</t>
  </si>
  <si>
    <t>72CQN0RI</t>
  </si>
  <si>
    <t xml:space="preserve">045883	</t>
  </si>
  <si>
    <t xml:space="preserve">045882	</t>
  </si>
  <si>
    <t xml:space="preserve">045885	</t>
  </si>
  <si>
    <t xml:space="preserve">045884	</t>
  </si>
  <si>
    <t xml:space="preserve">045878	</t>
  </si>
  <si>
    <t xml:space="preserve">045877	</t>
  </si>
  <si>
    <t xml:space="preserve">045879	</t>
  </si>
  <si>
    <t xml:space="preserve">045880	</t>
  </si>
  <si>
    <t xml:space="preserve">		
Al Heram Trading Corporation</t>
  </si>
  <si>
    <t>RKPL-000176</t>
  </si>
  <si>
    <t xml:space="preserve">Bapari mobil house	</t>
  </si>
  <si>
    <t>RKPL-024606</t>
  </si>
  <si>
    <t xml:space="preserve">Takiya motors	</t>
  </si>
  <si>
    <t xml:space="preserve">	
RKPL-011492</t>
  </si>
  <si>
    <t xml:space="preserve">	
7,4440</t>
  </si>
  <si>
    <t xml:space="preserve">	
Bismillah Enterprise</t>
  </si>
  <si>
    <t>RKPL-018030</t>
  </si>
  <si>
    <t xml:space="preserve">Foysal Motors	</t>
  </si>
  <si>
    <t>RKPL-007950</t>
  </si>
  <si>
    <t xml:space="preserve">	
9,480</t>
  </si>
  <si>
    <t xml:space="preserve">	
Rubi Engineering Workshop</t>
  </si>
  <si>
    <t>RKPL-011497</t>
  </si>
  <si>
    <t xml:space="preserve">Power Moto	</t>
  </si>
  <si>
    <t>RKPL-018094</t>
  </si>
  <si>
    <t xml:space="preserve">6,420.00	</t>
  </si>
  <si>
    <t>72CZQID5</t>
  </si>
  <si>
    <t>72CZQOBK</t>
  </si>
  <si>
    <t>72CZQU1F</t>
  </si>
  <si>
    <t>72CZQYVU</t>
  </si>
  <si>
    <t>72CZT0WZ</t>
  </si>
  <si>
    <t>72CZTX6Y</t>
  </si>
  <si>
    <t>72CZT8SM</t>
  </si>
  <si>
    <t>72CZTLB5</t>
  </si>
  <si>
    <t xml:space="preserve">045998	</t>
  </si>
  <si>
    <t xml:space="preserve">045991	</t>
  </si>
  <si>
    <t xml:space="preserve">45881	</t>
  </si>
  <si>
    <t xml:space="preserve">45883	</t>
  </si>
  <si>
    <t xml:space="preserve">45877	</t>
  </si>
  <si>
    <t xml:space="preserve">46124	</t>
  </si>
  <si>
    <t xml:space="preserve">	
New Sudarshon Out</t>
  </si>
  <si>
    <t>RKPL-024792</t>
  </si>
  <si>
    <t xml:space="preserve">	
1,750.00	</t>
  </si>
  <si>
    <t xml:space="preserve">4,280.00	</t>
  </si>
  <si>
    <t xml:space="preserve">Seba Motors	</t>
  </si>
  <si>
    <t xml:space="preserve">	
RKPL-007900</t>
  </si>
  <si>
    <t>Al Heram Trading Corporation</t>
  </si>
  <si>
    <t xml:space="preserve">	
RKPL-000176</t>
  </si>
  <si>
    <t>The ACME Laboratories Ltd</t>
  </si>
  <si>
    <t>BCID100694-01</t>
  </si>
  <si>
    <t xml:space="preserve">23,029.99	</t>
  </si>
  <si>
    <t>72D6S49E</t>
  </si>
  <si>
    <t>72D6S930</t>
  </si>
  <si>
    <t>72D3MA9V</t>
  </si>
  <si>
    <t>72D3M152</t>
  </si>
  <si>
    <t>72D3MIP6</t>
  </si>
  <si>
    <t xml:space="preserve">046169 
</t>
  </si>
  <si>
    <t>M/S Saoda &amp; Sabiha Motors</t>
  </si>
  <si>
    <t>RKPL-015173</t>
  </si>
  <si>
    <t>sohel</t>
  </si>
  <si>
    <t xml:space="preserve">046096 
</t>
  </si>
  <si>
    <t xml:space="preserve"> 
21,000.00 
</t>
  </si>
  <si>
    <t xml:space="preserve">046099 
</t>
  </si>
  <si>
    <t>M/S SAIMON MOTORS</t>
  </si>
  <si>
    <t xml:space="preserve"> 
RKPL-025024</t>
  </si>
  <si>
    <t xml:space="preserve"> 
6,750.00 
</t>
  </si>
  <si>
    <t xml:space="preserve">046176 
</t>
  </si>
  <si>
    <t xml:space="preserve"> 
M/S SAIMON MOTORS 
</t>
  </si>
  <si>
    <t>Cash deposit info_22-11-2023_cumilla Depot</t>
  </si>
  <si>
    <t xml:space="preserve">046071 
</t>
  </si>
  <si>
    <t xml:space="preserve">Takiya motors 
</t>
  </si>
  <si>
    <t>RKPL-011492</t>
  </si>
  <si>
    <t xml:space="preserve"> 
8,520
</t>
  </si>
  <si>
    <t>72DD6L6T</t>
  </si>
  <si>
    <t>72DD71EB</t>
  </si>
  <si>
    <t>72DD6ADS</t>
  </si>
  <si>
    <t>72DD64C9</t>
  </si>
  <si>
    <t>72DDM0JV</t>
  </si>
  <si>
    <t>72DD6FSW</t>
  </si>
  <si>
    <t xml:space="preserve">046221 
</t>
  </si>
  <si>
    <t>M/S Sazzad Auto Parts</t>
  </si>
  <si>
    <t>RKPL-007946</t>
  </si>
  <si>
    <t xml:space="preserve">046092 
</t>
  </si>
  <si>
    <t xml:space="preserve"> 
Forhad motor parts</t>
  </si>
  <si>
    <t xml:space="preserve">18,180.00 
</t>
  </si>
  <si>
    <t xml:space="preserve">046220 
</t>
  </si>
  <si>
    <t xml:space="preserve"> 
7,650.00 
</t>
  </si>
  <si>
    <t>72DJDMZ7</t>
  </si>
  <si>
    <t>72DJD9A8</t>
  </si>
  <si>
    <t>72DJDE0U</t>
  </si>
  <si>
    <t xml:space="preserve">046228 
</t>
  </si>
  <si>
    <t>Ayesha Abdullah motors</t>
  </si>
  <si>
    <t>RKPL-024671</t>
  </si>
  <si>
    <t xml:space="preserve"> 
34,500
</t>
  </si>
  <si>
    <t xml:space="preserve">20055
</t>
  </si>
  <si>
    <t xml:space="preserve">046225 
</t>
  </si>
  <si>
    <t xml:space="preserve"> 
Bismillah Store&amp;Telecom</t>
  </si>
  <si>
    <t xml:space="preserve">RKPL-025045 
</t>
  </si>
  <si>
    <t>nagad</t>
  </si>
  <si>
    <t xml:space="preserve">46342 
</t>
  </si>
  <si>
    <t xml:space="preserve"> 
M/S Hossain Automobiles</t>
  </si>
  <si>
    <t>RKPL-018020</t>
  </si>
  <si>
    <t>72DPNRKN</t>
  </si>
  <si>
    <t>72DPPWM</t>
  </si>
  <si>
    <t>CUMILLA DEPOT</t>
  </si>
  <si>
    <t>72DJE6RD</t>
  </si>
  <si>
    <t xml:space="preserve"> 
Nazmol Motors 
</t>
  </si>
  <si>
    <t xml:space="preserve">RKPL-000072 
</t>
  </si>
  <si>
    <t xml:space="preserve"> 
2,480.00 
</t>
  </si>
  <si>
    <t xml:space="preserve">46103 
</t>
  </si>
  <si>
    <t xml:space="preserve"> 
Ripon Motors 
</t>
  </si>
  <si>
    <t>RKPL-000073</t>
  </si>
  <si>
    <t>Sahlom Workshop</t>
  </si>
  <si>
    <t>RKPL-000071</t>
  </si>
  <si>
    <t xml:space="preserve">13,500.00 
</t>
  </si>
  <si>
    <t xml:space="preserve">046101 
</t>
  </si>
  <si>
    <t>Tabbachum Motors</t>
  </si>
  <si>
    <t>RKPL-009972</t>
  </si>
  <si>
    <t xml:space="preserve">46316 
</t>
  </si>
  <si>
    <t xml:space="preserve"> 
Ma motorcycle workshop</t>
  </si>
  <si>
    <t>RKPL-022487</t>
  </si>
  <si>
    <t xml:space="preserve">Tushi Motors 
</t>
  </si>
  <si>
    <t xml:space="preserve">RKPL-023347 
</t>
  </si>
  <si>
    <t xml:space="preserve">046321 
</t>
  </si>
  <si>
    <t>Mostufa auto mobails workshop</t>
  </si>
  <si>
    <t>RKPL-022874</t>
  </si>
  <si>
    <t xml:space="preserve">046337 
</t>
  </si>
  <si>
    <t>Bismillah Service Center</t>
  </si>
  <si>
    <t>RKPL-000086</t>
  </si>
  <si>
    <t xml:space="preserve"> 
9,480</t>
  </si>
  <si>
    <t xml:space="preserve">046319 
</t>
  </si>
  <si>
    <t xml:space="preserve">  
samchu auto mobails</t>
  </si>
  <si>
    <t>RKPL-022354</t>
  </si>
  <si>
    <t xml:space="preserve"> 
3,210.00 
</t>
  </si>
  <si>
    <t xml:space="preserve"> 
Masallah Motors 
</t>
  </si>
  <si>
    <t xml:space="preserve"> 
RKPL-000094</t>
  </si>
  <si>
    <t xml:space="preserve"> 
6,900.00 
</t>
  </si>
  <si>
    <t xml:space="preserve">046336 
</t>
  </si>
  <si>
    <t>vay vay Motorsaycel and sarvicing center</t>
  </si>
  <si>
    <t>RKPL-024788</t>
  </si>
  <si>
    <t xml:space="preserve"> 
2,650.00 
</t>
  </si>
  <si>
    <t xml:space="preserve">046102 
</t>
  </si>
  <si>
    <t>B K Traders and Motors Prats</t>
  </si>
  <si>
    <t>RKPL-023344</t>
  </si>
  <si>
    <t xml:space="preserve">046105 
</t>
  </si>
  <si>
    <t>M/S Mayer dhoya Motors</t>
  </si>
  <si>
    <t xml:space="preserve"> 
RKPL-023966</t>
  </si>
  <si>
    <t xml:space="preserve"> 
33,750
</t>
  </si>
  <si>
    <t xml:space="preserve"> 
31650
</t>
  </si>
  <si>
    <t>72DWJ3CM</t>
  </si>
  <si>
    <t>72DWIZGD</t>
  </si>
  <si>
    <t>72DWIVKM</t>
  </si>
  <si>
    <t>72DWIRTA</t>
  </si>
  <si>
    <t>72DWIND8</t>
  </si>
  <si>
    <t>72DWJ8AT</t>
  </si>
  <si>
    <t>RUBEL BHAI</t>
  </si>
  <si>
    <t xml:space="preserve"> 
Kazi Enterprise</t>
  </si>
  <si>
    <t xml:space="preserve"> 
217800
</t>
  </si>
  <si>
    <t xml:space="preserve"> 
RKPL-000263</t>
  </si>
  <si>
    <t xml:space="preserve">046396 
</t>
  </si>
  <si>
    <t>Forhad Enterprise</t>
  </si>
  <si>
    <t xml:space="preserve"> 
RKPL-011543</t>
  </si>
  <si>
    <t xml:space="preserve">6,750.00 
</t>
  </si>
  <si>
    <t xml:space="preserve">046393 
</t>
  </si>
  <si>
    <t xml:space="preserve"> 
Bike Treatment 
</t>
  </si>
  <si>
    <t xml:space="preserve">RKPL-017391 
</t>
  </si>
  <si>
    <t xml:space="preserve"> 
12,840</t>
  </si>
  <si>
    <t xml:space="preserve">046389 
</t>
  </si>
  <si>
    <t xml:space="preserve">Vai Bon Enterprise 
</t>
  </si>
  <si>
    <t xml:space="preserve">RKPL-017956 
</t>
  </si>
  <si>
    <t xml:space="preserve">3,210.00 
</t>
  </si>
  <si>
    <t xml:space="preserve">046072 
</t>
  </si>
  <si>
    <t>Soliman Enterprise</t>
  </si>
  <si>
    <t>RKPL-000132</t>
  </si>
  <si>
    <t xml:space="preserve">046276 
</t>
  </si>
  <si>
    <t xml:space="preserve">Saki Auto 
</t>
  </si>
  <si>
    <t xml:space="preserve"> 
RKPL-000239</t>
  </si>
  <si>
    <t xml:space="preserve"> 
12,840
</t>
  </si>
  <si>
    <t xml:space="preserve">046398 
</t>
  </si>
  <si>
    <t>Mithu motor parts and Engineering workshop</t>
  </si>
  <si>
    <t>RKPL-024372</t>
  </si>
  <si>
    <t xml:space="preserve">046397 
</t>
  </si>
  <si>
    <t>Jonota Engneering Workshop</t>
  </si>
  <si>
    <t>RKPL-008713</t>
  </si>
  <si>
    <t xml:space="preserve">046277 
</t>
  </si>
  <si>
    <t>Green Motors</t>
  </si>
  <si>
    <t xml:space="preserve">RKPL-010237 
</t>
  </si>
  <si>
    <t xml:space="preserve">046499 
</t>
  </si>
  <si>
    <t>Maa Babar dowa honda servicing centre</t>
  </si>
  <si>
    <t>RKPL-022102</t>
  </si>
  <si>
    <t xml:space="preserve">1,300.00 
</t>
  </si>
  <si>
    <t xml:space="preserve"> 
6,420.00 
</t>
  </si>
  <si>
    <t xml:space="preserve">046085 
</t>
  </si>
  <si>
    <t xml:space="preserve"> 
Mayar Dowa Motors</t>
  </si>
  <si>
    <t xml:space="preserve">046400 
</t>
  </si>
  <si>
    <t xml:space="preserve"> 
M/S Hamim Motors</t>
  </si>
  <si>
    <t xml:space="preserve"> 
RKPL-017599</t>
  </si>
  <si>
    <t xml:space="preserve"> 
4420
</t>
  </si>
  <si>
    <t xml:space="preserve">046401 
</t>
  </si>
  <si>
    <t>RKPL-008088</t>
  </si>
  <si>
    <t xml:space="preserve"> 
Al Amin Mobil House 
</t>
  </si>
  <si>
    <t xml:space="preserve">046403 
</t>
  </si>
  <si>
    <t xml:space="preserve"> 
M/S Sohel Traders
</t>
  </si>
  <si>
    <t>RKPL-018409</t>
  </si>
  <si>
    <t xml:space="preserve"> 
27,440
</t>
  </si>
  <si>
    <t xml:space="preserve">046561	</t>
  </si>
  <si>
    <t xml:space="preserve">	
35,160</t>
  </si>
  <si>
    <t xml:space="preserve">Nasir Motors	</t>
  </si>
  <si>
    <t>RKPL-000032</t>
  </si>
  <si>
    <t xml:space="preserve">046503	</t>
  </si>
  <si>
    <t xml:space="preserve">Fatema Motors	</t>
  </si>
  <si>
    <t xml:space="preserve">RKPL-000473	</t>
  </si>
  <si>
    <t xml:space="preserve">046558	</t>
  </si>
  <si>
    <t xml:space="preserve">		
Shah Jahan Workshop</t>
  </si>
  <si>
    <t>RKPL-000371</t>
  </si>
  <si>
    <t xml:space="preserve">046098	</t>
  </si>
  <si>
    <t xml:space="preserve">046643	</t>
  </si>
  <si>
    <t xml:space="preserve">	
Sami Sadi Engineering</t>
  </si>
  <si>
    <t>RKPL-000066</t>
  </si>
  <si>
    <t xml:space="preserve">18,540.00	</t>
  </si>
  <si>
    <t xml:space="preserve">046097	</t>
  </si>
  <si>
    <t xml:space="preserve">	
6,750.00	</t>
  </si>
  <si>
    <t xml:space="preserve">46567	</t>
  </si>
  <si>
    <t>M/S Ekbal Motors</t>
  </si>
  <si>
    <t xml:space="preserve">046679	</t>
  </si>
  <si>
    <t>Siraj Auto Workshop</t>
  </si>
  <si>
    <t>RKPL-000472</t>
  </si>
  <si>
    <t>72E9PAWS</t>
  </si>
  <si>
    <t>72E9WXXR</t>
  </si>
  <si>
    <t>72E9PXD7</t>
  </si>
  <si>
    <t>72DYKNPO</t>
  </si>
  <si>
    <t>72DYK5M2</t>
  </si>
  <si>
    <t>72E9PRVK</t>
  </si>
  <si>
    <t>72E9PNIE</t>
  </si>
  <si>
    <t>72E9PKMB</t>
  </si>
  <si>
    <t>72E9PEOO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</si>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</sst>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Dasans"/>
    </font>
    <font>
      <sz val="10"/>
      <color theme="1"/>
      <name val="Tahoma"/>
      <family val="2"/>
    </font>
    <font>
      <sz val="10"/>
      <color theme="1"/>
      <name val="Dasans"/>
    </font>
    <font>
      <sz val="10"/>
      <color theme="1"/>
      <name val="Calibri"/>
      <family val="2"/>
      <scheme val="minor"/>
    </font>
    <font>
      <b/>
      <sz val="10"/>
      <color theme="1"/>
      <name val="Dasans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2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4" fontId="8" fillId="7" borderId="1" xfId="0" applyNumberFormat="1" applyFont="1" applyFill="1" applyBorder="1" applyAlignment="1">
      <alignment horizontal="center" wrapText="1"/>
    </xf>
    <xf numFmtId="4" fontId="9" fillId="7" borderId="1" xfId="0" applyNumberFormat="1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2" borderId="9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 wrapText="1"/>
    </xf>
    <xf numFmtId="4" fontId="10" fillId="7" borderId="1" xfId="0" applyNumberFormat="1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4" fontId="12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wrapText="1"/>
    </xf>
    <xf numFmtId="3" fontId="0" fillId="8" borderId="1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3" fontId="0" fillId="8" borderId="2" xfId="0" applyNumberForma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3" fillId="7" borderId="1" xfId="0" applyFont="1" applyFill="1" applyBorder="1" applyAlignment="1">
      <alignment horizontal="center"/>
    </xf>
    <xf numFmtId="4" fontId="0" fillId="7" borderId="1" xfId="0" applyNumberFormat="1" applyFill="1" applyBorder="1" applyAlignment="1">
      <alignment horizontal="center" wrapText="1"/>
    </xf>
    <xf numFmtId="4" fontId="10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4" fontId="12" fillId="7" borderId="1" xfId="0" applyNumberFormat="1" applyFont="1" applyFill="1" applyBorder="1" applyAlignment="1">
      <alignment horizontal="center" wrapText="1"/>
    </xf>
    <xf numFmtId="4" fontId="14" fillId="6" borderId="1" xfId="0" applyNumberFormat="1" applyFont="1" applyFill="1" applyBorder="1" applyAlignment="1">
      <alignment horizontal="center" vertical="center" wrapText="1"/>
    </xf>
    <xf numFmtId="3" fontId="0" fillId="8" borderId="1" xfId="0" applyNumberForma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/>
    </xf>
    <xf numFmtId="4" fontId="10" fillId="8" borderId="1" xfId="0" applyNumberFormat="1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4" fontId="8" fillId="0" borderId="1" xfId="0" applyNumberFormat="1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" fontId="10" fillId="3" borderId="1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4" fontId="0" fillId="10" borderId="1" xfId="0" applyNumberForma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" fontId="10" fillId="10" borderId="1" xfId="0" applyNumberFormat="1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4" fontId="0" fillId="11" borderId="1" xfId="0" applyNumberFormat="1" applyFill="1" applyBorder="1" applyAlignment="1">
      <alignment horizontal="center" wrapText="1"/>
    </xf>
    <xf numFmtId="0" fontId="0" fillId="11" borderId="0" xfId="0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wrapText="1"/>
    </xf>
    <xf numFmtId="0" fontId="0" fillId="7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164" fontId="13" fillId="7" borderId="1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wrapText="1"/>
    </xf>
    <xf numFmtId="3" fontId="0" fillId="2" borderId="1" xfId="0" applyNumberFormat="1" applyFill="1" applyBorder="1" applyAlignment="1">
      <alignment horizontal="center" wrapText="1"/>
    </xf>
    <xf numFmtId="0" fontId="0" fillId="7" borderId="0" xfId="0" applyFill="1"/>
    <xf numFmtId="0" fontId="6" fillId="7" borderId="5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9" borderId="0" xfId="0" applyFill="1"/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wrapText="1"/>
    </xf>
    <xf numFmtId="0" fontId="0" fillId="8" borderId="0" xfId="0" applyFill="1"/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4" fontId="6" fillId="7" borderId="1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0" borderId="9" xfId="0" applyBorder="1"/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right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right" vertical="center"/>
    </xf>
    <xf numFmtId="3" fontId="9" fillId="7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6"/>
  <sheetViews>
    <sheetView zoomScale="95" zoomScaleNormal="95" workbookViewId="0">
      <pane xSplit="9" ySplit="3" topLeftCell="J14" activePane="bottomRight" state="frozen"/>
      <selection pane="topRight" activeCell="I1" sqref="I1"/>
      <selection pane="bottomLeft" activeCell="A4" sqref="A4"/>
      <selection pane="bottomRight" activeCell="H18" sqref="H18"/>
    </sheetView>
  </sheetViews>
  <sheetFormatPr defaultColWidth="8.7109375" defaultRowHeight="15"/>
  <cols>
    <col min="1" max="1" width="6.28515625" style="1" bestFit="1" customWidth="1"/>
    <col min="2" max="2" width="14.140625" style="1" customWidth="1"/>
    <col min="3" max="3" width="15" style="1" customWidth="1"/>
    <col min="4" max="4" width="14.7109375" style="1" customWidth="1"/>
    <col min="5" max="5" width="15.7109375" style="1" customWidth="1"/>
    <col min="6" max="6" width="16.140625" style="1" customWidth="1"/>
    <col min="7" max="7" width="20" style="1" customWidth="1"/>
    <col min="8" max="8" width="22" style="1" customWidth="1"/>
    <col min="9" max="9" width="16.42578125" style="1" customWidth="1"/>
    <col min="10" max="10" width="18.28515625" style="1" customWidth="1"/>
    <col min="11" max="11" width="16.42578125" style="1" customWidth="1"/>
    <col min="12" max="12" width="12" style="1" customWidth="1"/>
    <col min="13" max="13" width="16.7109375" style="1" customWidth="1"/>
    <col min="14" max="14" width="17.28515625" style="1" bestFit="1" customWidth="1"/>
    <col min="15" max="15" width="17.28515625" style="1" customWidth="1"/>
    <col min="16" max="16" width="13.140625" style="1" customWidth="1"/>
    <col min="17" max="17" width="17.140625" style="15" customWidth="1"/>
    <col min="18" max="18" width="17.140625" style="1" customWidth="1"/>
    <col min="19" max="19" width="31.5703125" style="1" bestFit="1" customWidth="1"/>
    <col min="20" max="20" width="11" style="1" customWidth="1"/>
    <col min="21" max="21" width="18.7109375" style="1" customWidth="1"/>
    <col min="22" max="23" width="8.7109375" style="1"/>
    <col min="24" max="24" width="18.5703125" style="1" customWidth="1"/>
    <col min="25" max="25" width="16.140625" style="1" customWidth="1"/>
    <col min="26" max="16384" width="8.7109375" style="1"/>
  </cols>
  <sheetData>
    <row r="1" spans="1:25" ht="18.75">
      <c r="H1" s="17" t="s">
        <v>59</v>
      </c>
      <c r="Q1" s="1"/>
      <c r="X1" s="186" t="s">
        <v>98</v>
      </c>
      <c r="Y1" s="186"/>
    </row>
    <row r="2" spans="1:25">
      <c r="B2" s="8" t="s">
        <v>60</v>
      </c>
      <c r="I2" s="7">
        <f>SUM(I4:I504)</f>
        <v>9951</v>
      </c>
      <c r="J2" s="7">
        <f>SUM(J4:J504)</f>
        <v>5923470.96</v>
      </c>
      <c r="M2" s="8">
        <f>SUM(M4:M504)</f>
        <v>3323336</v>
      </c>
      <c r="Q2" s="16" t="s">
        <v>55</v>
      </c>
      <c r="X2" s="26">
        <f>SUM(X4:X504)</f>
        <v>0</v>
      </c>
      <c r="Y2" s="26">
        <f>SUM(Y4:Y504)</f>
        <v>0</v>
      </c>
    </row>
    <row r="3" spans="1:25" s="6" customFormat="1" ht="36.6" customHeight="1">
      <c r="A3" s="61" t="s">
        <v>0</v>
      </c>
      <c r="B3" s="61" t="s">
        <v>5</v>
      </c>
      <c r="C3" s="61" t="s">
        <v>4</v>
      </c>
      <c r="D3" s="61" t="s">
        <v>1</v>
      </c>
      <c r="E3" s="61" t="s">
        <v>2</v>
      </c>
      <c r="F3" s="61" t="s">
        <v>62</v>
      </c>
      <c r="G3" s="61" t="s">
        <v>3</v>
      </c>
      <c r="H3" s="61" t="s">
        <v>6</v>
      </c>
      <c r="I3" s="61" t="s">
        <v>13</v>
      </c>
      <c r="J3" s="61" t="s">
        <v>7</v>
      </c>
      <c r="K3" s="61" t="s">
        <v>8</v>
      </c>
      <c r="L3" s="61" t="s">
        <v>95</v>
      </c>
      <c r="M3" s="61" t="s">
        <v>96</v>
      </c>
      <c r="N3" s="61" t="s">
        <v>9</v>
      </c>
      <c r="O3" s="61" t="s">
        <v>58</v>
      </c>
      <c r="P3" s="61" t="s">
        <v>10</v>
      </c>
      <c r="Q3" s="61" t="s">
        <v>14</v>
      </c>
      <c r="R3" s="61" t="s">
        <v>61</v>
      </c>
      <c r="S3" s="61" t="s">
        <v>97</v>
      </c>
      <c r="T3" s="61" t="s">
        <v>11</v>
      </c>
      <c r="U3" s="61" t="s">
        <v>12</v>
      </c>
      <c r="V3" s="61" t="s">
        <v>80</v>
      </c>
      <c r="W3" s="61" t="s">
        <v>35</v>
      </c>
      <c r="X3" s="62" t="s">
        <v>99</v>
      </c>
      <c r="Y3" s="62" t="s">
        <v>100</v>
      </c>
    </row>
    <row r="4" spans="1:25" s="5" customFormat="1" ht="31.5">
      <c r="A4" s="5">
        <v>1</v>
      </c>
      <c r="B4" s="45">
        <v>47185</v>
      </c>
      <c r="C4" s="47" t="s">
        <v>170</v>
      </c>
      <c r="D4" s="40">
        <v>45231</v>
      </c>
      <c r="E4" s="40">
        <v>45231</v>
      </c>
      <c r="G4" s="47" t="s">
        <v>172</v>
      </c>
      <c r="H4" s="60" t="s">
        <v>174</v>
      </c>
      <c r="I4" s="43">
        <v>25</v>
      </c>
      <c r="J4" s="68">
        <v>12840</v>
      </c>
      <c r="M4" s="68">
        <v>12840</v>
      </c>
      <c r="P4" s="45" t="s">
        <v>176</v>
      </c>
      <c r="Q4" s="14"/>
      <c r="X4" s="26"/>
      <c r="Y4" s="26"/>
    </row>
    <row r="5" spans="1:25" s="5" customFormat="1" ht="45">
      <c r="A5" s="5">
        <v>2</v>
      </c>
      <c r="B5" s="41">
        <v>47193</v>
      </c>
      <c r="C5" s="41" t="s">
        <v>171</v>
      </c>
      <c r="D5" s="40">
        <v>45231</v>
      </c>
      <c r="E5" s="40">
        <v>45231</v>
      </c>
      <c r="G5" s="43" t="s">
        <v>173</v>
      </c>
      <c r="H5" s="41" t="s">
        <v>175</v>
      </c>
      <c r="I5" s="41">
        <v>13</v>
      </c>
      <c r="J5" s="44">
        <v>9480</v>
      </c>
      <c r="M5" s="44">
        <v>9480</v>
      </c>
      <c r="P5" s="45" t="s">
        <v>177</v>
      </c>
      <c r="Q5" s="14"/>
      <c r="X5" s="26"/>
      <c r="Y5" s="26"/>
    </row>
    <row r="6" spans="1:25" s="53" customFormat="1" ht="30">
      <c r="A6" s="63">
        <v>3</v>
      </c>
      <c r="B6" s="64">
        <v>47030</v>
      </c>
      <c r="C6" s="65" t="s">
        <v>178</v>
      </c>
      <c r="D6" s="63"/>
      <c r="E6" s="63"/>
      <c r="F6" s="63"/>
      <c r="G6" s="69" t="s">
        <v>186</v>
      </c>
      <c r="H6" s="70" t="s">
        <v>187</v>
      </c>
      <c r="I6" s="71">
        <v>25</v>
      </c>
      <c r="J6" s="72">
        <v>12840</v>
      </c>
      <c r="L6" s="63"/>
      <c r="M6" s="72">
        <v>12840</v>
      </c>
      <c r="N6" s="63"/>
      <c r="O6" s="63"/>
      <c r="P6" s="48" t="s">
        <v>206</v>
      </c>
      <c r="Q6" s="66"/>
      <c r="R6" s="63"/>
      <c r="S6" s="63"/>
      <c r="T6" s="63"/>
      <c r="U6" s="63"/>
      <c r="V6" s="63"/>
      <c r="W6" s="63"/>
      <c r="X6" s="67"/>
      <c r="Y6" s="67"/>
    </row>
    <row r="7" spans="1:25" ht="30">
      <c r="A7" s="5">
        <v>4</v>
      </c>
      <c r="B7" s="41">
        <v>47148</v>
      </c>
      <c r="C7" s="41" t="s">
        <v>179</v>
      </c>
      <c r="D7" s="5"/>
      <c r="E7" s="5"/>
      <c r="F7" s="5"/>
      <c r="G7" s="43" t="s">
        <v>168</v>
      </c>
      <c r="H7" s="41" t="s">
        <v>169</v>
      </c>
      <c r="I7" s="41">
        <v>125</v>
      </c>
      <c r="J7" s="44">
        <v>55200</v>
      </c>
      <c r="L7" s="5"/>
      <c r="M7" s="44">
        <v>55200</v>
      </c>
      <c r="N7" s="5"/>
      <c r="O7" s="5"/>
      <c r="P7" s="45" t="s">
        <v>207</v>
      </c>
      <c r="Q7" s="14"/>
      <c r="R7" s="5"/>
      <c r="S7" s="5"/>
      <c r="T7" s="5"/>
      <c r="U7" s="5"/>
      <c r="V7" s="5"/>
      <c r="W7" s="5"/>
      <c r="X7" s="26"/>
      <c r="Y7" s="26"/>
    </row>
    <row r="8" spans="1:25" ht="30">
      <c r="A8" s="5">
        <v>5</v>
      </c>
      <c r="B8" s="45">
        <v>47134</v>
      </c>
      <c r="C8" s="45" t="s">
        <v>180</v>
      </c>
      <c r="D8" s="5"/>
      <c r="E8" s="5"/>
      <c r="F8" s="5"/>
      <c r="G8" s="47" t="s">
        <v>188</v>
      </c>
      <c r="H8" s="47" t="s">
        <v>189</v>
      </c>
      <c r="I8" s="47">
        <v>25</v>
      </c>
      <c r="J8" s="54">
        <v>12840</v>
      </c>
      <c r="L8" s="5"/>
      <c r="M8" s="54">
        <v>12840</v>
      </c>
      <c r="N8" s="5"/>
      <c r="O8" s="5"/>
      <c r="P8" s="58" t="s">
        <v>208</v>
      </c>
      <c r="Q8" s="14"/>
      <c r="R8" s="5"/>
      <c r="S8" s="5"/>
      <c r="T8" s="5"/>
      <c r="U8" s="5"/>
      <c r="V8" s="5"/>
      <c r="W8" s="5"/>
      <c r="X8" s="26"/>
      <c r="Y8" s="26"/>
    </row>
    <row r="9" spans="1:25" ht="30">
      <c r="A9" s="5">
        <v>6</v>
      </c>
      <c r="B9" s="45">
        <v>47272</v>
      </c>
      <c r="C9" s="45" t="s">
        <v>181</v>
      </c>
      <c r="D9" s="5"/>
      <c r="E9" s="5"/>
      <c r="F9" s="5"/>
      <c r="G9" s="47" t="s">
        <v>190</v>
      </c>
      <c r="H9" s="47" t="s">
        <v>191</v>
      </c>
      <c r="I9" s="47">
        <v>80</v>
      </c>
      <c r="J9" s="54" t="s">
        <v>192</v>
      </c>
      <c r="L9" s="5"/>
      <c r="M9" s="54" t="s">
        <v>193</v>
      </c>
      <c r="N9" s="5"/>
      <c r="O9" s="5"/>
      <c r="P9" s="45" t="s">
        <v>209</v>
      </c>
      <c r="Q9" s="14"/>
      <c r="R9" s="5"/>
      <c r="S9" s="5"/>
      <c r="T9" s="5"/>
      <c r="U9" s="5"/>
      <c r="V9" s="5"/>
      <c r="W9" s="5"/>
      <c r="X9" s="26"/>
      <c r="Y9" s="26"/>
    </row>
    <row r="10" spans="1:25" ht="45">
      <c r="A10" s="5">
        <v>7</v>
      </c>
      <c r="B10" s="41">
        <v>47265</v>
      </c>
      <c r="C10" s="41" t="s">
        <v>182</v>
      </c>
      <c r="D10" s="5"/>
      <c r="E10" s="5"/>
      <c r="F10" s="5"/>
      <c r="G10" s="43" t="s">
        <v>194</v>
      </c>
      <c r="H10" s="43" t="s">
        <v>195</v>
      </c>
      <c r="I10" s="41">
        <v>80</v>
      </c>
      <c r="J10" s="54" t="s">
        <v>192</v>
      </c>
      <c r="L10" s="5"/>
      <c r="M10" s="54" t="s">
        <v>192</v>
      </c>
      <c r="N10" s="5"/>
      <c r="O10" s="5"/>
      <c r="P10" s="45" t="s">
        <v>210</v>
      </c>
      <c r="Q10" s="14"/>
      <c r="R10" s="5"/>
      <c r="S10" s="5"/>
      <c r="T10" s="5"/>
      <c r="U10" s="5"/>
      <c r="V10" s="5"/>
      <c r="W10" s="5"/>
      <c r="X10" s="26"/>
      <c r="Y10" s="26"/>
    </row>
    <row r="11" spans="1:25" ht="15.75">
      <c r="A11" s="5">
        <v>8</v>
      </c>
      <c r="B11" s="45">
        <v>47264</v>
      </c>
      <c r="C11" s="45" t="s">
        <v>183</v>
      </c>
      <c r="D11" s="5"/>
      <c r="E11" s="5"/>
      <c r="F11" s="5"/>
      <c r="G11" s="47" t="s">
        <v>196</v>
      </c>
      <c r="H11" s="47" t="s">
        <v>197</v>
      </c>
      <c r="I11" s="41">
        <v>92</v>
      </c>
      <c r="J11" s="55">
        <v>43020</v>
      </c>
      <c r="L11" s="5"/>
      <c r="M11" s="55">
        <v>10500</v>
      </c>
      <c r="N11" s="5"/>
      <c r="O11" s="5"/>
      <c r="P11" s="45" t="s">
        <v>211</v>
      </c>
      <c r="Q11" s="14"/>
      <c r="R11" s="5"/>
      <c r="S11" s="5"/>
      <c r="T11" s="5"/>
      <c r="U11" s="5"/>
      <c r="V11" s="5"/>
      <c r="W11" s="5"/>
      <c r="X11" s="26"/>
      <c r="Y11" s="26"/>
    </row>
    <row r="12" spans="1:25" ht="15.75">
      <c r="A12" s="5">
        <v>9</v>
      </c>
      <c r="B12" s="45">
        <v>47264</v>
      </c>
      <c r="C12" s="45" t="s">
        <v>183</v>
      </c>
      <c r="D12" s="5"/>
      <c r="E12" s="5"/>
      <c r="F12" s="5"/>
      <c r="G12" s="47" t="s">
        <v>196</v>
      </c>
      <c r="H12" s="47" t="s">
        <v>197</v>
      </c>
      <c r="I12" s="41">
        <v>92</v>
      </c>
      <c r="J12" s="55">
        <v>43020</v>
      </c>
      <c r="L12" s="5"/>
      <c r="M12" s="55">
        <v>32520</v>
      </c>
      <c r="N12" s="5"/>
      <c r="O12" s="5"/>
      <c r="P12" s="45" t="s">
        <v>212</v>
      </c>
      <c r="Q12" s="14"/>
      <c r="R12" s="5"/>
      <c r="S12" s="5"/>
      <c r="T12" s="5"/>
      <c r="U12" s="5"/>
      <c r="V12" s="5"/>
      <c r="W12" s="5"/>
      <c r="X12" s="26"/>
      <c r="Y12" s="26"/>
    </row>
    <row r="13" spans="1:25" ht="30">
      <c r="A13" s="5">
        <v>10</v>
      </c>
      <c r="B13" s="43">
        <v>46988</v>
      </c>
      <c r="C13" s="43">
        <v>45061</v>
      </c>
      <c r="D13" s="5"/>
      <c r="E13" s="5"/>
      <c r="F13" s="5"/>
      <c r="G13" s="43" t="s">
        <v>198</v>
      </c>
      <c r="H13" s="43" t="s">
        <v>199</v>
      </c>
      <c r="I13" s="43">
        <v>4</v>
      </c>
      <c r="J13" s="43" t="s">
        <v>200</v>
      </c>
      <c r="L13" s="5"/>
      <c r="M13" s="43">
        <v>2020</v>
      </c>
      <c r="N13" s="5"/>
      <c r="O13" s="5"/>
      <c r="P13" s="41" t="s">
        <v>213</v>
      </c>
      <c r="Q13" s="14"/>
      <c r="R13" s="5"/>
      <c r="S13" s="5"/>
      <c r="T13" s="5"/>
      <c r="U13" s="5"/>
      <c r="V13" s="5"/>
      <c r="W13" s="5"/>
      <c r="X13" s="26"/>
      <c r="Y13" s="26"/>
    </row>
    <row r="14" spans="1:25" ht="25.5">
      <c r="A14" s="5">
        <v>11</v>
      </c>
      <c r="B14" s="46">
        <v>47242</v>
      </c>
      <c r="C14" s="45" t="s">
        <v>184</v>
      </c>
      <c r="D14" s="5"/>
      <c r="E14" s="5"/>
      <c r="F14" s="5"/>
      <c r="G14" s="56" t="s">
        <v>201</v>
      </c>
      <c r="H14" s="57" t="s">
        <v>202</v>
      </c>
      <c r="I14" s="58">
        <v>216</v>
      </c>
      <c r="J14" s="59" t="s">
        <v>203</v>
      </c>
      <c r="L14" s="5"/>
      <c r="M14" s="59" t="s">
        <v>203</v>
      </c>
      <c r="N14" s="5"/>
      <c r="O14" s="5"/>
      <c r="P14" s="5"/>
      <c r="Q14" s="14"/>
      <c r="R14" s="5"/>
      <c r="S14" s="5"/>
      <c r="T14" s="5"/>
      <c r="U14" s="5"/>
      <c r="V14" s="5"/>
      <c r="W14" s="5"/>
      <c r="X14" s="26"/>
      <c r="Y14" s="26"/>
    </row>
    <row r="15" spans="1:25" ht="30">
      <c r="A15" s="5">
        <v>12</v>
      </c>
      <c r="B15" s="45">
        <v>47258</v>
      </c>
      <c r="C15" s="47" t="s">
        <v>185</v>
      </c>
      <c r="D15" s="5"/>
      <c r="E15" s="5"/>
      <c r="F15" s="5"/>
      <c r="G15" s="47" t="s">
        <v>204</v>
      </c>
      <c r="H15" s="60" t="s">
        <v>205</v>
      </c>
      <c r="I15" s="47">
        <v>30</v>
      </c>
      <c r="J15" s="54" t="s">
        <v>205</v>
      </c>
      <c r="L15" s="5"/>
      <c r="M15" s="54" t="s">
        <v>205</v>
      </c>
      <c r="N15" s="5"/>
      <c r="O15" s="5"/>
      <c r="P15" s="5"/>
      <c r="Q15" s="14"/>
      <c r="R15" s="5"/>
      <c r="S15" s="5"/>
      <c r="T15" s="5"/>
      <c r="U15" s="5"/>
      <c r="V15" s="5"/>
      <c r="W15" s="5"/>
      <c r="X15" s="26"/>
      <c r="Y15" s="26"/>
    </row>
    <row r="16" spans="1:25" s="53" customFormat="1" ht="30">
      <c r="A16" s="48">
        <v>13</v>
      </c>
      <c r="B16" s="49">
        <v>47315</v>
      </c>
      <c r="C16" s="73">
        <v>47307</v>
      </c>
      <c r="D16" s="48"/>
      <c r="E16" s="48"/>
      <c r="F16" s="48"/>
      <c r="G16" s="50" t="s">
        <v>216</v>
      </c>
      <c r="H16" s="74" t="s">
        <v>218</v>
      </c>
      <c r="I16" s="75">
        <v>18</v>
      </c>
      <c r="J16" s="76" t="s">
        <v>220</v>
      </c>
      <c r="L16" s="48"/>
      <c r="M16" s="76" t="s">
        <v>220</v>
      </c>
      <c r="N16" s="48"/>
      <c r="O16" s="48"/>
      <c r="P16" s="45" t="s">
        <v>222</v>
      </c>
      <c r="Q16" s="51"/>
      <c r="R16" s="48"/>
      <c r="S16" s="48"/>
      <c r="T16" s="48"/>
      <c r="U16" s="48"/>
      <c r="V16" s="48"/>
      <c r="W16" s="48"/>
      <c r="X16" s="52"/>
      <c r="Y16" s="52"/>
    </row>
    <row r="17" spans="1:25" ht="30">
      <c r="A17" s="5">
        <v>14</v>
      </c>
      <c r="B17" s="42" t="s">
        <v>214</v>
      </c>
      <c r="C17" s="41" t="s">
        <v>215</v>
      </c>
      <c r="D17" s="5"/>
      <c r="E17" s="5"/>
      <c r="F17" s="5"/>
      <c r="G17" s="43" t="s">
        <v>217</v>
      </c>
      <c r="H17" s="41" t="s">
        <v>219</v>
      </c>
      <c r="I17" s="41">
        <v>15</v>
      </c>
      <c r="J17" s="44" t="s">
        <v>221</v>
      </c>
      <c r="L17" s="5"/>
      <c r="M17" s="44" t="s">
        <v>221</v>
      </c>
      <c r="N17" s="5"/>
      <c r="O17" s="5"/>
      <c r="P17" s="45" t="s">
        <v>223</v>
      </c>
      <c r="Q17" s="14"/>
      <c r="R17" s="5"/>
      <c r="S17" s="5"/>
      <c r="T17" s="5"/>
      <c r="U17" s="5"/>
      <c r="V17" s="5"/>
      <c r="W17" s="5"/>
      <c r="X17" s="26"/>
      <c r="Y17" s="26"/>
    </row>
    <row r="18" spans="1:25" s="53" customFormat="1" ht="30">
      <c r="A18" s="48">
        <v>15</v>
      </c>
      <c r="B18" s="49">
        <v>47150</v>
      </c>
      <c r="C18" s="50" t="s">
        <v>224</v>
      </c>
      <c r="D18" s="48"/>
      <c r="E18" s="48"/>
      <c r="F18" s="48"/>
      <c r="G18" s="50" t="s">
        <v>234</v>
      </c>
      <c r="H18" s="74" t="s">
        <v>235</v>
      </c>
      <c r="I18" s="75">
        <v>30</v>
      </c>
      <c r="J18" s="76" t="s">
        <v>236</v>
      </c>
      <c r="L18" s="48"/>
      <c r="M18" s="76" t="s">
        <v>236</v>
      </c>
      <c r="N18" s="48"/>
      <c r="O18" s="48"/>
      <c r="P18" s="48" t="s">
        <v>266</v>
      </c>
      <c r="Q18" s="51"/>
      <c r="R18" s="48"/>
      <c r="S18" s="48"/>
      <c r="T18" s="48"/>
      <c r="U18" s="48"/>
      <c r="V18" s="48"/>
      <c r="W18" s="48"/>
      <c r="X18" s="52"/>
      <c r="Y18" s="52"/>
    </row>
    <row r="19" spans="1:25" ht="30">
      <c r="A19" s="5">
        <v>16</v>
      </c>
      <c r="B19" s="41">
        <v>47270</v>
      </c>
      <c r="C19" s="41" t="s">
        <v>225</v>
      </c>
      <c r="D19" s="5"/>
      <c r="E19" s="5"/>
      <c r="F19" s="5"/>
      <c r="G19" s="43" t="s">
        <v>237</v>
      </c>
      <c r="H19" s="43" t="s">
        <v>238</v>
      </c>
      <c r="I19" s="41">
        <v>80</v>
      </c>
      <c r="J19" s="80" t="s">
        <v>239</v>
      </c>
      <c r="L19" s="5"/>
      <c r="M19" s="80" t="s">
        <v>239</v>
      </c>
      <c r="N19" s="5"/>
      <c r="O19" s="5"/>
      <c r="P19" s="45" t="s">
        <v>267</v>
      </c>
      <c r="Q19" s="14"/>
      <c r="R19" s="5"/>
      <c r="S19" s="5"/>
      <c r="T19" s="5"/>
      <c r="U19" s="5"/>
      <c r="V19" s="5"/>
      <c r="W19" s="5"/>
      <c r="X19" s="26"/>
      <c r="Y19" s="26"/>
    </row>
    <row r="20" spans="1:25" ht="30">
      <c r="A20" s="5">
        <v>17</v>
      </c>
      <c r="B20" s="45">
        <v>47100</v>
      </c>
      <c r="C20" s="45" t="s">
        <v>226</v>
      </c>
      <c r="D20" s="5"/>
      <c r="E20" s="5"/>
      <c r="F20" s="5"/>
      <c r="G20" s="47" t="s">
        <v>240</v>
      </c>
      <c r="H20" s="47" t="s">
        <v>241</v>
      </c>
      <c r="I20" s="47">
        <v>25</v>
      </c>
      <c r="J20" s="54" t="s">
        <v>200</v>
      </c>
      <c r="L20" s="5"/>
      <c r="M20" s="54" t="s">
        <v>200</v>
      </c>
      <c r="N20" s="5"/>
      <c r="O20" s="5"/>
      <c r="P20" s="58" t="s">
        <v>268</v>
      </c>
      <c r="Q20" s="14"/>
      <c r="R20" s="5"/>
      <c r="S20" s="5"/>
      <c r="T20" s="5"/>
      <c r="U20" s="5"/>
      <c r="V20" s="5"/>
      <c r="W20" s="5"/>
      <c r="X20" s="26"/>
      <c r="Y20" s="26"/>
    </row>
    <row r="21" spans="1:25" ht="45">
      <c r="A21" s="5">
        <v>18</v>
      </c>
      <c r="B21" s="45">
        <v>47104</v>
      </c>
      <c r="C21" s="45">
        <v>45190</v>
      </c>
      <c r="D21" s="5"/>
      <c r="E21" s="5"/>
      <c r="F21" s="5"/>
      <c r="G21" s="47" t="s">
        <v>242</v>
      </c>
      <c r="H21" s="47" t="s">
        <v>243</v>
      </c>
      <c r="I21" s="47">
        <v>12</v>
      </c>
      <c r="J21" s="54" t="s">
        <v>244</v>
      </c>
      <c r="L21" s="5"/>
      <c r="M21" s="54">
        <v>7440</v>
      </c>
      <c r="N21" s="5"/>
      <c r="O21" s="5"/>
      <c r="P21" s="45" t="s">
        <v>269</v>
      </c>
      <c r="Q21" s="14"/>
      <c r="R21" s="5"/>
      <c r="S21" s="5"/>
      <c r="T21" s="5"/>
      <c r="U21" s="5"/>
      <c r="V21" s="5"/>
      <c r="W21" s="5"/>
      <c r="X21" s="26"/>
      <c r="Y21" s="26"/>
    </row>
    <row r="22" spans="1:25" ht="30">
      <c r="A22" s="5">
        <v>19</v>
      </c>
      <c r="B22" s="41">
        <v>47441</v>
      </c>
      <c r="C22" s="41" t="s">
        <v>227</v>
      </c>
      <c r="D22" s="5"/>
      <c r="E22" s="5"/>
      <c r="F22" s="5"/>
      <c r="G22" s="43" t="s">
        <v>245</v>
      </c>
      <c r="H22" s="43" t="s">
        <v>246</v>
      </c>
      <c r="I22" s="41">
        <v>15</v>
      </c>
      <c r="J22" s="54" t="s">
        <v>221</v>
      </c>
      <c r="L22" s="5"/>
      <c r="M22" s="54" t="s">
        <v>221</v>
      </c>
      <c r="N22" s="5"/>
      <c r="O22" s="5"/>
      <c r="P22" s="45" t="s">
        <v>270</v>
      </c>
      <c r="Q22" s="14"/>
      <c r="R22" s="5"/>
      <c r="S22" s="5"/>
      <c r="T22" s="5"/>
      <c r="U22" s="5"/>
      <c r="V22" s="5"/>
      <c r="W22" s="5"/>
      <c r="X22" s="26"/>
      <c r="Y22" s="26"/>
    </row>
    <row r="23" spans="1:25" ht="15.75">
      <c r="A23" s="5">
        <v>20</v>
      </c>
      <c r="B23" s="45">
        <v>47425</v>
      </c>
      <c r="C23" s="45" t="s">
        <v>228</v>
      </c>
      <c r="D23" s="5"/>
      <c r="E23" s="5"/>
      <c r="F23" s="5"/>
      <c r="G23" s="47" t="s">
        <v>150</v>
      </c>
      <c r="H23" s="47" t="s">
        <v>247</v>
      </c>
      <c r="I23" s="41">
        <v>482</v>
      </c>
      <c r="J23" s="55">
        <v>233000</v>
      </c>
      <c r="L23" s="5"/>
      <c r="M23" s="55">
        <v>102930</v>
      </c>
      <c r="N23" s="5"/>
      <c r="O23" s="5"/>
      <c r="P23" s="45" t="s">
        <v>271</v>
      </c>
      <c r="Q23" s="14"/>
      <c r="R23" s="5"/>
      <c r="S23" s="5"/>
      <c r="T23" s="5"/>
      <c r="U23" s="5"/>
      <c r="V23" s="5"/>
      <c r="W23" s="5"/>
      <c r="X23" s="26"/>
      <c r="Y23" s="26"/>
    </row>
    <row r="24" spans="1:25" ht="30">
      <c r="A24" s="5">
        <v>21</v>
      </c>
      <c r="B24" s="45">
        <v>47290</v>
      </c>
      <c r="C24" s="45">
        <v>45477</v>
      </c>
      <c r="D24" s="5"/>
      <c r="E24" s="5"/>
      <c r="F24" s="5"/>
      <c r="G24" s="47" t="s">
        <v>248</v>
      </c>
      <c r="H24" s="47" t="s">
        <v>249</v>
      </c>
      <c r="I24" s="41">
        <v>1</v>
      </c>
      <c r="J24" s="55">
        <v>535</v>
      </c>
      <c r="L24" s="5"/>
      <c r="M24" s="55">
        <v>535</v>
      </c>
      <c r="N24" s="5"/>
      <c r="O24" s="5"/>
      <c r="P24" s="45" t="s">
        <v>272</v>
      </c>
      <c r="Q24" s="14"/>
      <c r="R24" s="5"/>
      <c r="S24" s="5"/>
      <c r="T24" s="5"/>
      <c r="U24" s="5"/>
      <c r="V24" s="5"/>
      <c r="W24" s="5"/>
      <c r="X24" s="26"/>
      <c r="Y24" s="26"/>
    </row>
    <row r="25" spans="1:25">
      <c r="A25" s="5">
        <v>22</v>
      </c>
      <c r="B25" s="43">
        <v>47429</v>
      </c>
      <c r="C25" s="43" t="s">
        <v>229</v>
      </c>
      <c r="D25" s="5"/>
      <c r="E25" s="5"/>
      <c r="F25" s="5"/>
      <c r="G25" s="43" t="s">
        <v>250</v>
      </c>
      <c r="H25" s="43" t="s">
        <v>251</v>
      </c>
      <c r="I25" s="43">
        <v>1</v>
      </c>
      <c r="J25" s="43" t="s">
        <v>252</v>
      </c>
      <c r="L25" s="5"/>
      <c r="M25" s="43" t="s">
        <v>252</v>
      </c>
      <c r="N25" s="5"/>
      <c r="O25" s="5"/>
      <c r="P25" s="41" t="s">
        <v>273</v>
      </c>
      <c r="Q25" s="14"/>
      <c r="R25" s="5"/>
      <c r="S25" s="5"/>
      <c r="T25" s="5"/>
      <c r="U25" s="5"/>
      <c r="V25" s="5"/>
      <c r="W25" s="5"/>
      <c r="X25" s="26"/>
      <c r="Y25" s="26"/>
    </row>
    <row r="26" spans="1:25" ht="25.5">
      <c r="A26" s="5">
        <v>23</v>
      </c>
      <c r="B26" s="46">
        <v>47411</v>
      </c>
      <c r="C26" s="45" t="s">
        <v>230</v>
      </c>
      <c r="D26" s="5"/>
      <c r="E26" s="5"/>
      <c r="F26" s="5"/>
      <c r="G26" s="56" t="s">
        <v>253</v>
      </c>
      <c r="H26" s="57" t="s">
        <v>254</v>
      </c>
      <c r="I26" s="58">
        <v>52</v>
      </c>
      <c r="J26" s="59">
        <v>25680</v>
      </c>
      <c r="L26" s="5"/>
      <c r="M26" s="59">
        <v>25680</v>
      </c>
      <c r="N26" s="5"/>
      <c r="O26" s="5"/>
      <c r="P26" s="58" t="s">
        <v>274</v>
      </c>
      <c r="Q26" s="14"/>
      <c r="R26" s="5"/>
      <c r="S26" s="5"/>
      <c r="T26" s="5"/>
      <c r="U26" s="5"/>
      <c r="V26" s="5"/>
      <c r="W26" s="5"/>
      <c r="X26" s="26"/>
      <c r="Y26" s="26"/>
    </row>
    <row r="27" spans="1:25" ht="30">
      <c r="A27" s="5">
        <v>24</v>
      </c>
      <c r="B27" s="45">
        <v>46855</v>
      </c>
      <c r="C27" s="47" t="s">
        <v>231</v>
      </c>
      <c r="D27" s="5"/>
      <c r="E27" s="5"/>
      <c r="F27" s="5"/>
      <c r="G27" s="47" t="s">
        <v>255</v>
      </c>
      <c r="H27" s="60" t="s">
        <v>256</v>
      </c>
      <c r="I27" s="47">
        <v>5</v>
      </c>
      <c r="J27" s="54" t="s">
        <v>257</v>
      </c>
      <c r="L27" s="5"/>
      <c r="M27" s="54">
        <v>2210</v>
      </c>
      <c r="N27" s="5"/>
      <c r="O27" s="5"/>
      <c r="P27" s="41" t="s">
        <v>275</v>
      </c>
      <c r="Q27" s="14"/>
      <c r="R27" s="5"/>
      <c r="S27" s="5"/>
      <c r="T27" s="5"/>
      <c r="U27" s="5"/>
      <c r="V27" s="5"/>
      <c r="W27" s="5"/>
      <c r="X27" s="26"/>
      <c r="Y27" s="26"/>
    </row>
    <row r="28" spans="1:25" ht="47.25">
      <c r="A28" s="5">
        <v>25</v>
      </c>
      <c r="B28" s="45">
        <v>47425</v>
      </c>
      <c r="C28" s="45" t="s">
        <v>228</v>
      </c>
      <c r="D28" s="5"/>
      <c r="E28" s="5"/>
      <c r="F28" s="5"/>
      <c r="G28" s="47" t="s">
        <v>150</v>
      </c>
      <c r="H28" s="47" t="s">
        <v>247</v>
      </c>
      <c r="I28" s="41">
        <v>482</v>
      </c>
      <c r="J28" s="55">
        <v>233000</v>
      </c>
      <c r="L28" s="5"/>
      <c r="M28" s="55">
        <v>100000</v>
      </c>
      <c r="N28" s="5"/>
      <c r="O28" s="5"/>
      <c r="P28" s="81" t="s">
        <v>276</v>
      </c>
      <c r="Q28" s="14"/>
      <c r="R28" s="5"/>
      <c r="S28" s="5"/>
      <c r="T28" s="5"/>
      <c r="U28" s="5"/>
      <c r="V28" s="5"/>
      <c r="W28" s="5"/>
      <c r="X28" s="26"/>
      <c r="Y28" s="26"/>
    </row>
    <row r="29" spans="1:25" ht="47.25">
      <c r="A29" s="5">
        <v>26</v>
      </c>
      <c r="B29" s="45">
        <v>46995</v>
      </c>
      <c r="C29" s="47" t="s">
        <v>232</v>
      </c>
      <c r="D29" s="5"/>
      <c r="E29" s="5"/>
      <c r="F29" s="5"/>
      <c r="G29" s="47" t="s">
        <v>258</v>
      </c>
      <c r="H29" s="60" t="s">
        <v>259</v>
      </c>
      <c r="I29" s="45">
        <v>6</v>
      </c>
      <c r="J29" s="54" t="s">
        <v>260</v>
      </c>
      <c r="L29" s="5"/>
      <c r="M29" s="81" t="s">
        <v>260</v>
      </c>
      <c r="N29" s="5"/>
      <c r="O29" s="5"/>
      <c r="P29" s="81" t="s">
        <v>276</v>
      </c>
      <c r="Q29" s="14"/>
      <c r="R29" s="5"/>
      <c r="S29" s="5"/>
      <c r="T29" s="5"/>
      <c r="U29" s="5"/>
      <c r="V29" s="5"/>
      <c r="W29" s="5"/>
      <c r="X29" s="26"/>
      <c r="Y29" s="26"/>
    </row>
    <row r="30" spans="1:25" ht="26.25">
      <c r="A30" s="5">
        <v>27</v>
      </c>
      <c r="B30" s="77">
        <v>46959</v>
      </c>
      <c r="C30" s="78" t="s">
        <v>233</v>
      </c>
      <c r="D30" s="5"/>
      <c r="E30" s="5"/>
      <c r="F30" s="5"/>
      <c r="G30" s="57" t="s">
        <v>261</v>
      </c>
      <c r="H30" s="82" t="s">
        <v>262</v>
      </c>
      <c r="I30" s="83">
        <v>25</v>
      </c>
      <c r="J30" s="84">
        <v>8520</v>
      </c>
      <c r="L30" s="5"/>
      <c r="M30" s="84">
        <v>8520</v>
      </c>
      <c r="N30" s="5"/>
      <c r="O30" s="5"/>
      <c r="P30" s="41" t="s">
        <v>277</v>
      </c>
      <c r="Q30" s="14"/>
      <c r="R30" s="5"/>
      <c r="S30" s="5"/>
      <c r="T30" s="5"/>
      <c r="U30" s="5"/>
      <c r="V30" s="5"/>
      <c r="W30" s="5"/>
      <c r="X30" s="26"/>
      <c r="Y30" s="26"/>
    </row>
    <row r="31" spans="1:25" ht="38.25">
      <c r="A31" s="5">
        <v>28</v>
      </c>
      <c r="B31" s="79">
        <v>46953</v>
      </c>
      <c r="C31" s="79">
        <v>45128</v>
      </c>
      <c r="D31" s="5"/>
      <c r="E31" s="5"/>
      <c r="F31" s="5"/>
      <c r="G31" s="82" t="s">
        <v>263</v>
      </c>
      <c r="H31" s="82" t="s">
        <v>264</v>
      </c>
      <c r="I31" s="79">
        <v>95</v>
      </c>
      <c r="J31" s="84">
        <v>40500</v>
      </c>
      <c r="L31" s="5"/>
      <c r="M31" s="85">
        <v>40500</v>
      </c>
      <c r="N31" s="5"/>
      <c r="O31" s="5"/>
      <c r="P31" s="79" t="s">
        <v>278</v>
      </c>
      <c r="Q31" s="14"/>
      <c r="R31" s="5"/>
      <c r="S31" s="5"/>
      <c r="T31" s="5"/>
      <c r="U31" s="5"/>
      <c r="V31" s="5"/>
      <c r="W31" s="5"/>
      <c r="X31" s="26"/>
      <c r="Y31" s="26"/>
    </row>
    <row r="32" spans="1:25" ht="47.25">
      <c r="A32" s="5">
        <v>29</v>
      </c>
      <c r="B32" s="77">
        <v>46855</v>
      </c>
      <c r="C32" s="77" t="s">
        <v>231</v>
      </c>
      <c r="D32" s="5"/>
      <c r="E32" s="5"/>
      <c r="F32" s="5"/>
      <c r="G32" s="57" t="s">
        <v>255</v>
      </c>
      <c r="H32" s="82" t="s">
        <v>265</v>
      </c>
      <c r="I32" s="83">
        <v>5</v>
      </c>
      <c r="J32" s="84">
        <v>55443.26</v>
      </c>
      <c r="L32" s="5"/>
      <c r="M32" s="84">
        <v>11050</v>
      </c>
      <c r="N32" s="5"/>
      <c r="O32" s="5"/>
      <c r="P32" s="81" t="s">
        <v>276</v>
      </c>
      <c r="Q32" s="14"/>
      <c r="R32" s="5"/>
      <c r="S32" s="5"/>
      <c r="T32" s="5"/>
      <c r="U32" s="5"/>
      <c r="V32" s="5"/>
      <c r="W32" s="5"/>
      <c r="X32" s="26"/>
      <c r="Y32" s="26"/>
    </row>
    <row r="33" spans="1:25" s="53" customFormat="1" ht="30">
      <c r="A33" s="48">
        <v>30</v>
      </c>
      <c r="B33" s="48">
        <v>47562</v>
      </c>
      <c r="C33" s="69" t="s">
        <v>279</v>
      </c>
      <c r="D33" s="48"/>
      <c r="E33" s="48"/>
      <c r="F33" s="48"/>
      <c r="G33" s="69" t="s">
        <v>282</v>
      </c>
      <c r="H33" s="70" t="s">
        <v>283</v>
      </c>
      <c r="I33" s="71">
        <v>80</v>
      </c>
      <c r="J33" s="86">
        <v>34500</v>
      </c>
      <c r="L33" s="48"/>
      <c r="M33" s="86">
        <v>28087</v>
      </c>
      <c r="N33" s="48"/>
      <c r="O33" s="48"/>
      <c r="P33" s="48" t="s">
        <v>288</v>
      </c>
      <c r="Q33" s="51"/>
      <c r="R33" s="48"/>
      <c r="S33" s="48"/>
      <c r="T33" s="48"/>
      <c r="U33" s="48"/>
      <c r="V33" s="48"/>
      <c r="W33" s="48"/>
      <c r="X33" s="52"/>
      <c r="Y33" s="52"/>
    </row>
    <row r="34" spans="1:25">
      <c r="A34" s="5">
        <v>31</v>
      </c>
      <c r="B34" s="45">
        <v>47520</v>
      </c>
      <c r="C34" s="45" t="s">
        <v>280</v>
      </c>
      <c r="D34" s="5"/>
      <c r="E34" s="5"/>
      <c r="F34" s="5"/>
      <c r="G34" s="47" t="s">
        <v>284</v>
      </c>
      <c r="H34" s="47" t="s">
        <v>285</v>
      </c>
      <c r="I34" s="47">
        <v>80</v>
      </c>
      <c r="J34" s="41">
        <v>33750</v>
      </c>
      <c r="L34" s="5"/>
      <c r="M34" s="41">
        <v>33750</v>
      </c>
      <c r="N34" s="5"/>
      <c r="O34" s="5"/>
      <c r="P34" s="45" t="s">
        <v>289</v>
      </c>
      <c r="Q34" s="14"/>
      <c r="R34" s="5"/>
      <c r="S34" s="5"/>
      <c r="T34" s="5"/>
      <c r="U34" s="5"/>
      <c r="V34" s="5"/>
      <c r="W34" s="5"/>
      <c r="X34" s="26"/>
      <c r="Y34" s="26"/>
    </row>
    <row r="35" spans="1:25" s="138" customFormat="1">
      <c r="A35" s="134">
        <v>32</v>
      </c>
      <c r="B35" s="135">
        <v>47428</v>
      </c>
      <c r="C35" s="135" t="s">
        <v>281</v>
      </c>
      <c r="D35" s="134"/>
      <c r="E35" s="134"/>
      <c r="F35" s="134"/>
      <c r="G35" s="136" t="s">
        <v>286</v>
      </c>
      <c r="H35" s="136" t="s">
        <v>287</v>
      </c>
      <c r="I35" s="135">
        <v>80</v>
      </c>
      <c r="J35" s="137">
        <v>34500</v>
      </c>
      <c r="L35" s="134"/>
      <c r="M35" s="137">
        <v>34500</v>
      </c>
      <c r="N35" s="134"/>
      <c r="O35" s="134"/>
      <c r="P35" s="139" t="s">
        <v>290</v>
      </c>
      <c r="Q35" s="140"/>
      <c r="R35" s="134"/>
      <c r="S35" s="134"/>
      <c r="T35" s="134"/>
      <c r="U35" s="134"/>
      <c r="V35" s="134"/>
      <c r="W35" s="134"/>
      <c r="X35" s="141"/>
      <c r="Y35" s="141"/>
    </row>
    <row r="36" spans="1:25" s="53" customFormat="1" ht="15.75">
      <c r="A36" s="48">
        <v>33</v>
      </c>
      <c r="B36" s="48">
        <v>47608</v>
      </c>
      <c r="C36" s="69" t="s">
        <v>291</v>
      </c>
      <c r="D36" s="88">
        <v>45241</v>
      </c>
      <c r="E36" s="88">
        <v>45241</v>
      </c>
      <c r="F36" s="48"/>
      <c r="G36" s="69" t="s">
        <v>300</v>
      </c>
      <c r="H36" s="70" t="s">
        <v>301</v>
      </c>
      <c r="I36" s="71">
        <v>65</v>
      </c>
      <c r="J36" s="86">
        <v>30600</v>
      </c>
      <c r="L36" s="48"/>
      <c r="M36" s="86">
        <v>30600</v>
      </c>
      <c r="N36" s="48"/>
      <c r="O36" s="48"/>
      <c r="P36" s="48" t="s">
        <v>318</v>
      </c>
      <c r="Q36" s="51"/>
      <c r="R36" s="48"/>
      <c r="S36" s="48"/>
      <c r="T36" s="48"/>
      <c r="U36" s="48"/>
      <c r="V36" s="48"/>
      <c r="W36" s="48"/>
      <c r="X36" s="52"/>
      <c r="Y36" s="52"/>
    </row>
    <row r="37" spans="1:25" s="106" customFormat="1" ht="45">
      <c r="A37" s="102">
        <v>34</v>
      </c>
      <c r="B37" s="102">
        <v>47580</v>
      </c>
      <c r="C37" s="102" t="s">
        <v>292</v>
      </c>
      <c r="D37" s="107">
        <v>45241</v>
      </c>
      <c r="E37" s="107">
        <v>45241</v>
      </c>
      <c r="F37" s="102"/>
      <c r="G37" s="103" t="s">
        <v>302</v>
      </c>
      <c r="H37" s="103" t="s">
        <v>169</v>
      </c>
      <c r="I37" s="103">
        <v>80</v>
      </c>
      <c r="J37" s="104">
        <v>34500</v>
      </c>
      <c r="L37" s="102"/>
      <c r="M37" s="104">
        <v>34500</v>
      </c>
      <c r="N37" s="102"/>
      <c r="O37" s="102"/>
      <c r="P37" s="102" t="s">
        <v>319</v>
      </c>
      <c r="Q37" s="107"/>
      <c r="R37" s="102"/>
      <c r="S37" s="102"/>
      <c r="T37" s="102"/>
      <c r="U37" s="102"/>
      <c r="V37" s="102"/>
      <c r="W37" s="102"/>
      <c r="X37" s="108"/>
      <c r="Y37" s="108"/>
    </row>
    <row r="38" spans="1:25" s="106" customFormat="1">
      <c r="A38" s="102">
        <v>35</v>
      </c>
      <c r="B38" s="104">
        <v>46983</v>
      </c>
      <c r="C38" s="104">
        <v>45181</v>
      </c>
      <c r="D38" s="107">
        <v>45241</v>
      </c>
      <c r="E38" s="107">
        <v>45241</v>
      </c>
      <c r="F38" s="102"/>
      <c r="G38" s="109" t="s">
        <v>303</v>
      </c>
      <c r="H38" s="109" t="s">
        <v>304</v>
      </c>
      <c r="I38" s="104">
        <v>25</v>
      </c>
      <c r="J38" s="123">
        <v>12840</v>
      </c>
      <c r="L38" s="102"/>
      <c r="M38" s="123">
        <v>12840</v>
      </c>
      <c r="N38" s="102"/>
      <c r="O38" s="102"/>
      <c r="P38" s="116" t="s">
        <v>320</v>
      </c>
      <c r="Q38" s="107"/>
      <c r="R38" s="102"/>
      <c r="S38" s="102"/>
      <c r="T38" s="102"/>
      <c r="U38" s="102"/>
      <c r="V38" s="102"/>
      <c r="W38" s="102"/>
      <c r="X38" s="108"/>
      <c r="Y38" s="108"/>
    </row>
    <row r="39" spans="1:25" s="120" customFormat="1" ht="45">
      <c r="A39" s="118">
        <v>36</v>
      </c>
      <c r="B39" s="119">
        <v>47443</v>
      </c>
      <c r="C39" s="119" t="s">
        <v>293</v>
      </c>
      <c r="D39" s="107">
        <v>45241</v>
      </c>
      <c r="E39" s="107">
        <v>45241</v>
      </c>
      <c r="F39" s="118"/>
      <c r="G39" s="124" t="s">
        <v>305</v>
      </c>
      <c r="H39" s="119" t="s">
        <v>306</v>
      </c>
      <c r="I39" s="119">
        <v>15</v>
      </c>
      <c r="J39" s="119" t="s">
        <v>221</v>
      </c>
      <c r="L39" s="118"/>
      <c r="M39" s="119" t="s">
        <v>221</v>
      </c>
      <c r="N39" s="118"/>
      <c r="O39" s="118"/>
      <c r="P39" s="118" t="s">
        <v>321</v>
      </c>
      <c r="Q39" s="121"/>
      <c r="R39" s="118"/>
      <c r="S39" s="118"/>
      <c r="T39" s="118"/>
      <c r="U39" s="118"/>
      <c r="V39" s="118"/>
      <c r="W39" s="118"/>
      <c r="X39" s="122"/>
      <c r="Y39" s="122"/>
    </row>
    <row r="40" spans="1:25" s="106" customFormat="1" ht="30">
      <c r="A40" s="102">
        <v>37</v>
      </c>
      <c r="B40" s="104">
        <v>47362</v>
      </c>
      <c r="C40" s="104" t="s">
        <v>294</v>
      </c>
      <c r="D40" s="107">
        <v>45241</v>
      </c>
      <c r="E40" s="107">
        <v>45241</v>
      </c>
      <c r="F40" s="102"/>
      <c r="G40" s="109" t="s">
        <v>307</v>
      </c>
      <c r="H40" s="109" t="s">
        <v>308</v>
      </c>
      <c r="I40" s="104">
        <v>15</v>
      </c>
      <c r="J40" s="110">
        <v>6750</v>
      </c>
      <c r="L40" s="102"/>
      <c r="M40" s="110">
        <v>6750</v>
      </c>
      <c r="N40" s="102"/>
      <c r="O40" s="102"/>
      <c r="P40" s="102" t="s">
        <v>322</v>
      </c>
      <c r="Q40" s="107"/>
      <c r="R40" s="102"/>
      <c r="S40" s="102"/>
      <c r="T40" s="102"/>
      <c r="U40" s="102"/>
      <c r="V40" s="102"/>
      <c r="W40" s="102"/>
      <c r="X40" s="108"/>
      <c r="Y40" s="108"/>
    </row>
    <row r="41" spans="1:25" s="106" customFormat="1" ht="30">
      <c r="A41" s="102">
        <v>38</v>
      </c>
      <c r="B41" s="102">
        <v>47279</v>
      </c>
      <c r="C41" s="102" t="s">
        <v>295</v>
      </c>
      <c r="D41" s="107">
        <v>45241</v>
      </c>
      <c r="E41" s="107">
        <v>45241</v>
      </c>
      <c r="F41" s="102"/>
      <c r="G41" s="103" t="s">
        <v>309</v>
      </c>
      <c r="H41" s="103" t="s">
        <v>310</v>
      </c>
      <c r="I41" s="104">
        <v>12</v>
      </c>
      <c r="J41" s="105">
        <v>6420</v>
      </c>
      <c r="L41" s="102"/>
      <c r="M41" s="105">
        <v>6420</v>
      </c>
      <c r="N41" s="102"/>
      <c r="O41" s="102"/>
      <c r="P41" s="102" t="s">
        <v>323</v>
      </c>
      <c r="Q41" s="107"/>
      <c r="R41" s="102"/>
      <c r="S41" s="102"/>
      <c r="T41" s="102"/>
      <c r="U41" s="102"/>
      <c r="V41" s="102"/>
      <c r="W41" s="102"/>
      <c r="X41" s="108"/>
      <c r="Y41" s="108"/>
    </row>
    <row r="42" spans="1:25" s="106" customFormat="1" ht="15.75">
      <c r="A42" s="102">
        <v>39</v>
      </c>
      <c r="B42" s="102">
        <v>47477</v>
      </c>
      <c r="C42" s="102" t="s">
        <v>296</v>
      </c>
      <c r="D42" s="107">
        <v>45241</v>
      </c>
      <c r="E42" s="107">
        <v>45241</v>
      </c>
      <c r="F42" s="102"/>
      <c r="G42" s="103" t="s">
        <v>311</v>
      </c>
      <c r="H42" s="103" t="s">
        <v>312</v>
      </c>
      <c r="I42" s="104">
        <v>10</v>
      </c>
      <c r="J42" s="105">
        <v>5000</v>
      </c>
      <c r="L42" s="102"/>
      <c r="M42" s="105">
        <v>5000</v>
      </c>
      <c r="N42" s="102"/>
      <c r="O42" s="102"/>
      <c r="P42" s="102" t="s">
        <v>324</v>
      </c>
      <c r="Q42" s="107"/>
      <c r="R42" s="102"/>
      <c r="S42" s="102"/>
      <c r="T42" s="102"/>
      <c r="U42" s="102"/>
      <c r="V42" s="102"/>
      <c r="W42" s="102"/>
      <c r="X42" s="108"/>
      <c r="Y42" s="108"/>
    </row>
    <row r="43" spans="1:25" s="106" customFormat="1" ht="30">
      <c r="A43" s="102">
        <v>40</v>
      </c>
      <c r="B43" s="109">
        <v>47506</v>
      </c>
      <c r="C43" s="109" t="s">
        <v>297</v>
      </c>
      <c r="D43" s="107">
        <v>45241</v>
      </c>
      <c r="E43" s="107">
        <v>45241</v>
      </c>
      <c r="F43" s="102"/>
      <c r="G43" s="109" t="s">
        <v>313</v>
      </c>
      <c r="H43" s="109" t="s">
        <v>314</v>
      </c>
      <c r="I43" s="109">
        <v>51</v>
      </c>
      <c r="J43" s="112">
        <v>24720</v>
      </c>
      <c r="L43" s="102"/>
      <c r="M43" s="112">
        <v>24720</v>
      </c>
      <c r="N43" s="102"/>
      <c r="O43" s="102"/>
      <c r="P43" s="104" t="s">
        <v>325</v>
      </c>
      <c r="Q43" s="107"/>
      <c r="R43" s="102"/>
      <c r="S43" s="102"/>
      <c r="T43" s="102"/>
      <c r="U43" s="102"/>
      <c r="V43" s="102"/>
      <c r="W43" s="102"/>
      <c r="X43" s="108"/>
      <c r="Y43" s="108"/>
    </row>
    <row r="44" spans="1:25" s="106" customFormat="1" ht="25.5">
      <c r="A44" s="102">
        <v>41</v>
      </c>
      <c r="B44" s="113">
        <v>47497</v>
      </c>
      <c r="C44" s="102" t="s">
        <v>298</v>
      </c>
      <c r="D44" s="107">
        <v>45241</v>
      </c>
      <c r="E44" s="107">
        <v>45241</v>
      </c>
      <c r="F44" s="102"/>
      <c r="G44" s="114" t="s">
        <v>315</v>
      </c>
      <c r="H44" s="115" t="s">
        <v>316</v>
      </c>
      <c r="I44" s="116">
        <v>52</v>
      </c>
      <c r="J44" s="117">
        <v>25680</v>
      </c>
      <c r="L44" s="102"/>
      <c r="M44" s="117">
        <v>25680</v>
      </c>
      <c r="N44" s="102"/>
      <c r="O44" s="102"/>
      <c r="P44" s="116" t="s">
        <v>326</v>
      </c>
      <c r="Q44" s="107"/>
      <c r="R44" s="102"/>
      <c r="S44" s="102"/>
      <c r="T44" s="102"/>
      <c r="U44" s="102"/>
      <c r="V44" s="102"/>
      <c r="W44" s="102"/>
      <c r="X44" s="108"/>
      <c r="Y44" s="108"/>
    </row>
    <row r="45" spans="1:25" s="106" customFormat="1" ht="30">
      <c r="A45" s="102">
        <v>42</v>
      </c>
      <c r="B45" s="102">
        <v>47587</v>
      </c>
      <c r="C45" s="103" t="s">
        <v>299</v>
      </c>
      <c r="D45" s="107">
        <v>45241</v>
      </c>
      <c r="E45" s="107">
        <v>45241</v>
      </c>
      <c r="F45" s="102"/>
      <c r="G45" s="103" t="s">
        <v>307</v>
      </c>
      <c r="H45" s="111" t="s">
        <v>317</v>
      </c>
      <c r="I45" s="103">
        <v>80</v>
      </c>
      <c r="J45" s="110">
        <v>34500</v>
      </c>
      <c r="L45" s="102"/>
      <c r="M45" s="110">
        <v>28300</v>
      </c>
      <c r="N45" s="102"/>
      <c r="O45" s="102"/>
      <c r="P45" s="104" t="s">
        <v>327</v>
      </c>
      <c r="Q45" s="107"/>
      <c r="R45" s="102"/>
      <c r="S45" s="102"/>
      <c r="T45" s="102"/>
      <c r="U45" s="102"/>
      <c r="V45" s="102"/>
      <c r="W45" s="102"/>
      <c r="X45" s="108"/>
      <c r="Y45" s="108"/>
    </row>
    <row r="46" spans="1:25" s="53" customFormat="1" ht="31.5">
      <c r="A46" s="48">
        <v>43</v>
      </c>
      <c r="B46" s="48">
        <v>47635</v>
      </c>
      <c r="C46" s="69" t="s">
        <v>328</v>
      </c>
      <c r="D46" s="51">
        <v>45241</v>
      </c>
      <c r="E46" s="51">
        <v>45241</v>
      </c>
      <c r="F46" s="48"/>
      <c r="G46" s="69" t="s">
        <v>335</v>
      </c>
      <c r="H46" s="70" t="s">
        <v>336</v>
      </c>
      <c r="I46" s="71">
        <v>36</v>
      </c>
      <c r="J46" s="86" t="s">
        <v>337</v>
      </c>
      <c r="L46" s="48"/>
      <c r="M46" s="86" t="s">
        <v>337</v>
      </c>
      <c r="N46" s="48"/>
      <c r="O46" s="48"/>
      <c r="P46" s="48" t="s">
        <v>351</v>
      </c>
      <c r="Q46" s="51"/>
      <c r="R46" s="48"/>
      <c r="S46" s="48"/>
      <c r="T46" s="48"/>
      <c r="U46" s="48"/>
      <c r="V46" s="48"/>
      <c r="W46" s="48"/>
      <c r="X46" s="52"/>
      <c r="Y46" s="52"/>
    </row>
    <row r="47" spans="1:25" ht="30">
      <c r="A47" s="5">
        <v>44</v>
      </c>
      <c r="B47" s="45">
        <v>47649</v>
      </c>
      <c r="C47" s="45" t="s">
        <v>329</v>
      </c>
      <c r="D47" s="92">
        <v>45241</v>
      </c>
      <c r="E47" s="92">
        <v>45241</v>
      </c>
      <c r="F47" s="5"/>
      <c r="G47" s="47" t="s">
        <v>217</v>
      </c>
      <c r="H47" s="47" t="s">
        <v>219</v>
      </c>
      <c r="I47" s="47">
        <v>8</v>
      </c>
      <c r="J47" s="41" t="s">
        <v>338</v>
      </c>
      <c r="L47" s="5"/>
      <c r="M47" s="41" t="s">
        <v>338</v>
      </c>
      <c r="N47" s="5"/>
      <c r="O47" s="5"/>
      <c r="P47" s="45" t="s">
        <v>352</v>
      </c>
      <c r="Q47" s="14"/>
      <c r="R47" s="5"/>
      <c r="S47" s="5"/>
      <c r="T47" s="5"/>
      <c r="U47" s="5"/>
      <c r="V47" s="5"/>
      <c r="W47" s="5"/>
      <c r="X47" s="26"/>
      <c r="Y47" s="26"/>
    </row>
    <row r="48" spans="1:25" ht="45">
      <c r="A48" s="5">
        <v>45</v>
      </c>
      <c r="B48" s="41">
        <v>47575</v>
      </c>
      <c r="C48" s="41" t="s">
        <v>330</v>
      </c>
      <c r="D48" s="92">
        <v>45241</v>
      </c>
      <c r="E48" s="92">
        <v>45241</v>
      </c>
      <c r="F48" s="5"/>
      <c r="G48" s="43" t="s">
        <v>339</v>
      </c>
      <c r="H48" s="43" t="s">
        <v>340</v>
      </c>
      <c r="I48" s="41">
        <v>25</v>
      </c>
      <c r="J48" s="80">
        <v>12840</v>
      </c>
      <c r="L48" s="5"/>
      <c r="M48" s="80">
        <v>12840</v>
      </c>
      <c r="N48" s="5"/>
      <c r="O48" s="5"/>
      <c r="P48" s="58" t="s">
        <v>353</v>
      </c>
      <c r="Q48" s="14"/>
      <c r="R48" s="5"/>
      <c r="S48" s="5"/>
      <c r="T48" s="5"/>
      <c r="U48" s="5"/>
      <c r="V48" s="5"/>
      <c r="W48" s="5"/>
      <c r="X48" s="26"/>
      <c r="Y48" s="26"/>
    </row>
    <row r="49" spans="1:25" ht="30">
      <c r="A49" s="5">
        <v>46</v>
      </c>
      <c r="B49" s="41">
        <v>47578</v>
      </c>
      <c r="C49" s="41" t="s">
        <v>331</v>
      </c>
      <c r="D49" s="92">
        <v>45241</v>
      </c>
      <c r="E49" s="92">
        <v>45241</v>
      </c>
      <c r="F49" s="5"/>
      <c r="G49" s="43" t="s">
        <v>341</v>
      </c>
      <c r="H49" s="41" t="s">
        <v>342</v>
      </c>
      <c r="I49" s="41">
        <v>25</v>
      </c>
      <c r="J49" s="80">
        <v>12840</v>
      </c>
      <c r="L49" s="5"/>
      <c r="M49" s="80">
        <v>12840</v>
      </c>
      <c r="N49" s="5"/>
      <c r="O49" s="5"/>
      <c r="P49" s="45" t="s">
        <v>354</v>
      </c>
      <c r="Q49" s="14"/>
      <c r="R49" s="5"/>
      <c r="S49" s="5"/>
      <c r="T49" s="5"/>
      <c r="U49" s="5"/>
      <c r="V49" s="5"/>
      <c r="W49" s="5"/>
      <c r="X49" s="26"/>
      <c r="Y49" s="26"/>
    </row>
    <row r="50" spans="1:25" s="130" customFormat="1" ht="30">
      <c r="A50" s="125">
        <v>47</v>
      </c>
      <c r="B50" s="126">
        <v>47585</v>
      </c>
      <c r="C50" s="126" t="s">
        <v>332</v>
      </c>
      <c r="D50" s="127">
        <v>45242</v>
      </c>
      <c r="E50" s="127">
        <v>45243</v>
      </c>
      <c r="F50" s="125"/>
      <c r="G50" s="128" t="s">
        <v>343</v>
      </c>
      <c r="H50" s="128" t="s">
        <v>344</v>
      </c>
      <c r="I50" s="126">
        <v>13</v>
      </c>
      <c r="J50" s="129">
        <v>9480</v>
      </c>
      <c r="L50" s="125"/>
      <c r="M50" s="129">
        <v>9480</v>
      </c>
      <c r="N50" s="125"/>
      <c r="O50" s="125"/>
      <c r="P50" s="125" t="s">
        <v>355</v>
      </c>
      <c r="Q50" s="127"/>
      <c r="R50" s="125"/>
      <c r="S50" s="125"/>
      <c r="T50" s="125"/>
      <c r="U50" s="125"/>
      <c r="V50" s="125"/>
      <c r="W50" s="125"/>
      <c r="X50" s="131"/>
      <c r="Y50" s="131"/>
    </row>
    <row r="51" spans="1:25" s="130" customFormat="1" ht="31.5">
      <c r="A51" s="125">
        <v>48</v>
      </c>
      <c r="B51" s="125">
        <v>47459</v>
      </c>
      <c r="C51" s="125" t="s">
        <v>333</v>
      </c>
      <c r="D51" s="127">
        <v>45242</v>
      </c>
      <c r="E51" s="127">
        <v>45243</v>
      </c>
      <c r="F51" s="125"/>
      <c r="G51" s="132" t="s">
        <v>345</v>
      </c>
      <c r="H51" s="132" t="s">
        <v>346</v>
      </c>
      <c r="I51" s="126">
        <v>56</v>
      </c>
      <c r="J51" s="133" t="s">
        <v>347</v>
      </c>
      <c r="L51" s="125"/>
      <c r="M51" s="133" t="s">
        <v>347</v>
      </c>
      <c r="N51" s="125"/>
      <c r="O51" s="125"/>
      <c r="P51" s="125" t="s">
        <v>356</v>
      </c>
      <c r="Q51" s="127"/>
      <c r="R51" s="125"/>
      <c r="S51" s="125"/>
      <c r="T51" s="125"/>
      <c r="U51" s="125"/>
      <c r="V51" s="125"/>
      <c r="W51" s="125"/>
      <c r="X51" s="131"/>
      <c r="Y51" s="131"/>
    </row>
    <row r="52" spans="1:25" s="130" customFormat="1" ht="30">
      <c r="A52" s="125">
        <v>49</v>
      </c>
      <c r="B52" s="125">
        <v>47626</v>
      </c>
      <c r="C52" s="125" t="s">
        <v>334</v>
      </c>
      <c r="D52" s="127">
        <v>45242</v>
      </c>
      <c r="E52" s="127">
        <v>45243</v>
      </c>
      <c r="F52" s="125"/>
      <c r="G52" s="132" t="s">
        <v>348</v>
      </c>
      <c r="H52" s="132" t="s">
        <v>349</v>
      </c>
      <c r="I52" s="126">
        <v>26</v>
      </c>
      <c r="J52" s="133">
        <v>18690</v>
      </c>
      <c r="L52" s="125"/>
      <c r="M52" s="133">
        <v>18690</v>
      </c>
      <c r="N52" s="125"/>
      <c r="O52" s="125"/>
      <c r="P52" s="125" t="s">
        <v>357</v>
      </c>
      <c r="Q52" s="127"/>
      <c r="R52" s="125"/>
      <c r="S52" s="125"/>
      <c r="T52" s="125"/>
      <c r="U52" s="125"/>
      <c r="V52" s="125"/>
      <c r="W52" s="125"/>
      <c r="X52" s="131"/>
      <c r="Y52" s="131"/>
    </row>
    <row r="53" spans="1:25" ht="30">
      <c r="A53" s="5">
        <v>50</v>
      </c>
      <c r="B53" s="43">
        <v>47562</v>
      </c>
      <c r="C53" s="43" t="s">
        <v>279</v>
      </c>
      <c r="D53" s="92">
        <v>45241</v>
      </c>
      <c r="E53" s="92">
        <v>45241</v>
      </c>
      <c r="F53" s="5"/>
      <c r="G53" s="43" t="s">
        <v>282</v>
      </c>
      <c r="H53" s="43" t="s">
        <v>350</v>
      </c>
      <c r="I53" s="43">
        <v>80</v>
      </c>
      <c r="J53" s="87">
        <v>34500</v>
      </c>
      <c r="L53" s="5"/>
      <c r="M53" s="87">
        <v>6400</v>
      </c>
      <c r="N53" s="5"/>
      <c r="O53" s="5"/>
      <c r="P53" s="43" t="s">
        <v>359</v>
      </c>
      <c r="Q53" s="14"/>
      <c r="R53" s="5"/>
      <c r="S53" s="5"/>
      <c r="T53" s="5"/>
      <c r="U53" s="5"/>
      <c r="V53" s="5"/>
      <c r="W53" s="5"/>
      <c r="X53" s="26"/>
      <c r="Y53" s="26"/>
    </row>
    <row r="54" spans="1:25" ht="25.5">
      <c r="A54" s="5">
        <v>51</v>
      </c>
      <c r="B54" s="46">
        <v>47587</v>
      </c>
      <c r="C54" s="45" t="s">
        <v>299</v>
      </c>
      <c r="D54" s="92">
        <v>45241</v>
      </c>
      <c r="E54" s="92">
        <v>45241</v>
      </c>
      <c r="F54" s="5"/>
      <c r="G54" s="56" t="s">
        <v>307</v>
      </c>
      <c r="H54" s="57" t="s">
        <v>317</v>
      </c>
      <c r="I54" s="58">
        <v>80</v>
      </c>
      <c r="J54" s="87">
        <v>34500</v>
      </c>
      <c r="L54" s="5"/>
      <c r="M54" s="59">
        <v>6200</v>
      </c>
      <c r="N54" s="5"/>
      <c r="O54" s="5"/>
      <c r="P54" s="58" t="s">
        <v>358</v>
      </c>
      <c r="Q54" s="14"/>
      <c r="R54" s="5"/>
      <c r="S54" s="5"/>
      <c r="T54" s="5"/>
      <c r="U54" s="5"/>
      <c r="V54" s="5"/>
      <c r="W54" s="5"/>
      <c r="X54" s="26"/>
      <c r="Y54" s="26"/>
    </row>
    <row r="55" spans="1:25" s="53" customFormat="1" ht="15.75">
      <c r="A55" s="48">
        <v>52</v>
      </c>
      <c r="B55" s="48">
        <v>47676</v>
      </c>
      <c r="C55" s="69" t="s">
        <v>360</v>
      </c>
      <c r="D55" s="51">
        <v>45244</v>
      </c>
      <c r="E55" s="51">
        <v>45244</v>
      </c>
      <c r="F55" s="48"/>
      <c r="G55" s="69" t="s">
        <v>368</v>
      </c>
      <c r="H55" s="70" t="s">
        <v>369</v>
      </c>
      <c r="I55" s="71">
        <v>13</v>
      </c>
      <c r="J55" s="86">
        <v>15600</v>
      </c>
      <c r="L55" s="48"/>
      <c r="M55" s="86">
        <v>15600</v>
      </c>
      <c r="N55" s="48"/>
      <c r="O55" s="48"/>
      <c r="P55" s="48" t="s">
        <v>383</v>
      </c>
      <c r="Q55" s="51"/>
      <c r="R55" s="48"/>
      <c r="S55" s="48"/>
      <c r="T55" s="48"/>
      <c r="U55" s="48"/>
      <c r="V55" s="48"/>
      <c r="W55" s="48"/>
      <c r="X55" s="52"/>
      <c r="Y55" s="52"/>
    </row>
    <row r="56" spans="1:25" ht="30">
      <c r="A56" s="5">
        <v>53</v>
      </c>
      <c r="B56" s="45">
        <v>47784</v>
      </c>
      <c r="C56" s="45" t="s">
        <v>361</v>
      </c>
      <c r="D56" s="92">
        <v>45244</v>
      </c>
      <c r="E56" s="92">
        <v>45244</v>
      </c>
      <c r="F56" s="5"/>
      <c r="G56" s="47" t="s">
        <v>370</v>
      </c>
      <c r="H56" s="47" t="s">
        <v>371</v>
      </c>
      <c r="I56" s="47">
        <v>65</v>
      </c>
      <c r="J56" s="89">
        <v>30600</v>
      </c>
      <c r="L56" s="5"/>
      <c r="M56" s="89">
        <v>30600</v>
      </c>
      <c r="N56" s="5"/>
      <c r="O56" s="5"/>
      <c r="P56" s="45" t="s">
        <v>384</v>
      </c>
      <c r="Q56" s="14"/>
      <c r="R56" s="5"/>
      <c r="S56" s="5"/>
      <c r="T56" s="5"/>
      <c r="U56" s="5"/>
      <c r="V56" s="5"/>
      <c r="W56" s="5"/>
      <c r="X56" s="26"/>
      <c r="Y56" s="26"/>
    </row>
    <row r="57" spans="1:25" s="106" customFormat="1" ht="45">
      <c r="A57" s="102">
        <v>54</v>
      </c>
      <c r="B57" s="104">
        <v>47624</v>
      </c>
      <c r="C57" s="104" t="s">
        <v>362</v>
      </c>
      <c r="D57" s="92">
        <v>45244</v>
      </c>
      <c r="E57" s="92">
        <v>45244</v>
      </c>
      <c r="F57" s="102"/>
      <c r="G57" s="109" t="s">
        <v>242</v>
      </c>
      <c r="H57" s="109" t="s">
        <v>246</v>
      </c>
      <c r="I57" s="104">
        <v>30</v>
      </c>
      <c r="J57" s="123" t="s">
        <v>372</v>
      </c>
      <c r="L57" s="102"/>
      <c r="M57" s="123" t="s">
        <v>372</v>
      </c>
      <c r="N57" s="102"/>
      <c r="O57" s="102"/>
      <c r="P57" s="116" t="s">
        <v>385</v>
      </c>
      <c r="Q57" s="107"/>
      <c r="R57" s="102"/>
      <c r="S57" s="102"/>
      <c r="T57" s="102"/>
      <c r="U57" s="102"/>
      <c r="V57" s="102"/>
      <c r="W57" s="102"/>
      <c r="X57" s="108"/>
      <c r="Y57" s="108"/>
    </row>
    <row r="58" spans="1:25" s="106" customFormat="1">
      <c r="A58" s="102">
        <v>55</v>
      </c>
      <c r="B58" s="104">
        <v>47508</v>
      </c>
      <c r="C58" s="104" t="s">
        <v>363</v>
      </c>
      <c r="D58" s="92">
        <v>45244</v>
      </c>
      <c r="E58" s="92">
        <v>45244</v>
      </c>
      <c r="F58" s="102"/>
      <c r="G58" s="109" t="s">
        <v>373</v>
      </c>
      <c r="H58" s="104" t="s">
        <v>374</v>
      </c>
      <c r="I58" s="104">
        <v>6</v>
      </c>
      <c r="J58" s="123">
        <v>2859</v>
      </c>
      <c r="L58" s="102"/>
      <c r="M58" s="123">
        <v>2859</v>
      </c>
      <c r="N58" s="102"/>
      <c r="O58" s="102"/>
      <c r="P58" s="102" t="s">
        <v>386</v>
      </c>
      <c r="Q58" s="107"/>
      <c r="R58" s="102"/>
      <c r="S58" s="102"/>
      <c r="T58" s="102"/>
      <c r="U58" s="102"/>
      <c r="V58" s="102"/>
      <c r="W58" s="102"/>
      <c r="X58" s="108"/>
      <c r="Y58" s="108"/>
    </row>
    <row r="59" spans="1:25" s="106" customFormat="1">
      <c r="A59" s="102">
        <v>56</v>
      </c>
      <c r="B59" s="104">
        <v>47510</v>
      </c>
      <c r="C59" s="104" t="s">
        <v>364</v>
      </c>
      <c r="D59" s="92">
        <v>45244</v>
      </c>
      <c r="E59" s="92">
        <v>45244</v>
      </c>
      <c r="F59" s="102"/>
      <c r="G59" s="109" t="s">
        <v>375</v>
      </c>
      <c r="H59" s="109" t="s">
        <v>376</v>
      </c>
      <c r="I59" s="104">
        <v>13</v>
      </c>
      <c r="J59" s="110">
        <v>9480</v>
      </c>
      <c r="L59" s="102"/>
      <c r="M59" s="110">
        <v>9480</v>
      </c>
      <c r="N59" s="102"/>
      <c r="O59" s="102"/>
      <c r="P59" s="102" t="s">
        <v>387</v>
      </c>
      <c r="Q59" s="107"/>
      <c r="R59" s="102"/>
      <c r="S59" s="102"/>
      <c r="T59" s="102"/>
      <c r="U59" s="102"/>
      <c r="V59" s="102"/>
      <c r="W59" s="102"/>
      <c r="X59" s="108"/>
      <c r="Y59" s="108"/>
    </row>
    <row r="60" spans="1:25" s="106" customFormat="1" ht="30">
      <c r="A60" s="102">
        <v>57</v>
      </c>
      <c r="B60" s="102">
        <v>47769</v>
      </c>
      <c r="C60" s="102" t="s">
        <v>365</v>
      </c>
      <c r="D60" s="92">
        <v>45244</v>
      </c>
      <c r="E60" s="92">
        <v>45244</v>
      </c>
      <c r="F60" s="102"/>
      <c r="G60" s="103" t="s">
        <v>377</v>
      </c>
      <c r="H60" s="103" t="s">
        <v>378</v>
      </c>
      <c r="I60" s="104">
        <v>25</v>
      </c>
      <c r="J60" s="105">
        <v>12840</v>
      </c>
      <c r="L60" s="102"/>
      <c r="M60" s="105">
        <v>5840</v>
      </c>
      <c r="N60" s="102"/>
      <c r="O60" s="102"/>
      <c r="P60" s="102" t="s">
        <v>388</v>
      </c>
      <c r="Q60" s="107"/>
      <c r="R60" s="102"/>
      <c r="S60" s="102"/>
      <c r="T60" s="102"/>
      <c r="U60" s="102"/>
      <c r="V60" s="102"/>
      <c r="W60" s="102"/>
      <c r="X60" s="108"/>
      <c r="Y60" s="108"/>
    </row>
    <row r="61" spans="1:25" s="106" customFormat="1" ht="15.75">
      <c r="A61" s="102">
        <v>58</v>
      </c>
      <c r="B61" s="102">
        <v>47462</v>
      </c>
      <c r="C61" s="102" t="s">
        <v>366</v>
      </c>
      <c r="D61" s="92">
        <v>45244</v>
      </c>
      <c r="E61" s="92">
        <v>45244</v>
      </c>
      <c r="F61" s="102"/>
      <c r="G61" s="103" t="s">
        <v>375</v>
      </c>
      <c r="H61" s="103" t="s">
        <v>379</v>
      </c>
      <c r="I61" s="104">
        <v>13</v>
      </c>
      <c r="J61" s="105">
        <v>15600</v>
      </c>
      <c r="L61" s="102"/>
      <c r="M61" s="105">
        <v>15600</v>
      </c>
      <c r="N61" s="102"/>
      <c r="O61" s="102"/>
      <c r="P61" s="102" t="s">
        <v>389</v>
      </c>
      <c r="Q61" s="107"/>
      <c r="R61" s="102"/>
      <c r="S61" s="102"/>
      <c r="T61" s="102"/>
      <c r="U61" s="102"/>
      <c r="V61" s="102"/>
      <c r="W61" s="102"/>
      <c r="X61" s="108"/>
      <c r="Y61" s="108"/>
    </row>
    <row r="62" spans="1:25" s="106" customFormat="1">
      <c r="A62" s="102">
        <v>59</v>
      </c>
      <c r="B62" s="109">
        <v>47481</v>
      </c>
      <c r="C62" s="109" t="s">
        <v>367</v>
      </c>
      <c r="D62" s="92">
        <v>45244</v>
      </c>
      <c r="E62" s="92">
        <v>45244</v>
      </c>
      <c r="F62" s="102"/>
      <c r="G62" s="109" t="s">
        <v>380</v>
      </c>
      <c r="H62" s="109" t="s">
        <v>381</v>
      </c>
      <c r="I62" s="109">
        <v>4</v>
      </c>
      <c r="J62" s="112" t="s">
        <v>382</v>
      </c>
      <c r="L62" s="102"/>
      <c r="M62" s="112">
        <v>2840</v>
      </c>
      <c r="N62" s="102"/>
      <c r="O62" s="102"/>
      <c r="P62" s="104" t="s">
        <v>390</v>
      </c>
      <c r="Q62" s="107"/>
      <c r="R62" s="102"/>
      <c r="S62" s="102"/>
      <c r="T62" s="102"/>
      <c r="U62" s="102"/>
      <c r="V62" s="102"/>
      <c r="W62" s="102"/>
      <c r="X62" s="108"/>
      <c r="Y62" s="108"/>
    </row>
    <row r="63" spans="1:25" s="53" customFormat="1" ht="30">
      <c r="A63" s="48">
        <v>60</v>
      </c>
      <c r="B63" s="48">
        <v>47769</v>
      </c>
      <c r="C63" s="48" t="s">
        <v>365</v>
      </c>
      <c r="D63" s="48"/>
      <c r="E63" s="48"/>
      <c r="F63" s="48"/>
      <c r="G63" s="69" t="s">
        <v>377</v>
      </c>
      <c r="H63" s="69" t="s">
        <v>378</v>
      </c>
      <c r="I63" s="73">
        <v>25</v>
      </c>
      <c r="J63" s="90">
        <v>12840</v>
      </c>
      <c r="L63" s="48"/>
      <c r="M63" s="90">
        <v>5840</v>
      </c>
      <c r="N63" s="48"/>
      <c r="O63" s="48"/>
      <c r="P63" s="48" t="s">
        <v>400</v>
      </c>
      <c r="Q63" s="51"/>
      <c r="R63" s="48"/>
      <c r="S63" s="48"/>
      <c r="T63" s="48"/>
      <c r="U63" s="48"/>
      <c r="V63" s="48"/>
      <c r="W63" s="48"/>
      <c r="X63" s="52"/>
      <c r="Y63" s="52"/>
    </row>
    <row r="64" spans="1:25" ht="45">
      <c r="A64" s="5">
        <v>61</v>
      </c>
      <c r="B64" s="45">
        <v>47436</v>
      </c>
      <c r="C64" s="45" t="s">
        <v>391</v>
      </c>
      <c r="D64" s="5"/>
      <c r="E64" s="5"/>
      <c r="F64" s="5"/>
      <c r="G64" s="47" t="s">
        <v>393</v>
      </c>
      <c r="H64" s="47" t="s">
        <v>394</v>
      </c>
      <c r="I64" s="47">
        <v>51</v>
      </c>
      <c r="J64" s="89" t="s">
        <v>395</v>
      </c>
      <c r="L64" s="5"/>
      <c r="M64" s="89">
        <v>18900</v>
      </c>
      <c r="N64" s="5"/>
      <c r="O64" s="5"/>
      <c r="P64" s="45" t="s">
        <v>401</v>
      </c>
      <c r="Q64" s="14"/>
      <c r="R64" s="5"/>
      <c r="S64" s="5"/>
      <c r="T64" s="5"/>
      <c r="U64" s="5"/>
      <c r="V64" s="5"/>
      <c r="W64" s="5"/>
      <c r="X64" s="26"/>
      <c r="Y64" s="26"/>
    </row>
    <row r="65" spans="1:25" ht="30">
      <c r="A65" s="5">
        <v>62</v>
      </c>
      <c r="B65" s="41">
        <v>47449</v>
      </c>
      <c r="C65" s="41" t="s">
        <v>392</v>
      </c>
      <c r="D65" s="5"/>
      <c r="E65" s="5"/>
      <c r="F65" s="5"/>
      <c r="G65" s="43" t="s">
        <v>396</v>
      </c>
      <c r="H65" s="43" t="s">
        <v>397</v>
      </c>
      <c r="I65" s="41">
        <v>13</v>
      </c>
      <c r="J65" s="80">
        <v>15600</v>
      </c>
      <c r="L65" s="5"/>
      <c r="M65" s="80">
        <v>15600</v>
      </c>
      <c r="N65" s="5"/>
      <c r="O65" s="5"/>
      <c r="P65" s="58" t="s">
        <v>402</v>
      </c>
      <c r="Q65" s="14"/>
      <c r="R65" s="5"/>
      <c r="S65" s="5"/>
      <c r="T65" s="5"/>
      <c r="U65" s="5"/>
      <c r="V65" s="5"/>
      <c r="W65" s="5"/>
      <c r="X65" s="26"/>
      <c r="Y65" s="26"/>
    </row>
    <row r="66" spans="1:25" ht="30">
      <c r="A66" s="5">
        <v>63</v>
      </c>
      <c r="B66" s="41">
        <v>47773</v>
      </c>
      <c r="C66" s="41">
        <v>45800</v>
      </c>
      <c r="D66" s="5"/>
      <c r="E66" s="5"/>
      <c r="F66" s="5"/>
      <c r="G66" s="43" t="s">
        <v>398</v>
      </c>
      <c r="H66" s="43" t="s">
        <v>399</v>
      </c>
      <c r="I66" s="41">
        <v>12</v>
      </c>
      <c r="J66" s="80">
        <v>8520</v>
      </c>
      <c r="L66" s="5"/>
      <c r="M66" s="80">
        <v>8520</v>
      </c>
      <c r="N66" s="5"/>
      <c r="O66" s="5"/>
      <c r="P66" s="45" t="s">
        <v>403</v>
      </c>
      <c r="Q66" s="14"/>
      <c r="R66" s="5"/>
      <c r="S66" s="5"/>
      <c r="T66" s="5"/>
      <c r="U66" s="5"/>
      <c r="V66" s="5"/>
      <c r="W66" s="5"/>
      <c r="X66" s="26"/>
      <c r="Y66" s="26"/>
    </row>
    <row r="67" spans="1:25" s="53" customFormat="1" ht="45">
      <c r="A67" s="48">
        <v>64</v>
      </c>
      <c r="B67" s="48">
        <v>47539</v>
      </c>
      <c r="C67" s="48" t="s">
        <v>404</v>
      </c>
      <c r="D67" s="48"/>
      <c r="E67" s="48"/>
      <c r="F67" s="48"/>
      <c r="G67" s="69" t="s">
        <v>412</v>
      </c>
      <c r="H67" s="69" t="s">
        <v>413</v>
      </c>
      <c r="I67" s="91">
        <v>63</v>
      </c>
      <c r="J67" s="73">
        <v>35160</v>
      </c>
      <c r="L67" s="48"/>
      <c r="M67" s="90">
        <v>25160</v>
      </c>
      <c r="N67" s="48"/>
      <c r="O67" s="48"/>
      <c r="P67" s="48" t="s">
        <v>429</v>
      </c>
      <c r="Q67" s="51"/>
      <c r="R67" s="48"/>
      <c r="S67" s="48"/>
      <c r="T67" s="48"/>
      <c r="U67" s="48"/>
      <c r="V67" s="48"/>
      <c r="W67" s="48"/>
      <c r="X67" s="52"/>
      <c r="Y67" s="52"/>
    </row>
    <row r="68" spans="1:25" s="106" customFormat="1" ht="30">
      <c r="A68" s="102">
        <v>65</v>
      </c>
      <c r="B68" s="102">
        <v>47688</v>
      </c>
      <c r="C68" s="102" t="s">
        <v>405</v>
      </c>
      <c r="D68" s="102"/>
      <c r="E68" s="102"/>
      <c r="F68" s="102"/>
      <c r="G68" s="103" t="s">
        <v>414</v>
      </c>
      <c r="H68" s="103" t="s">
        <v>415</v>
      </c>
      <c r="I68" s="103">
        <v>25</v>
      </c>
      <c r="J68" s="112" t="s">
        <v>200</v>
      </c>
      <c r="L68" s="102"/>
      <c r="M68" s="143">
        <v>12840</v>
      </c>
      <c r="N68" s="102"/>
      <c r="O68" s="102"/>
      <c r="P68" s="102" t="s">
        <v>430</v>
      </c>
      <c r="Q68" s="107"/>
      <c r="R68" s="102"/>
      <c r="S68" s="102"/>
      <c r="T68" s="102"/>
      <c r="U68" s="102"/>
      <c r="V68" s="102"/>
      <c r="W68" s="102"/>
      <c r="X68" s="108"/>
      <c r="Y68" s="108"/>
    </row>
    <row r="69" spans="1:25" s="106" customFormat="1" ht="30">
      <c r="A69" s="102">
        <v>66</v>
      </c>
      <c r="B69" s="104">
        <v>47771</v>
      </c>
      <c r="C69" s="104" t="s">
        <v>406</v>
      </c>
      <c r="D69" s="102"/>
      <c r="E69" s="102"/>
      <c r="F69" s="102"/>
      <c r="G69" s="109" t="s">
        <v>416</v>
      </c>
      <c r="H69" s="109" t="s">
        <v>417</v>
      </c>
      <c r="I69" s="104">
        <v>14</v>
      </c>
      <c r="J69" s="123" t="s">
        <v>418</v>
      </c>
      <c r="L69" s="102"/>
      <c r="M69" s="123" t="s">
        <v>418</v>
      </c>
      <c r="N69" s="102"/>
      <c r="O69" s="102"/>
      <c r="P69" s="116" t="s">
        <v>431</v>
      </c>
      <c r="Q69" s="107"/>
      <c r="R69" s="102"/>
      <c r="S69" s="102"/>
      <c r="T69" s="102"/>
      <c r="U69" s="102"/>
      <c r="V69" s="102"/>
      <c r="W69" s="102"/>
      <c r="X69" s="108"/>
      <c r="Y69" s="108"/>
    </row>
    <row r="70" spans="1:25" s="106" customFormat="1" ht="30">
      <c r="A70" s="102">
        <v>67</v>
      </c>
      <c r="B70" s="104">
        <v>47696</v>
      </c>
      <c r="C70" s="104" t="s">
        <v>407</v>
      </c>
      <c r="D70" s="102"/>
      <c r="E70" s="102"/>
      <c r="F70" s="102"/>
      <c r="G70" s="109" t="s">
        <v>419</v>
      </c>
      <c r="H70" s="109" t="s">
        <v>420</v>
      </c>
      <c r="I70" s="104">
        <v>4</v>
      </c>
      <c r="J70" s="123">
        <v>2000</v>
      </c>
      <c r="L70" s="102"/>
      <c r="M70" s="123">
        <v>2000</v>
      </c>
      <c r="N70" s="102"/>
      <c r="O70" s="102"/>
      <c r="P70" s="102" t="s">
        <v>432</v>
      </c>
      <c r="Q70" s="107"/>
      <c r="R70" s="102"/>
      <c r="S70" s="102"/>
      <c r="T70" s="102"/>
      <c r="U70" s="102"/>
      <c r="V70" s="102"/>
      <c r="W70" s="102"/>
      <c r="X70" s="108"/>
      <c r="Y70" s="108"/>
    </row>
    <row r="71" spans="1:25" s="53" customFormat="1" ht="30">
      <c r="A71" s="48">
        <v>68</v>
      </c>
      <c r="B71" s="73">
        <v>47659</v>
      </c>
      <c r="C71" s="73" t="s">
        <v>408</v>
      </c>
      <c r="D71" s="51">
        <v>45246</v>
      </c>
      <c r="E71" s="51">
        <v>45248</v>
      </c>
      <c r="F71" s="48"/>
      <c r="G71" s="71" t="s">
        <v>421</v>
      </c>
      <c r="H71" s="71" t="s">
        <v>422</v>
      </c>
      <c r="I71" s="73">
        <v>13</v>
      </c>
      <c r="J71" s="144" t="s">
        <v>423</v>
      </c>
      <c r="L71" s="48"/>
      <c r="M71" s="144">
        <v>9480</v>
      </c>
      <c r="N71" s="48"/>
      <c r="O71" s="48"/>
      <c r="P71" s="48" t="s">
        <v>433</v>
      </c>
      <c r="Q71" s="51"/>
      <c r="R71" s="48"/>
      <c r="S71" s="48"/>
      <c r="T71" s="48"/>
      <c r="U71" s="48"/>
      <c r="V71" s="48"/>
      <c r="W71" s="48"/>
      <c r="X71" s="52"/>
      <c r="Y71" s="52"/>
    </row>
    <row r="72" spans="1:25" s="106" customFormat="1" ht="45">
      <c r="A72" s="102">
        <v>69</v>
      </c>
      <c r="B72" s="142">
        <v>47913</v>
      </c>
      <c r="C72" s="104" t="s">
        <v>409</v>
      </c>
      <c r="D72" s="107">
        <v>45246</v>
      </c>
      <c r="E72" s="107">
        <v>45248</v>
      </c>
      <c r="F72" s="102"/>
      <c r="G72" s="109" t="s">
        <v>424</v>
      </c>
      <c r="H72" s="104" t="s">
        <v>425</v>
      </c>
      <c r="I72" s="104">
        <v>51</v>
      </c>
      <c r="J72" s="143">
        <v>24720</v>
      </c>
      <c r="L72" s="102"/>
      <c r="M72" s="104">
        <v>22280</v>
      </c>
      <c r="N72" s="102"/>
      <c r="O72" s="102"/>
      <c r="P72" s="104" t="s">
        <v>434</v>
      </c>
      <c r="Q72" s="107"/>
      <c r="R72" s="102"/>
      <c r="S72" s="102"/>
      <c r="T72" s="102"/>
      <c r="U72" s="102"/>
      <c r="V72" s="102"/>
      <c r="W72" s="102"/>
      <c r="X72" s="108"/>
      <c r="Y72" s="108"/>
    </row>
    <row r="73" spans="1:25" s="106" customFormat="1" ht="30">
      <c r="A73" s="102">
        <v>70</v>
      </c>
      <c r="B73" s="102">
        <v>47878</v>
      </c>
      <c r="C73" s="102" t="s">
        <v>410</v>
      </c>
      <c r="D73" s="107">
        <v>45246</v>
      </c>
      <c r="E73" s="107">
        <v>45248</v>
      </c>
      <c r="F73" s="102"/>
      <c r="G73" s="103" t="s">
        <v>307</v>
      </c>
      <c r="H73" s="103" t="s">
        <v>317</v>
      </c>
      <c r="I73" s="104">
        <v>57</v>
      </c>
      <c r="J73" s="105">
        <v>27930</v>
      </c>
      <c r="L73" s="102"/>
      <c r="M73" s="105">
        <v>27930</v>
      </c>
      <c r="N73" s="102"/>
      <c r="O73" s="102"/>
      <c r="P73" s="102" t="s">
        <v>435</v>
      </c>
      <c r="Q73" s="107"/>
      <c r="R73" s="102"/>
      <c r="S73" s="102"/>
      <c r="T73" s="102"/>
      <c r="U73" s="102"/>
      <c r="V73" s="102"/>
      <c r="W73" s="102"/>
      <c r="X73" s="108"/>
      <c r="Y73" s="108"/>
    </row>
    <row r="74" spans="1:25" s="106" customFormat="1">
      <c r="A74" s="102">
        <v>71</v>
      </c>
      <c r="B74" s="109">
        <v>47841</v>
      </c>
      <c r="C74" s="109" t="s">
        <v>411</v>
      </c>
      <c r="D74" s="107">
        <v>45246</v>
      </c>
      <c r="E74" s="107">
        <v>45248</v>
      </c>
      <c r="F74" s="102"/>
      <c r="G74" s="109" t="s">
        <v>426</v>
      </c>
      <c r="H74" s="109" t="s">
        <v>427</v>
      </c>
      <c r="I74" s="109">
        <v>12</v>
      </c>
      <c r="J74" s="112" t="s">
        <v>428</v>
      </c>
      <c r="L74" s="102"/>
      <c r="M74" s="112" t="s">
        <v>428</v>
      </c>
      <c r="N74" s="102"/>
      <c r="O74" s="102"/>
      <c r="P74" s="104" t="s">
        <v>436</v>
      </c>
      <c r="Q74" s="107"/>
      <c r="R74" s="102"/>
      <c r="S74" s="102"/>
      <c r="T74" s="102"/>
      <c r="U74" s="102"/>
      <c r="V74" s="102"/>
      <c r="W74" s="102"/>
      <c r="X74" s="108"/>
      <c r="Y74" s="108"/>
    </row>
    <row r="75" spans="1:25" s="53" customFormat="1" ht="31.5">
      <c r="A75" s="48">
        <v>72</v>
      </c>
      <c r="B75" s="48">
        <v>47943</v>
      </c>
      <c r="C75" s="48" t="s">
        <v>437</v>
      </c>
      <c r="D75" s="48"/>
      <c r="E75" s="48"/>
      <c r="F75" s="48"/>
      <c r="G75" s="69" t="s">
        <v>443</v>
      </c>
      <c r="H75" s="69" t="s">
        <v>444</v>
      </c>
      <c r="I75" s="91">
        <v>5</v>
      </c>
      <c r="J75" s="71" t="s">
        <v>445</v>
      </c>
      <c r="L75" s="48"/>
      <c r="M75" s="90" t="s">
        <v>445</v>
      </c>
      <c r="N75" s="48"/>
      <c r="O75" s="48"/>
      <c r="P75" s="48" t="s">
        <v>454</v>
      </c>
      <c r="Q75" s="51"/>
      <c r="R75" s="48"/>
      <c r="S75" s="48"/>
      <c r="T75" s="48"/>
      <c r="U75" s="48"/>
      <c r="V75" s="48"/>
      <c r="W75" s="48"/>
      <c r="X75" s="52"/>
      <c r="Y75" s="52"/>
    </row>
    <row r="76" spans="1:25" ht="30">
      <c r="A76" s="5">
        <v>73</v>
      </c>
      <c r="B76" s="45">
        <v>47561</v>
      </c>
      <c r="C76" s="45" t="s">
        <v>438</v>
      </c>
      <c r="D76" s="5"/>
      <c r="E76" s="5"/>
      <c r="F76" s="5"/>
      <c r="G76" s="47" t="s">
        <v>443</v>
      </c>
      <c r="H76" s="47" t="s">
        <v>444</v>
      </c>
      <c r="I76" s="47">
        <v>8</v>
      </c>
      <c r="J76" s="87" t="s">
        <v>446</v>
      </c>
      <c r="L76" s="5"/>
      <c r="M76" s="89" t="s">
        <v>446</v>
      </c>
      <c r="N76" s="5"/>
      <c r="O76" s="5"/>
      <c r="P76" s="45" t="s">
        <v>455</v>
      </c>
      <c r="Q76" s="14"/>
      <c r="R76" s="5"/>
      <c r="S76" s="5"/>
      <c r="T76" s="5"/>
      <c r="U76" s="5"/>
      <c r="V76" s="5"/>
      <c r="W76" s="5"/>
      <c r="X76" s="26"/>
      <c r="Y76" s="26"/>
    </row>
    <row r="77" spans="1:25" ht="30">
      <c r="A77" s="5">
        <v>74</v>
      </c>
      <c r="B77" s="41">
        <v>47783</v>
      </c>
      <c r="C77" s="41" t="s">
        <v>439</v>
      </c>
      <c r="D77" s="5"/>
      <c r="E77" s="5"/>
      <c r="F77" s="5"/>
      <c r="G77" s="43" t="s">
        <v>447</v>
      </c>
      <c r="H77" s="43" t="s">
        <v>448</v>
      </c>
      <c r="I77" s="41">
        <v>38</v>
      </c>
      <c r="J77" s="80">
        <v>22320</v>
      </c>
      <c r="L77" s="5"/>
      <c r="M77" s="80">
        <v>22320</v>
      </c>
      <c r="N77" s="5"/>
      <c r="O77" s="5"/>
      <c r="P77" s="58" t="s">
        <v>456</v>
      </c>
      <c r="Q77" s="14"/>
      <c r="R77" s="5"/>
      <c r="S77" s="5"/>
      <c r="T77" s="5"/>
      <c r="U77" s="5"/>
      <c r="V77" s="5"/>
      <c r="W77" s="5"/>
      <c r="X77" s="26"/>
      <c r="Y77" s="26"/>
    </row>
    <row r="78" spans="1:25" s="106" customFormat="1" ht="30">
      <c r="A78" s="102">
        <v>75</v>
      </c>
      <c r="B78" s="104">
        <v>47539</v>
      </c>
      <c r="C78" s="104" t="s">
        <v>440</v>
      </c>
      <c r="D78" s="102"/>
      <c r="E78" s="102"/>
      <c r="F78" s="102"/>
      <c r="G78" s="109" t="s">
        <v>449</v>
      </c>
      <c r="H78" s="109" t="s">
        <v>450</v>
      </c>
      <c r="I78" s="104">
        <v>63</v>
      </c>
      <c r="J78" s="123">
        <v>35160</v>
      </c>
      <c r="L78" s="102"/>
      <c r="M78" s="123">
        <v>10000</v>
      </c>
      <c r="N78" s="102"/>
      <c r="O78" s="102"/>
      <c r="P78" s="102" t="s">
        <v>457</v>
      </c>
      <c r="Q78" s="107"/>
      <c r="R78" s="102"/>
      <c r="S78" s="102"/>
      <c r="T78" s="102"/>
      <c r="U78" s="102"/>
      <c r="V78" s="102"/>
      <c r="W78" s="102"/>
      <c r="X78" s="108"/>
      <c r="Y78" s="108"/>
    </row>
    <row r="79" spans="1:25" ht="45">
      <c r="A79" s="5">
        <v>76</v>
      </c>
      <c r="B79" s="41">
        <v>47913</v>
      </c>
      <c r="C79" s="41" t="s">
        <v>441</v>
      </c>
      <c r="D79" s="5"/>
      <c r="E79" s="5"/>
      <c r="F79" s="5"/>
      <c r="G79" s="43" t="s">
        <v>424</v>
      </c>
      <c r="H79" s="43" t="s">
        <v>425</v>
      </c>
      <c r="I79" s="41">
        <v>15</v>
      </c>
      <c r="J79" s="54">
        <v>24823.7</v>
      </c>
      <c r="L79" s="5"/>
      <c r="M79" s="54">
        <v>2440</v>
      </c>
      <c r="N79" s="5"/>
      <c r="O79" s="5"/>
      <c r="P79" s="45" t="s">
        <v>458</v>
      </c>
      <c r="Q79" s="14"/>
      <c r="R79" s="5"/>
      <c r="S79" s="5"/>
      <c r="T79" s="5"/>
      <c r="U79" s="5"/>
      <c r="V79" s="5"/>
      <c r="W79" s="5"/>
      <c r="X79" s="26"/>
      <c r="Y79" s="26"/>
    </row>
    <row r="80" spans="1:25" ht="30">
      <c r="A80" s="5">
        <v>77</v>
      </c>
      <c r="B80" s="41">
        <v>48156</v>
      </c>
      <c r="C80" s="41" t="s">
        <v>442</v>
      </c>
      <c r="D80" s="5"/>
      <c r="E80" s="5"/>
      <c r="F80" s="5"/>
      <c r="G80" s="43" t="s">
        <v>451</v>
      </c>
      <c r="H80" s="41" t="s">
        <v>452</v>
      </c>
      <c r="I80" s="41">
        <v>46</v>
      </c>
      <c r="J80" s="89" t="s">
        <v>453</v>
      </c>
      <c r="L80" s="5"/>
      <c r="M80" s="41" t="s">
        <v>453</v>
      </c>
      <c r="N80" s="5"/>
      <c r="O80" s="5"/>
      <c r="P80" s="5"/>
      <c r="Q80" s="14"/>
      <c r="R80" s="5"/>
      <c r="S80" s="5"/>
      <c r="T80" s="5"/>
      <c r="U80" s="5"/>
      <c r="V80" s="5"/>
      <c r="W80" s="5"/>
      <c r="X80" s="26"/>
      <c r="Y80" s="26"/>
    </row>
    <row r="81" spans="1:25" s="53" customFormat="1" ht="26.25">
      <c r="A81" s="48">
        <v>78</v>
      </c>
      <c r="B81" s="93">
        <v>48101</v>
      </c>
      <c r="C81" s="93">
        <v>46068</v>
      </c>
      <c r="D81" s="51">
        <v>45251</v>
      </c>
      <c r="E81" s="51">
        <v>45251</v>
      </c>
      <c r="F81" s="48"/>
      <c r="G81" s="93" t="s">
        <v>119</v>
      </c>
      <c r="H81" s="93" t="s">
        <v>122</v>
      </c>
      <c r="I81" s="93">
        <v>245</v>
      </c>
      <c r="J81" s="93">
        <v>104850</v>
      </c>
      <c r="L81" s="48"/>
      <c r="M81" s="93">
        <v>104850</v>
      </c>
      <c r="N81" s="48"/>
      <c r="O81" s="48"/>
      <c r="P81" s="4" t="s">
        <v>158</v>
      </c>
      <c r="Q81" s="51"/>
      <c r="R81" s="48"/>
      <c r="S81" s="48"/>
      <c r="T81" s="48"/>
      <c r="U81" s="48"/>
      <c r="V81" s="48"/>
      <c r="W81" s="48"/>
      <c r="X81" s="52"/>
      <c r="Y81" s="52"/>
    </row>
    <row r="82" spans="1:25" ht="26.25">
      <c r="A82" s="5">
        <v>79</v>
      </c>
      <c r="B82" s="32">
        <v>48084</v>
      </c>
      <c r="C82" s="32">
        <v>46040</v>
      </c>
      <c r="D82" s="92">
        <v>45251</v>
      </c>
      <c r="E82" s="92">
        <v>45251</v>
      </c>
      <c r="F82" s="5"/>
      <c r="G82" s="32" t="s">
        <v>120</v>
      </c>
      <c r="H82" s="32" t="s">
        <v>123</v>
      </c>
      <c r="I82" s="32">
        <v>80</v>
      </c>
      <c r="J82" s="33">
        <v>33750</v>
      </c>
      <c r="L82" s="5"/>
      <c r="M82" s="34">
        <v>33750</v>
      </c>
      <c r="N82" s="5"/>
      <c r="O82" s="5"/>
      <c r="P82" s="4" t="s">
        <v>157</v>
      </c>
      <c r="Q82" s="14"/>
      <c r="R82" s="5"/>
      <c r="S82" s="5"/>
      <c r="T82" s="5"/>
      <c r="U82" s="5"/>
      <c r="V82" s="5"/>
      <c r="W82" s="5"/>
      <c r="X82" s="26"/>
      <c r="Y82" s="26"/>
    </row>
    <row r="83" spans="1:25">
      <c r="A83" s="5">
        <v>80</v>
      </c>
      <c r="B83" s="32">
        <v>48086</v>
      </c>
      <c r="C83" s="32">
        <v>46044</v>
      </c>
      <c r="D83" s="92">
        <v>45251</v>
      </c>
      <c r="E83" s="92">
        <v>45251</v>
      </c>
      <c r="F83" s="5"/>
      <c r="G83" s="32" t="s">
        <v>121</v>
      </c>
      <c r="H83" s="32" t="s">
        <v>124</v>
      </c>
      <c r="I83" s="32">
        <v>80</v>
      </c>
      <c r="J83" s="33">
        <v>33750</v>
      </c>
      <c r="L83" s="5"/>
      <c r="M83" s="33">
        <v>33750</v>
      </c>
      <c r="N83" s="5"/>
      <c r="O83" s="5"/>
      <c r="P83" s="4" t="s">
        <v>156</v>
      </c>
      <c r="Q83" s="14"/>
      <c r="R83" s="5"/>
      <c r="S83" s="5"/>
      <c r="T83" s="5"/>
      <c r="U83" s="5"/>
      <c r="V83" s="5"/>
      <c r="W83" s="5"/>
      <c r="X83" s="26"/>
      <c r="Y83" s="26"/>
    </row>
    <row r="84" spans="1:25" ht="45">
      <c r="A84" s="5">
        <v>81</v>
      </c>
      <c r="B84" s="29">
        <v>48096</v>
      </c>
      <c r="C84" s="35" t="s">
        <v>125</v>
      </c>
      <c r="D84" s="92">
        <v>45251</v>
      </c>
      <c r="E84" s="92">
        <v>45251</v>
      </c>
      <c r="F84" s="5"/>
      <c r="G84" s="36" t="s">
        <v>126</v>
      </c>
      <c r="H84" s="35" t="s">
        <v>127</v>
      </c>
      <c r="I84" s="29">
        <v>44</v>
      </c>
      <c r="J84" s="30">
        <v>21300</v>
      </c>
      <c r="L84" s="5"/>
      <c r="M84" s="29">
        <v>21300</v>
      </c>
      <c r="N84" s="5"/>
      <c r="O84" s="5"/>
      <c r="P84" s="4" t="s">
        <v>159</v>
      </c>
      <c r="Q84" s="14"/>
      <c r="R84" s="5"/>
      <c r="S84" s="5"/>
      <c r="T84" s="5"/>
      <c r="U84" s="5"/>
      <c r="V84" s="5"/>
      <c r="W84" s="5"/>
      <c r="X84" s="26"/>
      <c r="Y84" s="26"/>
    </row>
    <row r="85" spans="1:25" ht="30">
      <c r="A85" s="5">
        <v>82</v>
      </c>
      <c r="B85" s="4">
        <v>47839</v>
      </c>
      <c r="C85" s="37" t="s">
        <v>129</v>
      </c>
      <c r="D85" s="92">
        <v>45251</v>
      </c>
      <c r="E85" s="92">
        <v>45251</v>
      </c>
      <c r="F85" s="5"/>
      <c r="G85" s="4" t="s">
        <v>130</v>
      </c>
      <c r="H85" s="24" t="s">
        <v>131</v>
      </c>
      <c r="I85" s="4">
        <v>12</v>
      </c>
      <c r="J85" s="24">
        <v>8520</v>
      </c>
      <c r="L85" s="5"/>
      <c r="M85" s="4">
        <v>8520</v>
      </c>
      <c r="N85" s="5"/>
      <c r="O85" s="5"/>
      <c r="P85" s="4" t="s">
        <v>160</v>
      </c>
      <c r="Q85" s="14"/>
      <c r="R85" s="5"/>
      <c r="S85" s="5"/>
      <c r="T85" s="5"/>
      <c r="U85" s="5"/>
      <c r="V85" s="5"/>
      <c r="W85" s="5"/>
      <c r="X85" s="26"/>
      <c r="Y85" s="26"/>
    </row>
    <row r="86" spans="1:25" ht="30">
      <c r="A86" s="5">
        <v>83</v>
      </c>
      <c r="B86" s="4">
        <v>48087</v>
      </c>
      <c r="C86" s="37" t="s">
        <v>132</v>
      </c>
      <c r="D86" s="92">
        <v>45251</v>
      </c>
      <c r="E86" s="92">
        <v>45251</v>
      </c>
      <c r="F86" s="5"/>
      <c r="G86" s="38" t="s">
        <v>133</v>
      </c>
      <c r="H86" s="37" t="s">
        <v>134</v>
      </c>
      <c r="I86" s="4">
        <v>80</v>
      </c>
      <c r="J86" s="33">
        <v>33750</v>
      </c>
      <c r="L86" s="5"/>
      <c r="M86" s="33">
        <v>33750</v>
      </c>
      <c r="N86" s="5"/>
      <c r="O86" s="5"/>
      <c r="P86" s="4" t="s">
        <v>155</v>
      </c>
      <c r="Q86" s="14"/>
      <c r="R86" s="5"/>
      <c r="S86" s="5"/>
      <c r="T86" s="5"/>
      <c r="U86" s="5"/>
      <c r="V86" s="5"/>
      <c r="W86" s="5"/>
      <c r="X86" s="26"/>
      <c r="Y86" s="26"/>
    </row>
    <row r="87" spans="1:25" ht="45">
      <c r="A87" s="5">
        <v>84</v>
      </c>
      <c r="B87" s="4">
        <v>48097</v>
      </c>
      <c r="C87" s="37" t="s">
        <v>136</v>
      </c>
      <c r="D87" s="92">
        <v>45251</v>
      </c>
      <c r="E87" s="92">
        <v>45251</v>
      </c>
      <c r="F87" s="5"/>
      <c r="G87" s="38" t="s">
        <v>137</v>
      </c>
      <c r="H87" s="24" t="s">
        <v>138</v>
      </c>
      <c r="I87" s="4">
        <v>80</v>
      </c>
      <c r="J87" s="24">
        <v>33750</v>
      </c>
      <c r="L87" s="5"/>
      <c r="M87" s="24">
        <v>12580</v>
      </c>
      <c r="N87" s="5"/>
      <c r="O87" s="5"/>
      <c r="P87" s="4" t="s">
        <v>161</v>
      </c>
      <c r="Q87" s="14"/>
      <c r="R87" s="5"/>
      <c r="S87" s="5"/>
      <c r="T87" s="5"/>
      <c r="U87" s="5"/>
      <c r="V87" s="5"/>
      <c r="W87" s="5"/>
      <c r="X87" s="26"/>
      <c r="Y87" s="26"/>
    </row>
    <row r="88" spans="1:25" ht="30">
      <c r="A88" s="5">
        <v>85</v>
      </c>
      <c r="B88" s="4">
        <v>48103</v>
      </c>
      <c r="C88" s="37" t="s">
        <v>139</v>
      </c>
      <c r="D88" s="92">
        <v>45251</v>
      </c>
      <c r="E88" s="92">
        <v>45251</v>
      </c>
      <c r="F88" s="5"/>
      <c r="G88" s="38" t="s">
        <v>140</v>
      </c>
      <c r="H88" s="24" t="s">
        <v>141</v>
      </c>
      <c r="I88" s="4">
        <v>180</v>
      </c>
      <c r="J88" s="24">
        <v>74250</v>
      </c>
      <c r="L88" s="5"/>
      <c r="M88" s="24">
        <v>74250</v>
      </c>
      <c r="N88" s="5"/>
      <c r="O88" s="5"/>
      <c r="P88" s="4" t="s">
        <v>162</v>
      </c>
      <c r="Q88" s="14"/>
      <c r="R88" s="5"/>
      <c r="S88" s="5"/>
      <c r="T88" s="5"/>
      <c r="U88" s="5"/>
      <c r="V88" s="5"/>
      <c r="W88" s="5"/>
      <c r="X88" s="26"/>
      <c r="Y88" s="26"/>
    </row>
    <row r="89" spans="1:25" ht="45">
      <c r="A89" s="5">
        <v>86</v>
      </c>
      <c r="B89" s="4">
        <v>48085</v>
      </c>
      <c r="C89" s="37" t="s">
        <v>142</v>
      </c>
      <c r="D89" s="92">
        <v>45251</v>
      </c>
      <c r="E89" s="92">
        <v>45251</v>
      </c>
      <c r="F89" s="5"/>
      <c r="G89" s="38" t="s">
        <v>143</v>
      </c>
      <c r="H89" s="24" t="s">
        <v>144</v>
      </c>
      <c r="I89" s="4">
        <v>42</v>
      </c>
      <c r="J89" s="37" t="s">
        <v>145</v>
      </c>
      <c r="L89" s="5"/>
      <c r="M89" s="38" t="s">
        <v>145</v>
      </c>
      <c r="N89" s="5"/>
      <c r="O89" s="5"/>
      <c r="P89" s="4" t="s">
        <v>163</v>
      </c>
      <c r="Q89" s="14"/>
      <c r="R89" s="5"/>
      <c r="S89" s="5"/>
      <c r="T89" s="5"/>
      <c r="U89" s="5"/>
      <c r="V89" s="5"/>
      <c r="W89" s="5"/>
      <c r="X89" s="26"/>
      <c r="Y89" s="26"/>
    </row>
    <row r="90" spans="1:25" ht="30">
      <c r="A90" s="5">
        <v>87</v>
      </c>
      <c r="B90" s="4">
        <v>47908</v>
      </c>
      <c r="C90" s="37" t="s">
        <v>146</v>
      </c>
      <c r="D90" s="92">
        <v>45251</v>
      </c>
      <c r="E90" s="92">
        <v>45251</v>
      </c>
      <c r="F90" s="5"/>
      <c r="G90" s="38" t="s">
        <v>147</v>
      </c>
      <c r="H90" s="24" t="s">
        <v>148</v>
      </c>
      <c r="I90" s="4">
        <v>13</v>
      </c>
      <c r="J90" s="24">
        <v>9480</v>
      </c>
      <c r="L90" s="5"/>
      <c r="M90" s="4">
        <v>9480</v>
      </c>
      <c r="N90" s="5"/>
      <c r="O90" s="5"/>
      <c r="P90" s="4" t="s">
        <v>164</v>
      </c>
      <c r="Q90" s="14"/>
      <c r="R90" s="5"/>
      <c r="S90" s="5"/>
      <c r="T90" s="5"/>
      <c r="U90" s="5"/>
      <c r="V90" s="5"/>
      <c r="W90" s="5"/>
      <c r="X90" s="26"/>
      <c r="Y90" s="26"/>
    </row>
    <row r="91" spans="1:25" ht="30">
      <c r="A91" s="5">
        <v>88</v>
      </c>
      <c r="B91" s="4">
        <v>48102</v>
      </c>
      <c r="C91" s="37" t="s">
        <v>149</v>
      </c>
      <c r="D91" s="92">
        <v>45251</v>
      </c>
      <c r="E91" s="92">
        <v>45251</v>
      </c>
      <c r="F91" s="5"/>
      <c r="G91" s="38" t="s">
        <v>150</v>
      </c>
      <c r="H91" s="37" t="s">
        <v>151</v>
      </c>
      <c r="I91" s="4">
        <v>180</v>
      </c>
      <c r="J91" s="24">
        <v>74250</v>
      </c>
      <c r="L91" s="5"/>
      <c r="M91" s="24">
        <v>74250</v>
      </c>
      <c r="N91" s="5"/>
      <c r="O91" s="5"/>
      <c r="P91" s="4" t="s">
        <v>165</v>
      </c>
      <c r="Q91" s="14"/>
      <c r="R91" s="5"/>
      <c r="S91" s="5"/>
      <c r="T91" s="5"/>
      <c r="U91" s="5"/>
      <c r="V91" s="5"/>
      <c r="W91" s="5"/>
      <c r="X91" s="26"/>
      <c r="Y91" s="26"/>
    </row>
    <row r="92" spans="1:25" s="53" customFormat="1" ht="45">
      <c r="A92" s="48">
        <v>89</v>
      </c>
      <c r="B92" s="73">
        <v>48077</v>
      </c>
      <c r="C92" s="71" t="s">
        <v>152</v>
      </c>
      <c r="D92" s="51">
        <v>45252</v>
      </c>
      <c r="E92" s="51">
        <v>45252</v>
      </c>
      <c r="F92" s="48"/>
      <c r="G92" s="71" t="s">
        <v>153</v>
      </c>
      <c r="H92" s="71" t="s">
        <v>154</v>
      </c>
      <c r="I92" s="73">
        <v>715</v>
      </c>
      <c r="J92" s="73">
        <v>298650</v>
      </c>
      <c r="L92" s="48"/>
      <c r="M92" s="73">
        <v>80850</v>
      </c>
      <c r="N92" s="48"/>
      <c r="O92" s="48"/>
      <c r="P92" s="73" t="s">
        <v>166</v>
      </c>
      <c r="Q92" s="51"/>
      <c r="R92" s="48"/>
      <c r="S92" s="48"/>
      <c r="T92" s="48"/>
      <c r="U92" s="48"/>
      <c r="V92" s="48"/>
      <c r="W92" s="48"/>
      <c r="X92" s="52"/>
      <c r="Y92" s="52"/>
    </row>
    <row r="93" spans="1:25" ht="42.75">
      <c r="A93" s="5">
        <v>90</v>
      </c>
      <c r="B93" s="97">
        <v>48227</v>
      </c>
      <c r="C93" s="97" t="s">
        <v>459</v>
      </c>
      <c r="D93" s="92">
        <v>45252</v>
      </c>
      <c r="E93" s="92">
        <v>45252</v>
      </c>
      <c r="F93" s="5"/>
      <c r="G93" s="97" t="s">
        <v>460</v>
      </c>
      <c r="H93" s="97" t="s">
        <v>461</v>
      </c>
      <c r="I93" s="97">
        <v>12</v>
      </c>
      <c r="J93" s="97" t="s">
        <v>475</v>
      </c>
      <c r="L93" s="5"/>
      <c r="M93" s="97" t="s">
        <v>475</v>
      </c>
      <c r="N93" s="5"/>
      <c r="O93" s="5"/>
      <c r="P93" s="5" t="s">
        <v>476</v>
      </c>
      <c r="Q93" s="14"/>
      <c r="R93" s="5"/>
      <c r="S93" s="5"/>
      <c r="T93" s="5"/>
      <c r="U93" s="5"/>
      <c r="V93" s="5"/>
      <c r="W93" s="5"/>
      <c r="X93" s="26"/>
      <c r="Y93" s="26"/>
    </row>
    <row r="94" spans="1:25" ht="42.75">
      <c r="A94" s="5">
        <v>91</v>
      </c>
      <c r="B94" s="96">
        <v>48092</v>
      </c>
      <c r="C94" s="96" t="s">
        <v>463</v>
      </c>
      <c r="D94" s="92">
        <v>45252</v>
      </c>
      <c r="E94" s="92">
        <v>45252</v>
      </c>
      <c r="F94" s="5"/>
      <c r="G94" s="96" t="s">
        <v>460</v>
      </c>
      <c r="H94" s="96" t="s">
        <v>461</v>
      </c>
      <c r="I94" s="96">
        <v>45</v>
      </c>
      <c r="J94" s="98" t="s">
        <v>464</v>
      </c>
      <c r="L94" s="5"/>
      <c r="M94" s="95" t="s">
        <v>464</v>
      </c>
      <c r="N94" s="5"/>
      <c r="O94" s="5"/>
      <c r="P94" s="18" t="s">
        <v>477</v>
      </c>
      <c r="Q94" s="14"/>
      <c r="R94" s="5"/>
      <c r="S94" s="5"/>
      <c r="T94" s="5"/>
      <c r="U94" s="5"/>
      <c r="V94" s="5"/>
      <c r="W94" s="5"/>
      <c r="X94" s="26"/>
      <c r="Y94" s="26"/>
    </row>
    <row r="95" spans="1:25" ht="38.25">
      <c r="A95" s="5">
        <v>92</v>
      </c>
      <c r="B95" s="96">
        <v>48089</v>
      </c>
      <c r="C95" s="96" t="s">
        <v>465</v>
      </c>
      <c r="D95" s="92">
        <v>45252</v>
      </c>
      <c r="E95" s="92">
        <v>45252</v>
      </c>
      <c r="F95" s="5"/>
      <c r="G95" s="96" t="s">
        <v>466</v>
      </c>
      <c r="H95" s="96" t="s">
        <v>467</v>
      </c>
      <c r="I95" s="96">
        <v>15</v>
      </c>
      <c r="J95" s="98" t="s">
        <v>468</v>
      </c>
      <c r="L95" s="5"/>
      <c r="M95" s="98" t="s">
        <v>468</v>
      </c>
      <c r="N95" s="5"/>
      <c r="O95" s="5"/>
      <c r="P95" s="18" t="s">
        <v>478</v>
      </c>
      <c r="Q95" s="14"/>
      <c r="R95" s="5"/>
      <c r="S95" s="5"/>
      <c r="T95" s="5"/>
      <c r="U95" s="5"/>
      <c r="V95" s="5"/>
      <c r="W95" s="5"/>
      <c r="X95" s="26"/>
      <c r="Y95" s="26"/>
    </row>
    <row r="96" spans="1:25" ht="60">
      <c r="A96" s="5">
        <v>93</v>
      </c>
      <c r="B96" s="18">
        <v>48049</v>
      </c>
      <c r="C96" s="99" t="s">
        <v>469</v>
      </c>
      <c r="D96" s="92">
        <v>45252</v>
      </c>
      <c r="E96" s="92">
        <v>45252</v>
      </c>
      <c r="F96" s="5"/>
      <c r="G96" s="100" t="s">
        <v>470</v>
      </c>
      <c r="H96" s="99" t="s">
        <v>467</v>
      </c>
      <c r="I96" s="18">
        <v>51</v>
      </c>
      <c r="J96" s="94">
        <v>24720</v>
      </c>
      <c r="L96" s="5"/>
      <c r="M96" s="94">
        <v>24720</v>
      </c>
      <c r="N96" s="5"/>
      <c r="O96" s="5"/>
      <c r="P96" s="18" t="s">
        <v>479</v>
      </c>
      <c r="Q96" s="14"/>
      <c r="R96" s="5"/>
      <c r="S96" s="5"/>
      <c r="T96" s="5"/>
      <c r="U96" s="5"/>
      <c r="V96" s="5"/>
      <c r="W96" s="5"/>
      <c r="X96" s="26"/>
      <c r="Y96" s="26"/>
    </row>
    <row r="97" spans="1:25" ht="45">
      <c r="A97" s="5">
        <v>94</v>
      </c>
      <c r="B97" s="4">
        <v>48077</v>
      </c>
      <c r="C97" s="37" t="s">
        <v>152</v>
      </c>
      <c r="D97" s="92">
        <v>45252</v>
      </c>
      <c r="E97" s="92">
        <v>45252</v>
      </c>
      <c r="F97" s="5"/>
      <c r="G97" s="38" t="s">
        <v>153</v>
      </c>
      <c r="H97" s="37" t="s">
        <v>154</v>
      </c>
      <c r="I97" s="4"/>
      <c r="J97" s="24">
        <v>298650</v>
      </c>
      <c r="L97" s="5"/>
      <c r="M97" s="4">
        <v>150000</v>
      </c>
      <c r="N97" s="5"/>
      <c r="O97" s="5"/>
      <c r="P97" s="4" t="s">
        <v>480</v>
      </c>
      <c r="Q97" s="14"/>
      <c r="R97" s="5"/>
      <c r="S97" s="5"/>
      <c r="T97" s="5"/>
      <c r="U97" s="5"/>
      <c r="V97" s="5"/>
      <c r="W97" s="5"/>
      <c r="X97" s="26"/>
      <c r="Y97" s="26"/>
    </row>
    <row r="98" spans="1:25" ht="45">
      <c r="A98" s="5">
        <v>95</v>
      </c>
      <c r="B98" s="4">
        <v>48077</v>
      </c>
      <c r="C98" s="37" t="s">
        <v>152</v>
      </c>
      <c r="D98" s="92">
        <v>45252</v>
      </c>
      <c r="E98" s="92">
        <v>45252</v>
      </c>
      <c r="F98" s="5"/>
      <c r="G98" s="38" t="s">
        <v>153</v>
      </c>
      <c r="H98" s="37" t="s">
        <v>154</v>
      </c>
      <c r="I98" s="4"/>
      <c r="J98" s="24">
        <v>298650</v>
      </c>
      <c r="L98" s="5"/>
      <c r="M98" s="4">
        <v>67800</v>
      </c>
      <c r="N98" s="5"/>
      <c r="O98" s="5"/>
      <c r="P98" s="4" t="s">
        <v>400</v>
      </c>
      <c r="Q98" s="14"/>
      <c r="R98" s="5"/>
      <c r="S98" s="5"/>
      <c r="T98" s="5"/>
      <c r="U98" s="5"/>
      <c r="V98" s="5"/>
      <c r="W98" s="5"/>
      <c r="X98" s="26"/>
      <c r="Y98" s="26"/>
    </row>
    <row r="99" spans="1:25" ht="30">
      <c r="A99" s="5">
        <v>96</v>
      </c>
      <c r="B99" s="18">
        <v>48139</v>
      </c>
      <c r="C99" s="99" t="s">
        <v>472</v>
      </c>
      <c r="D99" s="92">
        <v>45252</v>
      </c>
      <c r="E99" s="92">
        <v>45252</v>
      </c>
      <c r="F99" s="5"/>
      <c r="G99" s="100" t="s">
        <v>473</v>
      </c>
      <c r="H99" s="94" t="s">
        <v>474</v>
      </c>
      <c r="I99" s="18">
        <v>14</v>
      </c>
      <c r="J99" s="94">
        <v>7440</v>
      </c>
      <c r="L99" s="5"/>
      <c r="M99" s="94">
        <v>7440</v>
      </c>
      <c r="N99" s="5"/>
      <c r="O99" s="5"/>
      <c r="P99" s="18" t="s">
        <v>481</v>
      </c>
      <c r="Q99" s="14"/>
      <c r="R99" s="5"/>
      <c r="S99" s="5"/>
      <c r="T99" s="5"/>
      <c r="U99" s="5"/>
      <c r="V99" s="5"/>
      <c r="W99" s="5"/>
      <c r="X99" s="26"/>
      <c r="Y99" s="26"/>
    </row>
    <row r="100" spans="1:25" ht="45">
      <c r="A100" s="5">
        <v>97</v>
      </c>
      <c r="B100" s="4">
        <v>48097</v>
      </c>
      <c r="C100" s="37" t="s">
        <v>136</v>
      </c>
      <c r="D100" s="92">
        <v>45252</v>
      </c>
      <c r="E100" s="92">
        <v>45252</v>
      </c>
      <c r="F100" s="5"/>
      <c r="G100" s="38" t="s">
        <v>137</v>
      </c>
      <c r="H100" s="24" t="s">
        <v>138</v>
      </c>
      <c r="I100" s="4"/>
      <c r="J100" s="24">
        <v>33750</v>
      </c>
      <c r="L100" s="5"/>
      <c r="M100" s="24">
        <v>21170</v>
      </c>
      <c r="N100" s="5"/>
      <c r="O100" s="5"/>
      <c r="P100" s="4" t="s">
        <v>400</v>
      </c>
      <c r="Q100" s="14"/>
      <c r="R100" s="5"/>
      <c r="S100" s="5"/>
      <c r="T100" s="5"/>
      <c r="U100" s="5"/>
      <c r="V100" s="5"/>
      <c r="W100" s="5"/>
      <c r="X100" s="26"/>
      <c r="Y100" s="26"/>
    </row>
    <row r="101" spans="1:25" s="53" customFormat="1" ht="28.5">
      <c r="A101" s="48">
        <v>98</v>
      </c>
      <c r="B101" s="145">
        <v>48291</v>
      </c>
      <c r="C101" s="145" t="s">
        <v>482</v>
      </c>
      <c r="D101" s="92">
        <v>45253</v>
      </c>
      <c r="E101" s="92">
        <v>45253</v>
      </c>
      <c r="F101" s="48"/>
      <c r="G101" s="145" t="s">
        <v>483</v>
      </c>
      <c r="H101" s="145" t="s">
        <v>484</v>
      </c>
      <c r="I101" s="145">
        <v>12</v>
      </c>
      <c r="J101" s="145">
        <v>8520</v>
      </c>
      <c r="L101" s="48"/>
      <c r="M101" s="145">
        <v>8520</v>
      </c>
      <c r="N101" s="48"/>
      <c r="O101" s="48"/>
      <c r="P101" s="48" t="s">
        <v>490</v>
      </c>
      <c r="Q101" s="51"/>
      <c r="R101" s="48"/>
      <c r="S101" s="48"/>
      <c r="T101" s="48"/>
      <c r="U101" s="48"/>
      <c r="V101" s="48"/>
      <c r="W101" s="48"/>
      <c r="X101" s="52"/>
      <c r="Y101" s="52"/>
    </row>
    <row r="102" spans="1:25" ht="28.5">
      <c r="A102" s="5">
        <v>99</v>
      </c>
      <c r="B102" s="96">
        <v>48138</v>
      </c>
      <c r="C102" s="96" t="s">
        <v>485</v>
      </c>
      <c r="D102" s="92">
        <v>45253</v>
      </c>
      <c r="E102" s="92">
        <v>45253</v>
      </c>
      <c r="F102" s="5"/>
      <c r="G102" s="96" t="s">
        <v>486</v>
      </c>
      <c r="H102" s="96" t="s">
        <v>218</v>
      </c>
      <c r="I102" s="96">
        <v>36</v>
      </c>
      <c r="J102" s="98" t="s">
        <v>487</v>
      </c>
      <c r="L102" s="5"/>
      <c r="M102" s="95" t="s">
        <v>487</v>
      </c>
      <c r="N102" s="5"/>
      <c r="O102" s="5"/>
      <c r="P102" s="18" t="s">
        <v>491</v>
      </c>
      <c r="Q102" s="14"/>
      <c r="R102" s="5"/>
      <c r="S102" s="5"/>
      <c r="T102" s="5"/>
      <c r="U102" s="5"/>
      <c r="V102" s="5"/>
      <c r="W102" s="5"/>
      <c r="X102" s="26"/>
      <c r="Y102" s="26"/>
    </row>
    <row r="103" spans="1:25" ht="38.25">
      <c r="A103" s="5">
        <v>100</v>
      </c>
      <c r="B103" s="96">
        <v>48271</v>
      </c>
      <c r="C103" s="96" t="s">
        <v>488</v>
      </c>
      <c r="D103" s="92">
        <v>45253</v>
      </c>
      <c r="E103" s="92">
        <v>45253</v>
      </c>
      <c r="F103" s="5"/>
      <c r="G103" s="96" t="s">
        <v>217</v>
      </c>
      <c r="H103" s="96" t="s">
        <v>219</v>
      </c>
      <c r="I103" s="96">
        <v>15</v>
      </c>
      <c r="J103" s="98" t="s">
        <v>489</v>
      </c>
      <c r="L103" s="5"/>
      <c r="M103" s="98" t="s">
        <v>489</v>
      </c>
      <c r="N103" s="5"/>
      <c r="O103" s="5"/>
      <c r="P103" s="18" t="s">
        <v>492</v>
      </c>
      <c r="Q103" s="14"/>
      <c r="R103" s="5"/>
      <c r="S103" s="5"/>
      <c r="T103" s="5"/>
      <c r="U103" s="5"/>
      <c r="V103" s="5"/>
      <c r="W103" s="5"/>
      <c r="X103" s="26"/>
      <c r="Y103" s="26"/>
    </row>
    <row r="104" spans="1:25" s="53" customFormat="1" ht="42.75">
      <c r="A104" s="48"/>
      <c r="B104" s="145">
        <v>47772</v>
      </c>
      <c r="C104" s="145" t="s">
        <v>493</v>
      </c>
      <c r="D104" s="51">
        <v>45254</v>
      </c>
      <c r="E104" s="51">
        <v>45254</v>
      </c>
      <c r="F104" s="48"/>
      <c r="G104" s="145" t="s">
        <v>494</v>
      </c>
      <c r="H104" s="145" t="s">
        <v>495</v>
      </c>
      <c r="I104" s="145">
        <v>80</v>
      </c>
      <c r="J104" s="145" t="s">
        <v>496</v>
      </c>
      <c r="L104" s="48"/>
      <c r="M104" s="146">
        <v>14445</v>
      </c>
      <c r="N104" s="48"/>
      <c r="O104" s="48"/>
      <c r="P104" s="147" t="s">
        <v>508</v>
      </c>
      <c r="Q104" s="51"/>
      <c r="R104" s="48"/>
      <c r="S104" s="48"/>
      <c r="T104" s="48"/>
      <c r="U104" s="48"/>
      <c r="V104" s="48"/>
      <c r="W104" s="48"/>
      <c r="X104" s="52"/>
      <c r="Y104" s="52"/>
    </row>
    <row r="105" spans="1:25" s="149" customFormat="1" ht="42.75">
      <c r="A105" s="45">
        <v>101</v>
      </c>
      <c r="B105" s="148">
        <v>47772</v>
      </c>
      <c r="C105" s="148" t="s">
        <v>493</v>
      </c>
      <c r="D105" s="92">
        <v>45254</v>
      </c>
      <c r="E105" s="92">
        <v>45254</v>
      </c>
      <c r="F105" s="45"/>
      <c r="G105" s="148" t="s">
        <v>494</v>
      </c>
      <c r="H105" s="148" t="s">
        <v>495</v>
      </c>
      <c r="I105" s="148"/>
      <c r="J105" s="148" t="s">
        <v>496</v>
      </c>
      <c r="L105" s="45"/>
      <c r="M105" s="148" t="s">
        <v>497</v>
      </c>
      <c r="N105" s="45"/>
      <c r="O105" s="45"/>
      <c r="P105" s="45" t="s">
        <v>505</v>
      </c>
      <c r="Q105" s="92"/>
      <c r="R105" s="45"/>
      <c r="S105" s="45"/>
      <c r="T105" s="45"/>
      <c r="U105" s="45"/>
      <c r="V105" s="45"/>
      <c r="W105" s="45"/>
      <c r="X105" s="150"/>
      <c r="Y105" s="150"/>
    </row>
    <row r="106" spans="1:25" ht="38.25">
      <c r="A106" s="5">
        <v>102</v>
      </c>
      <c r="B106" s="96">
        <v>48261</v>
      </c>
      <c r="C106" s="96" t="s">
        <v>498</v>
      </c>
      <c r="D106" s="92">
        <v>45254</v>
      </c>
      <c r="E106" s="92">
        <v>45254</v>
      </c>
      <c r="F106" s="5"/>
      <c r="G106" s="96" t="s">
        <v>499</v>
      </c>
      <c r="H106" s="96" t="s">
        <v>500</v>
      </c>
      <c r="I106" s="96">
        <v>156</v>
      </c>
      <c r="J106" s="98">
        <v>77040</v>
      </c>
      <c r="L106" s="5"/>
      <c r="M106" s="98">
        <v>77040</v>
      </c>
      <c r="N106" s="5"/>
      <c r="O106" s="5"/>
      <c r="P106" s="18" t="s">
        <v>400</v>
      </c>
      <c r="Q106" s="14"/>
      <c r="R106" s="5"/>
      <c r="S106" s="5"/>
      <c r="T106" s="5"/>
      <c r="U106" s="5"/>
      <c r="V106" s="5"/>
      <c r="W106" s="5"/>
      <c r="X106" s="26"/>
      <c r="Y106" s="26"/>
    </row>
    <row r="107" spans="1:25" ht="38.25">
      <c r="A107" s="5">
        <v>103</v>
      </c>
      <c r="B107" s="96">
        <v>48010</v>
      </c>
      <c r="C107" s="96" t="s">
        <v>502</v>
      </c>
      <c r="D107" s="92">
        <v>45254</v>
      </c>
      <c r="E107" s="92">
        <v>45254</v>
      </c>
      <c r="F107" s="5"/>
      <c r="G107" s="96" t="s">
        <v>503</v>
      </c>
      <c r="H107" s="96" t="s">
        <v>504</v>
      </c>
      <c r="I107" s="96">
        <v>51</v>
      </c>
      <c r="J107" s="98">
        <v>24720</v>
      </c>
      <c r="L107" s="5"/>
      <c r="M107" s="98">
        <v>11345</v>
      </c>
      <c r="N107" s="5"/>
      <c r="O107" s="5"/>
      <c r="P107" s="18" t="s">
        <v>506</v>
      </c>
      <c r="Q107" s="14"/>
      <c r="R107" s="5"/>
      <c r="S107" s="5"/>
      <c r="T107" s="5"/>
      <c r="U107" s="5"/>
      <c r="V107" s="5"/>
      <c r="W107" s="5"/>
      <c r="X107" s="26"/>
      <c r="Y107" s="26"/>
    </row>
    <row r="108" spans="1:25" s="53" customFormat="1" ht="42.75">
      <c r="A108" s="48">
        <v>104</v>
      </c>
      <c r="B108" s="145">
        <v>48064</v>
      </c>
      <c r="C108" s="145">
        <v>46317</v>
      </c>
      <c r="D108" s="51">
        <v>45257</v>
      </c>
      <c r="E108" s="51">
        <v>45257</v>
      </c>
      <c r="F108" s="48"/>
      <c r="G108" s="145" t="s">
        <v>509</v>
      </c>
      <c r="H108" s="145" t="s">
        <v>510</v>
      </c>
      <c r="I108" s="145">
        <v>4</v>
      </c>
      <c r="J108" s="145" t="s">
        <v>511</v>
      </c>
      <c r="L108" s="48"/>
      <c r="M108" s="145" t="s">
        <v>511</v>
      </c>
      <c r="N108" s="48"/>
      <c r="O108" s="48"/>
      <c r="P108" s="48" t="s">
        <v>552</v>
      </c>
      <c r="Q108" s="51"/>
      <c r="R108" s="48"/>
      <c r="S108" s="48"/>
      <c r="T108" s="48"/>
      <c r="U108" s="48"/>
      <c r="V108" s="48"/>
      <c r="W108" s="48"/>
      <c r="X108" s="52"/>
      <c r="Y108" s="52"/>
    </row>
    <row r="109" spans="1:25" ht="38.25">
      <c r="A109" s="5">
        <v>105</v>
      </c>
      <c r="B109" s="96">
        <v>48128</v>
      </c>
      <c r="C109" s="96" t="s">
        <v>512</v>
      </c>
      <c r="D109" s="92">
        <v>45257</v>
      </c>
      <c r="E109" s="92">
        <v>45257</v>
      </c>
      <c r="F109" s="5"/>
      <c r="G109" s="96" t="s">
        <v>513</v>
      </c>
      <c r="H109" s="96" t="s">
        <v>514</v>
      </c>
      <c r="I109" s="96">
        <v>80</v>
      </c>
      <c r="J109" s="98">
        <v>33750</v>
      </c>
      <c r="L109" s="5"/>
      <c r="M109" s="98">
        <v>17000</v>
      </c>
      <c r="N109" s="5"/>
      <c r="O109" s="5"/>
      <c r="P109" s="18" t="s">
        <v>553</v>
      </c>
      <c r="Q109" s="14"/>
      <c r="R109" s="5"/>
      <c r="S109" s="5"/>
      <c r="T109" s="5"/>
      <c r="U109" s="5"/>
      <c r="V109" s="5"/>
      <c r="W109" s="5"/>
      <c r="X109" s="26"/>
      <c r="Y109" s="26"/>
    </row>
    <row r="110" spans="1:25" ht="25.5">
      <c r="A110" s="5">
        <v>106</v>
      </c>
      <c r="B110" s="96">
        <v>48127</v>
      </c>
      <c r="C110" s="96">
        <v>46104</v>
      </c>
      <c r="D110" s="92">
        <v>45257</v>
      </c>
      <c r="E110" s="92">
        <v>45257</v>
      </c>
      <c r="F110" s="5"/>
      <c r="G110" s="96" t="s">
        <v>515</v>
      </c>
      <c r="H110" s="96" t="s">
        <v>516</v>
      </c>
      <c r="I110" s="96">
        <v>30</v>
      </c>
      <c r="J110" s="98" t="s">
        <v>517</v>
      </c>
      <c r="L110" s="5"/>
      <c r="M110" s="98" t="s">
        <v>517</v>
      </c>
      <c r="N110" s="5"/>
      <c r="O110" s="5"/>
      <c r="P110" s="18" t="s">
        <v>554</v>
      </c>
      <c r="Q110" s="14"/>
      <c r="R110" s="5"/>
      <c r="S110" s="5"/>
      <c r="T110" s="5"/>
      <c r="U110" s="5"/>
      <c r="V110" s="5"/>
      <c r="W110" s="5"/>
      <c r="X110" s="26"/>
      <c r="Y110" s="26"/>
    </row>
    <row r="111" spans="1:25" ht="30">
      <c r="A111" s="5">
        <v>107</v>
      </c>
      <c r="B111" s="153">
        <v>48098</v>
      </c>
      <c r="C111" s="156" t="s">
        <v>518</v>
      </c>
      <c r="D111" s="92">
        <v>45257</v>
      </c>
      <c r="E111" s="92">
        <v>45257</v>
      </c>
      <c r="F111" s="5"/>
      <c r="G111" s="157" t="s">
        <v>519</v>
      </c>
      <c r="H111" s="156" t="s">
        <v>520</v>
      </c>
      <c r="I111" s="153">
        <v>95</v>
      </c>
      <c r="J111" s="154">
        <v>40500</v>
      </c>
      <c r="L111" s="5"/>
      <c r="M111" s="154">
        <v>40500</v>
      </c>
      <c r="N111" s="5"/>
      <c r="O111" s="5"/>
      <c r="P111" s="18" t="s">
        <v>555</v>
      </c>
      <c r="Q111" s="14"/>
      <c r="R111" s="5"/>
      <c r="S111" s="5"/>
      <c r="T111" s="5"/>
      <c r="U111" s="5"/>
      <c r="V111" s="5"/>
      <c r="W111" s="5"/>
      <c r="X111" s="26"/>
      <c r="Y111" s="26"/>
    </row>
    <row r="112" spans="1:25" ht="45">
      <c r="A112" s="5">
        <v>108</v>
      </c>
      <c r="B112" s="4">
        <v>48252</v>
      </c>
      <c r="C112" s="37" t="s">
        <v>521</v>
      </c>
      <c r="D112" s="92">
        <v>45257</v>
      </c>
      <c r="E112" s="92">
        <v>45257</v>
      </c>
      <c r="F112" s="5"/>
      <c r="G112" s="38" t="s">
        <v>522</v>
      </c>
      <c r="H112" s="37" t="s">
        <v>523</v>
      </c>
      <c r="I112" s="4">
        <v>11</v>
      </c>
      <c r="J112" s="151">
        <v>3500</v>
      </c>
      <c r="L112" s="5"/>
      <c r="M112" s="151">
        <v>3500</v>
      </c>
      <c r="N112" s="5"/>
      <c r="O112" s="5"/>
      <c r="P112" s="4" t="s">
        <v>556</v>
      </c>
      <c r="Q112" s="14"/>
      <c r="R112" s="5"/>
      <c r="S112" s="5"/>
      <c r="T112" s="5"/>
      <c r="U112" s="5"/>
      <c r="V112" s="5"/>
      <c r="W112" s="5"/>
      <c r="X112" s="26"/>
      <c r="Y112" s="26"/>
    </row>
    <row r="113" spans="1:25" ht="30">
      <c r="A113" s="5">
        <v>109</v>
      </c>
      <c r="B113" s="119">
        <v>48121</v>
      </c>
      <c r="C113" s="124">
        <v>48121</v>
      </c>
      <c r="D113" s="92">
        <v>45257</v>
      </c>
      <c r="E113" s="92">
        <v>45257</v>
      </c>
      <c r="F113" s="5"/>
      <c r="G113" s="124" t="s">
        <v>524</v>
      </c>
      <c r="H113" s="124" t="s">
        <v>525</v>
      </c>
      <c r="I113" s="119">
        <v>540</v>
      </c>
      <c r="J113" s="119">
        <v>217800</v>
      </c>
      <c r="L113" s="5"/>
      <c r="M113" s="119">
        <v>20000</v>
      </c>
      <c r="N113" s="5"/>
      <c r="O113" s="5"/>
      <c r="P113" s="119" t="s">
        <v>557</v>
      </c>
      <c r="Q113" s="14"/>
      <c r="R113" s="5"/>
      <c r="S113" s="5"/>
      <c r="T113" s="5"/>
      <c r="U113" s="5"/>
      <c r="V113" s="5"/>
      <c r="W113" s="5"/>
      <c r="X113" s="26"/>
      <c r="Y113" s="26"/>
    </row>
    <row r="114" spans="1:25" ht="30">
      <c r="A114" s="5">
        <v>110</v>
      </c>
      <c r="B114" s="153">
        <v>47955</v>
      </c>
      <c r="C114" s="156" t="s">
        <v>526</v>
      </c>
      <c r="D114" s="92">
        <v>45257</v>
      </c>
      <c r="E114" s="92">
        <v>45257</v>
      </c>
      <c r="F114" s="5"/>
      <c r="G114" s="157" t="s">
        <v>527</v>
      </c>
      <c r="H114" s="154" t="s">
        <v>528</v>
      </c>
      <c r="I114" s="153">
        <v>12</v>
      </c>
      <c r="J114" s="154">
        <v>6420</v>
      </c>
      <c r="L114" s="5"/>
      <c r="M114" s="154">
        <v>6420</v>
      </c>
      <c r="N114" s="5"/>
      <c r="O114" s="5"/>
      <c r="P114" s="101" t="s">
        <v>400</v>
      </c>
      <c r="Q114" s="14"/>
      <c r="R114" s="5"/>
      <c r="S114" s="5"/>
      <c r="T114" s="5"/>
      <c r="U114" s="5"/>
      <c r="V114" s="5"/>
      <c r="W114" s="5"/>
      <c r="X114" s="26"/>
      <c r="Y114" s="26"/>
    </row>
    <row r="115" spans="1:25" ht="30">
      <c r="A115" s="5">
        <v>111</v>
      </c>
      <c r="B115" s="4">
        <v>47758</v>
      </c>
      <c r="C115" s="37" t="s">
        <v>529</v>
      </c>
      <c r="D115" s="92">
        <v>45257</v>
      </c>
      <c r="E115" s="92">
        <v>45257</v>
      </c>
      <c r="F115" s="5"/>
      <c r="G115" s="38" t="s">
        <v>530</v>
      </c>
      <c r="H115" s="24" t="s">
        <v>531</v>
      </c>
      <c r="I115" s="4">
        <v>13</v>
      </c>
      <c r="J115" s="37" t="s">
        <v>532</v>
      </c>
      <c r="L115" s="5"/>
      <c r="M115" s="37" t="s">
        <v>532</v>
      </c>
      <c r="N115" s="5"/>
      <c r="O115" s="5"/>
      <c r="P115" s="101" t="s">
        <v>400</v>
      </c>
      <c r="Q115" s="14"/>
      <c r="R115" s="5"/>
      <c r="S115" s="5"/>
      <c r="T115" s="5"/>
      <c r="U115" s="5"/>
      <c r="V115" s="5"/>
      <c r="W115" s="5"/>
      <c r="X115" s="26"/>
      <c r="Y115" s="26"/>
    </row>
    <row r="116" spans="1:25" ht="45">
      <c r="A116" s="5">
        <v>112</v>
      </c>
      <c r="B116" s="154">
        <v>48046</v>
      </c>
      <c r="C116" s="157" t="s">
        <v>533</v>
      </c>
      <c r="D116" s="92">
        <v>45257</v>
      </c>
      <c r="E116" s="92">
        <v>45257</v>
      </c>
      <c r="F116" s="5"/>
      <c r="G116" s="157" t="s">
        <v>534</v>
      </c>
      <c r="H116" s="154" t="s">
        <v>535</v>
      </c>
      <c r="I116" s="153">
        <v>6</v>
      </c>
      <c r="J116" s="156" t="s">
        <v>536</v>
      </c>
      <c r="L116" s="5"/>
      <c r="M116" s="157" t="s">
        <v>536</v>
      </c>
      <c r="N116" s="5"/>
      <c r="O116" s="5"/>
      <c r="P116" s="101" t="s">
        <v>400</v>
      </c>
      <c r="Q116" s="14"/>
      <c r="R116" s="5"/>
      <c r="S116" s="5"/>
      <c r="T116" s="5"/>
      <c r="U116" s="5"/>
      <c r="V116" s="5"/>
      <c r="W116" s="5"/>
      <c r="X116" s="26"/>
      <c r="Y116" s="26"/>
    </row>
    <row r="117" spans="1:25" ht="45">
      <c r="A117" s="5">
        <v>113</v>
      </c>
      <c r="B117" s="4">
        <v>47811</v>
      </c>
      <c r="C117" s="38" t="s">
        <v>540</v>
      </c>
      <c r="D117" s="92">
        <v>45257</v>
      </c>
      <c r="E117" s="92">
        <v>45257</v>
      </c>
      <c r="F117" s="5"/>
      <c r="G117" s="38" t="s">
        <v>541</v>
      </c>
      <c r="H117" s="4" t="s">
        <v>542</v>
      </c>
      <c r="I117" s="4">
        <v>4</v>
      </c>
      <c r="J117" s="38" t="s">
        <v>543</v>
      </c>
      <c r="L117" s="5"/>
      <c r="M117" s="38" t="s">
        <v>543</v>
      </c>
      <c r="N117" s="5"/>
      <c r="O117" s="5"/>
      <c r="P117" s="101" t="s">
        <v>400</v>
      </c>
      <c r="Q117" s="14"/>
      <c r="R117" s="5"/>
      <c r="S117" s="5"/>
      <c r="T117" s="5"/>
      <c r="U117" s="5"/>
      <c r="V117" s="5"/>
      <c r="W117" s="5"/>
      <c r="X117" s="26"/>
      <c r="Y117" s="26"/>
    </row>
    <row r="118" spans="1:25" ht="30">
      <c r="A118" s="5">
        <v>114</v>
      </c>
      <c r="B118" s="4">
        <v>48123</v>
      </c>
      <c r="C118" s="38" t="s">
        <v>544</v>
      </c>
      <c r="D118" s="92">
        <v>45257</v>
      </c>
      <c r="E118" s="92">
        <v>45257</v>
      </c>
      <c r="F118" s="5"/>
      <c r="G118" s="38" t="s">
        <v>545</v>
      </c>
      <c r="H118" s="4" t="s">
        <v>546</v>
      </c>
      <c r="I118" s="4">
        <v>180</v>
      </c>
      <c r="J118" s="152">
        <v>74250</v>
      </c>
      <c r="L118" s="5"/>
      <c r="M118" s="152">
        <v>73250</v>
      </c>
      <c r="N118" s="5"/>
      <c r="O118" s="5"/>
      <c r="P118" s="101" t="s">
        <v>400</v>
      </c>
      <c r="Q118" s="14"/>
      <c r="R118" s="5"/>
      <c r="S118" s="5"/>
      <c r="T118" s="5"/>
      <c r="U118" s="5"/>
      <c r="V118" s="5"/>
      <c r="W118" s="5"/>
      <c r="X118" s="26"/>
      <c r="Y118" s="26"/>
    </row>
    <row r="119" spans="1:25" ht="45">
      <c r="A119" s="5">
        <v>115</v>
      </c>
      <c r="B119" s="4">
        <v>48083</v>
      </c>
      <c r="C119" s="38" t="s">
        <v>547</v>
      </c>
      <c r="D119" s="92">
        <v>45257</v>
      </c>
      <c r="E119" s="92">
        <v>45257</v>
      </c>
      <c r="F119" s="5"/>
      <c r="G119" s="38" t="s">
        <v>548</v>
      </c>
      <c r="H119" s="38" t="s">
        <v>549</v>
      </c>
      <c r="I119" s="4">
        <v>80</v>
      </c>
      <c r="J119" s="38" t="s">
        <v>550</v>
      </c>
      <c r="L119" s="5"/>
      <c r="M119" s="38" t="s">
        <v>551</v>
      </c>
      <c r="N119" s="5"/>
      <c r="O119" s="5"/>
      <c r="P119" s="101" t="s">
        <v>400</v>
      </c>
      <c r="Q119" s="14"/>
      <c r="R119" s="5"/>
      <c r="S119" s="5"/>
      <c r="T119" s="5"/>
      <c r="U119" s="5"/>
      <c r="V119" s="5"/>
      <c r="W119" s="5"/>
      <c r="X119" s="26"/>
      <c r="Y119" s="26"/>
    </row>
    <row r="120" spans="1:25" ht="38.25">
      <c r="A120" s="5">
        <v>116</v>
      </c>
      <c r="B120" s="96">
        <v>48128</v>
      </c>
      <c r="C120" s="96" t="s">
        <v>512</v>
      </c>
      <c r="D120" s="92">
        <v>45257</v>
      </c>
      <c r="E120" s="92">
        <v>45257</v>
      </c>
      <c r="F120" s="5"/>
      <c r="G120" s="96" t="s">
        <v>513</v>
      </c>
      <c r="H120" s="96" t="s">
        <v>514</v>
      </c>
      <c r="I120" s="96"/>
      <c r="J120" s="98">
        <v>33750</v>
      </c>
      <c r="L120" s="5"/>
      <c r="M120" s="98">
        <v>16750</v>
      </c>
      <c r="N120" s="5"/>
      <c r="O120" s="5"/>
      <c r="P120" s="101" t="s">
        <v>400</v>
      </c>
      <c r="Q120" s="14"/>
      <c r="R120" s="5"/>
      <c r="S120" s="5"/>
      <c r="T120" s="5"/>
      <c r="U120" s="5"/>
      <c r="V120" s="5"/>
      <c r="W120" s="5"/>
      <c r="X120" s="26"/>
      <c r="Y120" s="26"/>
    </row>
    <row r="121" spans="1:25" s="53" customFormat="1" ht="43.5">
      <c r="A121" s="48">
        <v>117</v>
      </c>
      <c r="B121" s="145">
        <v>48131</v>
      </c>
      <c r="C121" s="145">
        <v>48131</v>
      </c>
      <c r="D121" s="92">
        <v>45258</v>
      </c>
      <c r="E121" s="92">
        <v>45258</v>
      </c>
      <c r="F121" s="48"/>
      <c r="G121" s="97" t="s">
        <v>559</v>
      </c>
      <c r="H121" s="97" t="s">
        <v>561</v>
      </c>
      <c r="I121" s="163">
        <v>540</v>
      </c>
      <c r="J121" s="97" t="s">
        <v>560</v>
      </c>
      <c r="L121" s="48"/>
      <c r="M121" s="3">
        <v>21500</v>
      </c>
      <c r="N121" s="48"/>
      <c r="O121" s="48"/>
      <c r="P121" s="48"/>
      <c r="Q121" s="51"/>
      <c r="R121" s="48"/>
      <c r="S121" s="48"/>
      <c r="T121" s="48"/>
      <c r="U121" s="48"/>
      <c r="V121" s="48"/>
      <c r="W121" s="48"/>
      <c r="X121" s="52"/>
      <c r="Y121" s="52"/>
    </row>
    <row r="122" spans="1:25" ht="43.5">
      <c r="A122" s="5">
        <v>118</v>
      </c>
      <c r="B122" s="97">
        <v>48131</v>
      </c>
      <c r="C122" s="97">
        <v>48131</v>
      </c>
      <c r="D122" s="92">
        <v>45258</v>
      </c>
      <c r="E122" s="92">
        <v>45258</v>
      </c>
      <c r="F122" s="5"/>
      <c r="G122" s="97" t="s">
        <v>559</v>
      </c>
      <c r="H122" s="97" t="s">
        <v>561</v>
      </c>
      <c r="I122" s="163"/>
      <c r="J122" s="97" t="s">
        <v>560</v>
      </c>
      <c r="L122" s="5"/>
      <c r="M122" s="3">
        <v>44500</v>
      </c>
      <c r="N122" s="5"/>
      <c r="O122" s="5"/>
      <c r="P122" s="5"/>
      <c r="Q122" s="14"/>
      <c r="R122" s="5"/>
      <c r="S122" s="5"/>
      <c r="T122" s="5"/>
      <c r="U122" s="5"/>
      <c r="V122" s="5"/>
      <c r="W122" s="5"/>
      <c r="X122" s="26"/>
      <c r="Y122" s="26"/>
    </row>
    <row r="123" spans="1:25" ht="43.5">
      <c r="A123" s="5">
        <v>119</v>
      </c>
      <c r="B123" s="97">
        <v>48131</v>
      </c>
      <c r="C123" s="97">
        <v>48131</v>
      </c>
      <c r="D123" s="92">
        <v>45258</v>
      </c>
      <c r="E123" s="92">
        <v>45258</v>
      </c>
      <c r="F123" s="5"/>
      <c r="G123" s="97" t="s">
        <v>559</v>
      </c>
      <c r="H123" s="97" t="s">
        <v>561</v>
      </c>
      <c r="I123" s="163"/>
      <c r="J123" s="97" t="s">
        <v>560</v>
      </c>
      <c r="L123" s="5"/>
      <c r="M123" s="3">
        <v>151800</v>
      </c>
      <c r="N123" s="5"/>
      <c r="O123" s="5"/>
      <c r="P123" s="5"/>
      <c r="Q123" s="14"/>
      <c r="R123" s="5"/>
      <c r="S123" s="5"/>
      <c r="T123" s="5"/>
      <c r="U123" s="5"/>
      <c r="V123" s="5"/>
      <c r="W123" s="5"/>
      <c r="X123" s="26"/>
      <c r="Y123" s="26"/>
    </row>
    <row r="124" spans="1:25" ht="30">
      <c r="A124" s="5">
        <v>120</v>
      </c>
      <c r="B124" s="153">
        <v>48215</v>
      </c>
      <c r="C124" s="156" t="s">
        <v>562</v>
      </c>
      <c r="D124" s="92">
        <v>45258</v>
      </c>
      <c r="E124" s="92">
        <v>45258</v>
      </c>
      <c r="F124" s="5"/>
      <c r="G124" s="157" t="s">
        <v>563</v>
      </c>
      <c r="H124" s="156" t="s">
        <v>564</v>
      </c>
      <c r="I124" s="153">
        <v>15</v>
      </c>
      <c r="J124" s="156" t="s">
        <v>565</v>
      </c>
      <c r="L124" s="5"/>
      <c r="M124" s="156" t="s">
        <v>565</v>
      </c>
      <c r="N124" s="5"/>
      <c r="O124" s="5"/>
      <c r="P124" s="5"/>
      <c r="Q124" s="14"/>
      <c r="R124" s="5"/>
      <c r="S124" s="5"/>
      <c r="T124" s="5"/>
      <c r="U124" s="5"/>
      <c r="V124" s="5"/>
      <c r="W124" s="5"/>
      <c r="X124" s="26"/>
      <c r="Y124" s="26"/>
    </row>
    <row r="125" spans="1:25" ht="45">
      <c r="A125" s="5">
        <v>121</v>
      </c>
      <c r="B125" s="4">
        <v>48314</v>
      </c>
      <c r="C125" s="37" t="s">
        <v>566</v>
      </c>
      <c r="D125" s="92">
        <v>45258</v>
      </c>
      <c r="E125" s="92">
        <v>45258</v>
      </c>
      <c r="F125" s="5"/>
      <c r="G125" s="38" t="s">
        <v>567</v>
      </c>
      <c r="H125" s="37" t="s">
        <v>568</v>
      </c>
      <c r="I125" s="4">
        <v>25</v>
      </c>
      <c r="J125" s="164" t="s">
        <v>569</v>
      </c>
      <c r="L125" s="5"/>
      <c r="M125" s="164" t="s">
        <v>569</v>
      </c>
      <c r="N125" s="5"/>
      <c r="O125" s="5"/>
      <c r="P125" s="5"/>
      <c r="Q125" s="14"/>
      <c r="R125" s="5"/>
      <c r="S125" s="5"/>
      <c r="T125" s="5"/>
      <c r="U125" s="5"/>
      <c r="V125" s="5"/>
      <c r="W125" s="5"/>
      <c r="X125" s="26"/>
      <c r="Y125" s="26"/>
    </row>
    <row r="126" spans="1:25" ht="30">
      <c r="A126" s="5">
        <v>122</v>
      </c>
      <c r="B126" s="41">
        <v>47316</v>
      </c>
      <c r="C126" s="43" t="s">
        <v>570</v>
      </c>
      <c r="D126" s="92">
        <v>45258</v>
      </c>
      <c r="E126" s="92">
        <v>45258</v>
      </c>
      <c r="F126" s="5"/>
      <c r="G126" s="43" t="s">
        <v>571</v>
      </c>
      <c r="H126" s="43" t="s">
        <v>572</v>
      </c>
      <c r="I126" s="41">
        <v>6</v>
      </c>
      <c r="J126" s="43" t="s">
        <v>573</v>
      </c>
      <c r="L126" s="5"/>
      <c r="M126" s="43" t="s">
        <v>573</v>
      </c>
      <c r="N126" s="5"/>
      <c r="O126" s="5"/>
      <c r="P126" s="5"/>
      <c r="Q126" s="14"/>
      <c r="R126" s="5"/>
      <c r="S126" s="5"/>
      <c r="T126" s="5"/>
      <c r="U126" s="5"/>
      <c r="V126" s="5"/>
      <c r="W126" s="5"/>
      <c r="X126" s="26"/>
      <c r="Y126" s="26"/>
    </row>
    <row r="127" spans="1:25" ht="30">
      <c r="A127" s="5">
        <v>123</v>
      </c>
      <c r="B127" s="153">
        <v>48125</v>
      </c>
      <c r="C127" s="156" t="s">
        <v>574</v>
      </c>
      <c r="D127" s="92">
        <v>45258</v>
      </c>
      <c r="E127" s="92">
        <v>45258</v>
      </c>
      <c r="F127" s="5"/>
      <c r="G127" s="157" t="s">
        <v>575</v>
      </c>
      <c r="H127" s="154" t="s">
        <v>576</v>
      </c>
      <c r="I127" s="153">
        <v>1260</v>
      </c>
      <c r="J127" s="154">
        <v>508200</v>
      </c>
      <c r="L127" s="5"/>
      <c r="M127" s="154">
        <v>8200</v>
      </c>
      <c r="N127" s="5"/>
      <c r="O127" s="5"/>
      <c r="P127" s="5"/>
      <c r="Q127" s="14"/>
      <c r="R127" s="5"/>
      <c r="S127" s="5"/>
      <c r="T127" s="5"/>
      <c r="U127" s="5"/>
      <c r="V127" s="5"/>
      <c r="W127" s="5"/>
      <c r="X127" s="26"/>
      <c r="Y127" s="26"/>
    </row>
    <row r="128" spans="1:25" ht="30">
      <c r="A128" s="5">
        <v>124</v>
      </c>
      <c r="B128" s="171">
        <v>48125</v>
      </c>
      <c r="C128" s="172" t="s">
        <v>574</v>
      </c>
      <c r="D128" s="92">
        <v>45258</v>
      </c>
      <c r="E128" s="92">
        <v>45258</v>
      </c>
      <c r="F128" s="5"/>
      <c r="G128" s="172" t="s">
        <v>575</v>
      </c>
      <c r="H128" s="171" t="s">
        <v>576</v>
      </c>
      <c r="I128" s="171"/>
      <c r="J128" s="171">
        <v>508200</v>
      </c>
      <c r="L128" s="5"/>
      <c r="M128" s="171">
        <v>200000</v>
      </c>
      <c r="N128" s="5"/>
      <c r="O128" s="5"/>
      <c r="P128" s="5"/>
      <c r="Q128" s="14"/>
      <c r="R128" s="5"/>
      <c r="S128" s="5"/>
      <c r="T128" s="5"/>
      <c r="U128" s="5"/>
      <c r="V128" s="5"/>
      <c r="W128" s="5"/>
      <c r="X128" s="26"/>
      <c r="Y128" s="26"/>
    </row>
    <row r="129" spans="1:25" ht="30">
      <c r="A129" s="5">
        <v>125</v>
      </c>
      <c r="B129" s="177">
        <v>48125</v>
      </c>
      <c r="C129" s="178" t="s">
        <v>574</v>
      </c>
      <c r="D129" s="92">
        <v>45258</v>
      </c>
      <c r="E129" s="92">
        <v>45258</v>
      </c>
      <c r="F129" s="5"/>
      <c r="G129" s="178" t="s">
        <v>575</v>
      </c>
      <c r="H129" s="177" t="s">
        <v>576</v>
      </c>
      <c r="I129" s="177"/>
      <c r="J129" s="177">
        <v>508200</v>
      </c>
      <c r="L129" s="5"/>
      <c r="M129" s="177">
        <v>200000</v>
      </c>
      <c r="N129" s="5"/>
      <c r="O129" s="5"/>
      <c r="P129" s="5"/>
      <c r="Q129" s="14"/>
      <c r="R129" s="5"/>
      <c r="S129" s="5"/>
      <c r="T129" s="5"/>
      <c r="U129" s="5"/>
      <c r="V129" s="5"/>
      <c r="W129" s="5"/>
      <c r="X129" s="26"/>
      <c r="Y129" s="26"/>
    </row>
    <row r="130" spans="1:25" ht="30">
      <c r="A130" s="5">
        <v>126</v>
      </c>
      <c r="B130" s="180">
        <v>48125</v>
      </c>
      <c r="C130" s="181" t="s">
        <v>574</v>
      </c>
      <c r="D130" s="92">
        <v>45258</v>
      </c>
      <c r="E130" s="92">
        <v>45258</v>
      </c>
      <c r="F130" s="5"/>
      <c r="G130" s="181" t="s">
        <v>575</v>
      </c>
      <c r="H130" s="180" t="s">
        <v>576</v>
      </c>
      <c r="I130" s="180"/>
      <c r="J130" s="180">
        <v>508200</v>
      </c>
      <c r="L130" s="5"/>
      <c r="M130" s="180">
        <v>100000</v>
      </c>
      <c r="N130" s="5"/>
      <c r="O130" s="5"/>
      <c r="P130" s="5"/>
      <c r="Q130" s="14"/>
      <c r="R130" s="5"/>
      <c r="S130" s="5"/>
      <c r="T130" s="5"/>
      <c r="U130" s="5"/>
      <c r="V130" s="5"/>
      <c r="W130" s="5"/>
      <c r="X130" s="26"/>
      <c r="Y130" s="26"/>
    </row>
    <row r="131" spans="1:25" ht="45">
      <c r="A131" s="5">
        <v>127</v>
      </c>
      <c r="B131" s="4">
        <v>48265</v>
      </c>
      <c r="C131" s="38" t="s">
        <v>577</v>
      </c>
      <c r="D131" s="92">
        <v>45258</v>
      </c>
      <c r="E131" s="92">
        <v>45258</v>
      </c>
      <c r="F131" s="5"/>
      <c r="G131" s="38" t="s">
        <v>578</v>
      </c>
      <c r="H131" s="38" t="s">
        <v>579</v>
      </c>
      <c r="I131" s="4">
        <v>25</v>
      </c>
      <c r="J131" s="168" t="s">
        <v>580</v>
      </c>
      <c r="L131" s="5"/>
      <c r="M131" s="168" t="s">
        <v>580</v>
      </c>
      <c r="N131" s="5"/>
      <c r="O131" s="5"/>
      <c r="P131" s="5"/>
      <c r="Q131" s="14"/>
      <c r="R131" s="5"/>
      <c r="S131" s="5"/>
      <c r="T131" s="5"/>
      <c r="U131" s="5"/>
      <c r="V131" s="5"/>
      <c r="W131" s="5"/>
      <c r="X131" s="26"/>
      <c r="Y131" s="26"/>
    </row>
    <row r="132" spans="1:25" ht="45">
      <c r="A132" s="5">
        <v>128</v>
      </c>
      <c r="B132" s="4">
        <v>48269</v>
      </c>
      <c r="C132" s="38" t="s">
        <v>581</v>
      </c>
      <c r="D132" s="92">
        <v>45258</v>
      </c>
      <c r="E132" s="92">
        <v>45258</v>
      </c>
      <c r="F132" s="5"/>
      <c r="G132" s="38" t="s">
        <v>582</v>
      </c>
      <c r="H132" s="38" t="s">
        <v>583</v>
      </c>
      <c r="I132" s="4">
        <v>31</v>
      </c>
      <c r="J132" s="169">
        <v>15000</v>
      </c>
      <c r="L132" s="5"/>
      <c r="M132" s="169">
        <v>15000</v>
      </c>
      <c r="N132" s="5"/>
      <c r="O132" s="5"/>
      <c r="P132" s="5"/>
      <c r="Q132" s="14"/>
      <c r="R132" s="5"/>
      <c r="S132" s="5"/>
      <c r="T132" s="5"/>
      <c r="U132" s="5"/>
      <c r="V132" s="5"/>
      <c r="W132" s="5"/>
      <c r="X132" s="26"/>
      <c r="Y132" s="26"/>
    </row>
    <row r="133" spans="1:25" ht="45">
      <c r="A133" s="5">
        <v>129</v>
      </c>
      <c r="B133" s="4">
        <v>48229</v>
      </c>
      <c r="C133" s="38" t="s">
        <v>597</v>
      </c>
      <c r="D133" s="92">
        <v>45258</v>
      </c>
      <c r="E133" s="92">
        <v>45258</v>
      </c>
      <c r="F133" s="5"/>
      <c r="G133" s="38" t="s">
        <v>598</v>
      </c>
      <c r="H133" s="38" t="s">
        <v>599</v>
      </c>
      <c r="I133" s="4"/>
      <c r="J133" s="169" t="s">
        <v>468</v>
      </c>
      <c r="L133" s="5"/>
      <c r="M133" s="169" t="s">
        <v>468</v>
      </c>
      <c r="N133" s="5"/>
      <c r="O133" s="5"/>
      <c r="P133" s="5"/>
      <c r="Q133" s="14"/>
      <c r="R133" s="5"/>
      <c r="S133" s="5"/>
      <c r="T133" s="5"/>
      <c r="U133" s="5"/>
      <c r="V133" s="5"/>
      <c r="W133" s="5"/>
      <c r="X133" s="26"/>
      <c r="Y133" s="26"/>
    </row>
    <row r="134" spans="1:25" ht="25.5">
      <c r="A134" s="5">
        <v>130</v>
      </c>
      <c r="B134" s="32">
        <v>48366</v>
      </c>
      <c r="C134" s="32" t="s">
        <v>584</v>
      </c>
      <c r="D134" s="92">
        <v>45258</v>
      </c>
      <c r="E134" s="92">
        <v>45258</v>
      </c>
      <c r="F134" s="5"/>
      <c r="G134" s="32" t="s">
        <v>585</v>
      </c>
      <c r="H134" s="32" t="s">
        <v>586</v>
      </c>
      <c r="I134" s="32">
        <v>80</v>
      </c>
      <c r="J134" s="33">
        <v>33750</v>
      </c>
      <c r="L134" s="5"/>
      <c r="M134" s="33">
        <v>33750</v>
      </c>
      <c r="N134" s="5"/>
      <c r="O134" s="5"/>
      <c r="P134" s="5"/>
      <c r="Q134" s="14"/>
      <c r="R134" s="5"/>
      <c r="S134" s="5"/>
      <c r="T134" s="5"/>
      <c r="U134" s="5"/>
      <c r="V134" s="5"/>
      <c r="W134" s="5"/>
      <c r="X134" s="26"/>
      <c r="Y134" s="26"/>
    </row>
    <row r="135" spans="1:25" ht="45">
      <c r="A135" s="5">
        <v>131</v>
      </c>
      <c r="B135" s="104">
        <v>48214</v>
      </c>
      <c r="C135" s="109" t="s">
        <v>587</v>
      </c>
      <c r="D135" s="92">
        <v>45258</v>
      </c>
      <c r="E135" s="92">
        <v>45258</v>
      </c>
      <c r="F135" s="5"/>
      <c r="G135" s="104" t="s">
        <v>588</v>
      </c>
      <c r="H135" s="109" t="s">
        <v>589</v>
      </c>
      <c r="I135" s="104">
        <v>12</v>
      </c>
      <c r="J135" s="175" t="s">
        <v>594</v>
      </c>
      <c r="L135" s="5"/>
      <c r="M135" s="109" t="s">
        <v>600</v>
      </c>
      <c r="N135" s="5"/>
      <c r="O135" s="5"/>
      <c r="P135" s="5"/>
      <c r="Q135" s="14"/>
      <c r="R135" s="5"/>
      <c r="S135" s="5"/>
      <c r="T135" s="5"/>
      <c r="U135" s="5"/>
      <c r="V135" s="5"/>
      <c r="W135" s="5"/>
      <c r="X135" s="26"/>
      <c r="Y135" s="26"/>
    </row>
    <row r="136" spans="1:25" ht="45">
      <c r="A136" s="5">
        <v>132</v>
      </c>
      <c r="B136" s="4">
        <v>48498</v>
      </c>
      <c r="C136" s="38" t="s">
        <v>590</v>
      </c>
      <c r="D136" s="92">
        <v>45258</v>
      </c>
      <c r="E136" s="92">
        <v>45258</v>
      </c>
      <c r="F136" s="5"/>
      <c r="G136" s="38" t="s">
        <v>591</v>
      </c>
      <c r="H136" s="4" t="s">
        <v>592</v>
      </c>
      <c r="I136" s="4">
        <v>1</v>
      </c>
      <c r="J136" s="38" t="s">
        <v>593</v>
      </c>
      <c r="L136" s="5"/>
      <c r="M136" s="38" t="s">
        <v>593</v>
      </c>
      <c r="N136" s="5"/>
      <c r="O136" s="5"/>
      <c r="P136" s="5"/>
      <c r="Q136" s="14"/>
      <c r="R136" s="5"/>
      <c r="S136" s="5"/>
      <c r="T136" s="5"/>
      <c r="U136" s="5"/>
      <c r="V136" s="5"/>
      <c r="W136" s="5"/>
      <c r="X136" s="26"/>
      <c r="Y136" s="26"/>
    </row>
    <row r="137" spans="1:25" ht="30">
      <c r="A137" s="5">
        <v>133</v>
      </c>
      <c r="B137" s="4">
        <v>48143</v>
      </c>
      <c r="C137" s="38" t="s">
        <v>595</v>
      </c>
      <c r="D137" s="92">
        <v>45258</v>
      </c>
      <c r="E137" s="92">
        <v>45258</v>
      </c>
      <c r="F137" s="5"/>
      <c r="G137" s="38" t="s">
        <v>596</v>
      </c>
      <c r="H137" s="4" t="s">
        <v>317</v>
      </c>
      <c r="I137" s="4">
        <v>80</v>
      </c>
      <c r="J137" s="5">
        <v>33750</v>
      </c>
      <c r="L137" s="5"/>
      <c r="M137" s="4">
        <v>33750</v>
      </c>
      <c r="N137" s="5"/>
      <c r="O137" s="5"/>
      <c r="P137" s="5"/>
      <c r="Q137" s="14"/>
      <c r="R137" s="5"/>
      <c r="S137" s="5"/>
      <c r="T137" s="5"/>
      <c r="U137" s="5"/>
      <c r="V137" s="5"/>
      <c r="W137" s="5"/>
      <c r="X137" s="26"/>
      <c r="Y137" s="26"/>
    </row>
    <row r="138" spans="1:25" ht="45">
      <c r="A138" s="5">
        <v>134</v>
      </c>
      <c r="B138" s="2">
        <v>48367</v>
      </c>
      <c r="C138" s="170" t="s">
        <v>601</v>
      </c>
      <c r="D138" s="92">
        <v>45258</v>
      </c>
      <c r="E138" s="92">
        <v>45258</v>
      </c>
      <c r="F138" s="5"/>
      <c r="G138" s="170" t="s">
        <v>603</v>
      </c>
      <c r="H138" s="2" t="s">
        <v>602</v>
      </c>
      <c r="I138" s="4">
        <v>60</v>
      </c>
      <c r="J138" s="38" t="s">
        <v>607</v>
      </c>
      <c r="L138" s="5"/>
      <c r="M138" s="38" t="s">
        <v>607</v>
      </c>
      <c r="N138" s="5"/>
      <c r="O138" s="5"/>
      <c r="P138" s="5"/>
      <c r="Q138" s="14"/>
      <c r="R138" s="5"/>
      <c r="S138" s="5"/>
      <c r="T138" s="5"/>
      <c r="U138" s="5"/>
      <c r="V138" s="5"/>
      <c r="W138" s="5"/>
      <c r="X138" s="26"/>
      <c r="Y138" s="26"/>
    </row>
    <row r="139" spans="1:25" ht="45">
      <c r="A139" s="5">
        <v>135</v>
      </c>
      <c r="B139" s="4">
        <v>48071</v>
      </c>
      <c r="C139" s="38" t="s">
        <v>604</v>
      </c>
      <c r="D139" s="92">
        <v>45258</v>
      </c>
      <c r="E139" s="92">
        <v>45258</v>
      </c>
      <c r="F139" s="5"/>
      <c r="G139" s="38" t="s">
        <v>605</v>
      </c>
      <c r="H139" s="4" t="s">
        <v>606</v>
      </c>
      <c r="I139" s="4">
        <v>12</v>
      </c>
      <c r="J139" s="38" t="s">
        <v>594</v>
      </c>
      <c r="L139" s="5"/>
      <c r="M139" s="38" t="s">
        <v>594</v>
      </c>
      <c r="N139" s="5"/>
      <c r="O139" s="5"/>
      <c r="P139" s="5"/>
      <c r="Q139" s="14"/>
      <c r="R139" s="5"/>
      <c r="S139" s="5"/>
      <c r="T139" s="5"/>
      <c r="U139" s="5"/>
      <c r="V139" s="5"/>
      <c r="W139" s="5"/>
      <c r="X139" s="26"/>
      <c r="Y139" s="26"/>
    </row>
    <row r="140" spans="1:25" s="53" customFormat="1" ht="28.5">
      <c r="A140" s="48">
        <v>136</v>
      </c>
      <c r="B140" s="145">
        <v>48607</v>
      </c>
      <c r="C140" s="145" t="s">
        <v>608</v>
      </c>
      <c r="D140" s="48"/>
      <c r="E140" s="48"/>
      <c r="F140" s="48"/>
      <c r="G140" s="97" t="s">
        <v>375</v>
      </c>
      <c r="H140" s="97" t="s">
        <v>376</v>
      </c>
      <c r="I140" s="163">
        <v>63</v>
      </c>
      <c r="J140" s="97" t="s">
        <v>609</v>
      </c>
      <c r="K140" s="97" t="s">
        <v>609</v>
      </c>
      <c r="L140" s="48"/>
      <c r="M140" s="97" t="s">
        <v>609</v>
      </c>
      <c r="N140" s="48"/>
      <c r="O140" s="48"/>
      <c r="P140" s="48"/>
      <c r="Q140" s="51"/>
      <c r="R140" s="48"/>
      <c r="S140" s="48"/>
      <c r="T140" s="48"/>
      <c r="U140" s="48"/>
      <c r="V140" s="48"/>
      <c r="W140" s="48"/>
      <c r="X140" s="52"/>
      <c r="Y140" s="52"/>
    </row>
    <row r="141" spans="1:25">
      <c r="A141" s="5">
        <v>137</v>
      </c>
      <c r="B141" s="97">
        <v>48150</v>
      </c>
      <c r="C141" s="97">
        <v>46086</v>
      </c>
      <c r="D141" s="5"/>
      <c r="E141" s="5"/>
      <c r="F141" s="5"/>
      <c r="G141" s="97" t="s">
        <v>610</v>
      </c>
      <c r="H141" s="97" t="s">
        <v>611</v>
      </c>
      <c r="I141" s="163">
        <v>15</v>
      </c>
      <c r="J141" s="182">
        <v>74250</v>
      </c>
      <c r="K141" s="183">
        <v>74000</v>
      </c>
      <c r="L141" s="5"/>
      <c r="M141" s="183">
        <v>74000</v>
      </c>
      <c r="N141" s="5"/>
      <c r="O141" s="5"/>
      <c r="P141" s="5"/>
      <c r="Q141" s="14"/>
      <c r="R141" s="5"/>
      <c r="S141" s="5"/>
      <c r="T141" s="5"/>
      <c r="U141" s="5"/>
      <c r="V141" s="5"/>
      <c r="W141" s="5"/>
      <c r="X141" s="26"/>
      <c r="Y141" s="26"/>
    </row>
    <row r="142" spans="1:25">
      <c r="A142" s="5">
        <v>138</v>
      </c>
      <c r="B142" s="97">
        <v>48492</v>
      </c>
      <c r="C142" s="97" t="s">
        <v>612</v>
      </c>
      <c r="D142" s="5"/>
      <c r="E142" s="5"/>
      <c r="F142" s="5"/>
      <c r="G142" s="97" t="s">
        <v>613</v>
      </c>
      <c r="H142" s="97" t="s">
        <v>614</v>
      </c>
      <c r="I142" s="163">
        <v>407</v>
      </c>
      <c r="J142" s="97">
        <v>218910</v>
      </c>
      <c r="K142" s="3">
        <v>218910</v>
      </c>
      <c r="L142" s="5"/>
      <c r="M142" s="3">
        <v>218910</v>
      </c>
      <c r="N142" s="5"/>
      <c r="O142" s="5"/>
      <c r="P142" s="5"/>
      <c r="Q142" s="14"/>
      <c r="R142" s="5"/>
      <c r="S142" s="5"/>
      <c r="T142" s="5"/>
      <c r="U142" s="5"/>
      <c r="V142" s="5"/>
      <c r="W142" s="5"/>
      <c r="X142" s="26"/>
      <c r="Y142" s="26"/>
    </row>
    <row r="143" spans="1:25" ht="45">
      <c r="A143" s="5">
        <v>139</v>
      </c>
      <c r="B143" s="153">
        <v>48415</v>
      </c>
      <c r="C143" s="156" t="s">
        <v>615</v>
      </c>
      <c r="D143" s="5"/>
      <c r="E143" s="5"/>
      <c r="F143" s="5"/>
      <c r="G143" s="157" t="s">
        <v>616</v>
      </c>
      <c r="H143" s="156" t="s">
        <v>617</v>
      </c>
      <c r="I143" s="153">
        <v>132</v>
      </c>
      <c r="J143" s="156">
        <v>85200</v>
      </c>
      <c r="K143" s="156">
        <v>85200</v>
      </c>
      <c r="L143" s="5"/>
      <c r="M143" s="156">
        <v>85200</v>
      </c>
      <c r="N143" s="5"/>
      <c r="O143" s="5"/>
      <c r="P143" s="5"/>
      <c r="Q143" s="14"/>
      <c r="R143" s="5"/>
      <c r="S143" s="5"/>
      <c r="T143" s="5"/>
      <c r="U143" s="5"/>
      <c r="V143" s="5"/>
      <c r="W143" s="5"/>
      <c r="X143" s="26"/>
      <c r="Y143" s="26"/>
    </row>
    <row r="144" spans="1:25" ht="39">
      <c r="A144" s="5">
        <v>140</v>
      </c>
      <c r="B144" s="96">
        <v>48010</v>
      </c>
      <c r="C144" s="96" t="s">
        <v>502</v>
      </c>
      <c r="D144" s="5"/>
      <c r="E144" s="5"/>
      <c r="F144" s="5"/>
      <c r="G144" s="96" t="s">
        <v>503</v>
      </c>
      <c r="H144" s="96" t="s">
        <v>504</v>
      </c>
      <c r="I144" s="96"/>
      <c r="J144" s="98">
        <v>24720</v>
      </c>
      <c r="K144" s="43">
        <v>13375</v>
      </c>
      <c r="L144" s="5"/>
      <c r="M144" s="43">
        <v>13375</v>
      </c>
      <c r="N144" s="5"/>
      <c r="O144" s="5"/>
      <c r="P144" s="5"/>
      <c r="Q144" s="14"/>
      <c r="R144" s="5"/>
      <c r="S144" s="5"/>
      <c r="T144" s="5"/>
      <c r="U144" s="5"/>
      <c r="V144" s="5"/>
      <c r="W144" s="5"/>
      <c r="X144" s="26"/>
      <c r="Y144" s="26"/>
    </row>
    <row r="145" spans="1:25" ht="30">
      <c r="A145" s="5">
        <v>141</v>
      </c>
      <c r="B145" s="153">
        <v>48120</v>
      </c>
      <c r="C145" s="156" t="s">
        <v>618</v>
      </c>
      <c r="D145" s="5"/>
      <c r="E145" s="5"/>
      <c r="F145" s="5"/>
      <c r="G145" s="157" t="s">
        <v>282</v>
      </c>
      <c r="H145" s="154" t="s">
        <v>283</v>
      </c>
      <c r="I145" s="153">
        <v>15</v>
      </c>
      <c r="J145" s="184">
        <v>6750</v>
      </c>
      <c r="K145" s="184">
        <v>6750</v>
      </c>
      <c r="L145" s="5"/>
      <c r="M145" s="184">
        <v>6750</v>
      </c>
      <c r="N145" s="5"/>
      <c r="O145" s="5"/>
      <c r="P145" s="5"/>
      <c r="Q145" s="14"/>
      <c r="R145" s="5"/>
      <c r="S145" s="5"/>
      <c r="T145" s="5"/>
      <c r="U145" s="5"/>
      <c r="V145" s="5"/>
      <c r="W145" s="5"/>
      <c r="X145" s="26"/>
      <c r="Y145" s="26"/>
    </row>
    <row r="146" spans="1:25" ht="45">
      <c r="A146" s="5">
        <v>142</v>
      </c>
      <c r="B146" s="171">
        <v>48703</v>
      </c>
      <c r="C146" s="172" t="s">
        <v>619</v>
      </c>
      <c r="D146" s="5"/>
      <c r="E146" s="5"/>
      <c r="F146" s="5"/>
      <c r="G146" s="172" t="s">
        <v>620</v>
      </c>
      <c r="H146" s="171" t="s">
        <v>621</v>
      </c>
      <c r="I146" s="171">
        <v>30</v>
      </c>
      <c r="J146" s="171" t="s">
        <v>622</v>
      </c>
      <c r="K146" s="185">
        <v>18540</v>
      </c>
      <c r="L146" s="5"/>
      <c r="M146" s="185">
        <v>18540</v>
      </c>
      <c r="N146" s="5"/>
      <c r="O146" s="5"/>
      <c r="P146" s="5"/>
      <c r="Q146" s="14"/>
      <c r="R146" s="5"/>
      <c r="S146" s="5"/>
      <c r="T146" s="5"/>
      <c r="U146" s="5"/>
      <c r="V146" s="5"/>
      <c r="W146" s="5"/>
      <c r="X146" s="26"/>
      <c r="Y146" s="26"/>
    </row>
    <row r="147" spans="1:25" ht="45">
      <c r="A147" s="5">
        <v>143</v>
      </c>
      <c r="B147" s="177">
        <v>48095</v>
      </c>
      <c r="C147" s="178" t="s">
        <v>623</v>
      </c>
      <c r="D147" s="5"/>
      <c r="E147" s="5"/>
      <c r="F147" s="5"/>
      <c r="G147" s="178" t="s">
        <v>620</v>
      </c>
      <c r="H147" s="177" t="s">
        <v>621</v>
      </c>
      <c r="I147" s="177">
        <v>15</v>
      </c>
      <c r="J147" s="178" t="s">
        <v>624</v>
      </c>
      <c r="K147" s="178" t="s">
        <v>624</v>
      </c>
      <c r="L147" s="5"/>
      <c r="M147" s="178" t="s">
        <v>624</v>
      </c>
      <c r="N147" s="5"/>
      <c r="O147" s="5"/>
      <c r="P147" s="5"/>
      <c r="Q147" s="14"/>
      <c r="R147" s="5"/>
      <c r="S147" s="5"/>
      <c r="T147" s="5"/>
      <c r="U147" s="5"/>
      <c r="V147" s="5"/>
      <c r="W147" s="5"/>
      <c r="X147" s="26"/>
      <c r="Y147" s="26"/>
    </row>
    <row r="148" spans="1:25">
      <c r="A148" s="5">
        <v>144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14"/>
      <c r="R148" s="5"/>
      <c r="S148" s="5"/>
      <c r="T148" s="5"/>
      <c r="U148" s="5"/>
      <c r="V148" s="5"/>
      <c r="W148" s="5"/>
      <c r="X148" s="26"/>
      <c r="Y148" s="26"/>
    </row>
    <row r="149" spans="1:25">
      <c r="A149" s="5">
        <v>145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14"/>
      <c r="R149" s="5"/>
      <c r="S149" s="5"/>
      <c r="T149" s="5"/>
      <c r="U149" s="5"/>
      <c r="V149" s="5"/>
      <c r="W149" s="5"/>
      <c r="X149" s="26"/>
      <c r="Y149" s="26"/>
    </row>
    <row r="150" spans="1:25">
      <c r="A150" s="5">
        <v>146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14"/>
      <c r="R150" s="5"/>
      <c r="S150" s="5"/>
      <c r="T150" s="5"/>
      <c r="U150" s="5"/>
      <c r="V150" s="5"/>
      <c r="W150" s="5"/>
      <c r="X150" s="26"/>
      <c r="Y150" s="26"/>
    </row>
    <row r="151" spans="1:25">
      <c r="A151" s="5">
        <v>147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14"/>
      <c r="R151" s="5"/>
      <c r="S151" s="5"/>
      <c r="T151" s="5"/>
      <c r="U151" s="5"/>
      <c r="V151" s="5"/>
      <c r="W151" s="5"/>
      <c r="X151" s="26"/>
      <c r="Y151" s="26"/>
    </row>
    <row r="152" spans="1:25">
      <c r="A152" s="5">
        <v>148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14"/>
      <c r="R152" s="5"/>
      <c r="S152" s="5"/>
      <c r="T152" s="5"/>
      <c r="U152" s="5"/>
      <c r="V152" s="5"/>
      <c r="W152" s="5"/>
      <c r="X152" s="26"/>
      <c r="Y152" s="26"/>
    </row>
    <row r="153" spans="1:25">
      <c r="A153" s="5">
        <v>149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14"/>
      <c r="R153" s="5"/>
      <c r="S153" s="5"/>
      <c r="T153" s="5"/>
      <c r="U153" s="5"/>
      <c r="V153" s="5"/>
      <c r="W153" s="5"/>
      <c r="X153" s="26"/>
      <c r="Y153" s="26"/>
    </row>
    <row r="154" spans="1:25">
      <c r="A154" s="5">
        <v>150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14"/>
      <c r="R154" s="5"/>
      <c r="S154" s="5"/>
      <c r="T154" s="5"/>
      <c r="U154" s="5"/>
      <c r="V154" s="5"/>
      <c r="W154" s="5"/>
      <c r="X154" s="26"/>
      <c r="Y154" s="26"/>
    </row>
    <row r="155" spans="1:25">
      <c r="A155" s="5">
        <v>151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14"/>
      <c r="R155" s="5"/>
      <c r="S155" s="5"/>
      <c r="T155" s="5"/>
      <c r="U155" s="5"/>
      <c r="V155" s="5"/>
      <c r="W155" s="5"/>
      <c r="X155" s="26"/>
      <c r="Y155" s="26"/>
    </row>
    <row r="156" spans="1:25">
      <c r="A156" s="5">
        <v>152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14"/>
      <c r="R156" s="5"/>
      <c r="S156" s="5"/>
      <c r="T156" s="5"/>
      <c r="U156" s="5"/>
      <c r="V156" s="5"/>
      <c r="W156" s="5"/>
      <c r="X156" s="26"/>
      <c r="Y156" s="26"/>
    </row>
    <row r="157" spans="1:25">
      <c r="A157" s="5">
        <v>153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14"/>
      <c r="R157" s="5"/>
      <c r="S157" s="5"/>
      <c r="T157" s="5"/>
      <c r="U157" s="5"/>
      <c r="V157" s="5"/>
      <c r="W157" s="5"/>
      <c r="X157" s="26"/>
      <c r="Y157" s="26"/>
    </row>
    <row r="158" spans="1:25">
      <c r="A158" s="5">
        <v>154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14"/>
      <c r="R158" s="5"/>
      <c r="S158" s="5"/>
      <c r="T158" s="5"/>
      <c r="U158" s="5"/>
      <c r="V158" s="5"/>
      <c r="W158" s="5"/>
      <c r="X158" s="26"/>
      <c r="Y158" s="26"/>
    </row>
    <row r="159" spans="1:25">
      <c r="A159" s="5">
        <v>155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14"/>
      <c r="R159" s="5"/>
      <c r="S159" s="5"/>
      <c r="T159" s="5"/>
      <c r="U159" s="5"/>
      <c r="V159" s="5"/>
      <c r="W159" s="5"/>
      <c r="X159" s="26"/>
      <c r="Y159" s="26"/>
    </row>
    <row r="160" spans="1:25">
      <c r="A160" s="5">
        <v>156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14"/>
      <c r="R160" s="5"/>
      <c r="S160" s="5"/>
      <c r="T160" s="5"/>
      <c r="U160" s="5"/>
      <c r="V160" s="5"/>
      <c r="W160" s="5"/>
      <c r="X160" s="26"/>
      <c r="Y160" s="26"/>
    </row>
    <row r="161" spans="1:25">
      <c r="A161" s="5">
        <v>157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14"/>
      <c r="R161" s="5"/>
      <c r="S161" s="5"/>
      <c r="T161" s="5"/>
      <c r="U161" s="5"/>
      <c r="V161" s="5"/>
      <c r="W161" s="5"/>
      <c r="X161" s="26"/>
      <c r="Y161" s="26"/>
    </row>
    <row r="162" spans="1:25">
      <c r="A162" s="5">
        <v>158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14"/>
      <c r="R162" s="5"/>
      <c r="S162" s="5"/>
      <c r="T162" s="5"/>
      <c r="U162" s="5"/>
      <c r="V162" s="5"/>
      <c r="W162" s="5"/>
      <c r="X162" s="26"/>
      <c r="Y162" s="26"/>
    </row>
    <row r="163" spans="1:25">
      <c r="A163" s="5">
        <v>159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14"/>
      <c r="R163" s="5"/>
      <c r="S163" s="5"/>
      <c r="T163" s="5"/>
      <c r="U163" s="5"/>
      <c r="V163" s="5"/>
      <c r="W163" s="5"/>
      <c r="X163" s="26"/>
      <c r="Y163" s="26"/>
    </row>
    <row r="164" spans="1:25">
      <c r="A164" s="5">
        <v>160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14"/>
      <c r="R164" s="5"/>
      <c r="S164" s="5"/>
      <c r="T164" s="5"/>
      <c r="U164" s="5"/>
      <c r="V164" s="5"/>
      <c r="W164" s="5"/>
      <c r="X164" s="26"/>
      <c r="Y164" s="26"/>
    </row>
    <row r="165" spans="1:25">
      <c r="A165" s="5">
        <v>161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14"/>
      <c r="R165" s="5"/>
      <c r="S165" s="5"/>
      <c r="T165" s="5"/>
      <c r="U165" s="5"/>
      <c r="V165" s="5"/>
      <c r="W165" s="5"/>
      <c r="X165" s="26"/>
      <c r="Y165" s="26"/>
    </row>
    <row r="166" spans="1:25">
      <c r="A166" s="5">
        <v>162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14"/>
      <c r="R166" s="5"/>
      <c r="S166" s="5"/>
      <c r="T166" s="5"/>
      <c r="U166" s="5"/>
      <c r="V166" s="5"/>
      <c r="W166" s="5"/>
      <c r="X166" s="26"/>
      <c r="Y166" s="26"/>
    </row>
    <row r="167" spans="1:25">
      <c r="A167" s="5">
        <v>163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14"/>
      <c r="R167" s="5"/>
      <c r="S167" s="5"/>
      <c r="T167" s="5"/>
      <c r="U167" s="5"/>
      <c r="V167" s="5"/>
      <c r="W167" s="5"/>
      <c r="X167" s="26"/>
      <c r="Y167" s="26"/>
    </row>
    <row r="168" spans="1:25">
      <c r="A168" s="5">
        <v>164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14"/>
      <c r="R168" s="5"/>
      <c r="S168" s="5"/>
      <c r="T168" s="5"/>
      <c r="U168" s="5"/>
      <c r="V168" s="5"/>
      <c r="W168" s="5"/>
      <c r="X168" s="26"/>
      <c r="Y168" s="26"/>
    </row>
    <row r="169" spans="1:25">
      <c r="A169" s="5">
        <v>165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14"/>
      <c r="R169" s="5"/>
      <c r="S169" s="5"/>
      <c r="T169" s="5"/>
      <c r="U169" s="5"/>
      <c r="V169" s="5"/>
      <c r="W169" s="5"/>
      <c r="X169" s="26"/>
      <c r="Y169" s="26"/>
    </row>
    <row r="170" spans="1:25">
      <c r="A170" s="5">
        <v>166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14"/>
      <c r="R170" s="5"/>
      <c r="S170" s="5"/>
      <c r="T170" s="5"/>
      <c r="U170" s="5"/>
      <c r="V170" s="5"/>
      <c r="W170" s="5"/>
      <c r="X170" s="26"/>
      <c r="Y170" s="26"/>
    </row>
    <row r="171" spans="1:25">
      <c r="A171" s="5">
        <v>167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14"/>
      <c r="R171" s="5"/>
      <c r="S171" s="5"/>
      <c r="T171" s="5"/>
      <c r="U171" s="5"/>
      <c r="V171" s="5"/>
      <c r="W171" s="5"/>
      <c r="X171" s="26"/>
      <c r="Y171" s="26"/>
    </row>
    <row r="172" spans="1:25">
      <c r="A172" s="5">
        <v>168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14"/>
      <c r="R172" s="5"/>
      <c r="S172" s="5"/>
      <c r="T172" s="5"/>
      <c r="U172" s="5"/>
      <c r="V172" s="5"/>
      <c r="W172" s="5"/>
      <c r="X172" s="26"/>
      <c r="Y172" s="26"/>
    </row>
    <row r="173" spans="1:25">
      <c r="A173" s="5">
        <v>169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14"/>
      <c r="R173" s="5"/>
      <c r="S173" s="5"/>
      <c r="T173" s="5"/>
      <c r="U173" s="5"/>
      <c r="V173" s="5"/>
      <c r="W173" s="5"/>
      <c r="X173" s="26"/>
      <c r="Y173" s="26"/>
    </row>
    <row r="174" spans="1:25">
      <c r="A174" s="5">
        <v>170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4"/>
      <c r="R174" s="5"/>
      <c r="S174" s="5"/>
      <c r="T174" s="5"/>
      <c r="U174" s="5"/>
      <c r="V174" s="5"/>
      <c r="W174" s="5"/>
      <c r="X174" s="26"/>
      <c r="Y174" s="26"/>
    </row>
    <row r="175" spans="1:25">
      <c r="A175" s="5">
        <v>171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14"/>
      <c r="R175" s="5"/>
      <c r="S175" s="5"/>
      <c r="T175" s="5"/>
      <c r="U175" s="5"/>
      <c r="V175" s="5"/>
      <c r="W175" s="5"/>
      <c r="X175" s="26"/>
      <c r="Y175" s="26"/>
    </row>
    <row r="176" spans="1:25">
      <c r="A176" s="5">
        <v>172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4"/>
      <c r="R176" s="5"/>
      <c r="S176" s="5"/>
      <c r="T176" s="5"/>
      <c r="U176" s="5"/>
      <c r="V176" s="5"/>
      <c r="W176" s="5"/>
      <c r="X176" s="26"/>
      <c r="Y176" s="26"/>
    </row>
    <row r="177" spans="1:25">
      <c r="A177" s="5">
        <v>173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14"/>
      <c r="R177" s="5"/>
      <c r="S177" s="5"/>
      <c r="T177" s="5"/>
      <c r="U177" s="5"/>
      <c r="V177" s="5"/>
      <c r="W177" s="5"/>
      <c r="X177" s="26"/>
      <c r="Y177" s="26"/>
    </row>
    <row r="178" spans="1:25">
      <c r="A178" s="5">
        <v>174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4"/>
      <c r="R178" s="5"/>
      <c r="S178" s="5"/>
      <c r="T178" s="5"/>
      <c r="U178" s="5"/>
      <c r="V178" s="5"/>
      <c r="W178" s="5"/>
      <c r="X178" s="26"/>
      <c r="Y178" s="26"/>
    </row>
    <row r="179" spans="1:25">
      <c r="A179" s="5">
        <v>175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14"/>
      <c r="R179" s="5"/>
      <c r="S179" s="5"/>
      <c r="T179" s="5"/>
      <c r="U179" s="5"/>
      <c r="V179" s="5"/>
      <c r="W179" s="5"/>
      <c r="X179" s="26"/>
      <c r="Y179" s="26"/>
    </row>
    <row r="180" spans="1:25">
      <c r="A180" s="5">
        <v>176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14"/>
      <c r="R180" s="5"/>
      <c r="S180" s="5"/>
      <c r="T180" s="5"/>
      <c r="U180" s="5"/>
      <c r="V180" s="5"/>
      <c r="W180" s="5"/>
      <c r="X180" s="26"/>
      <c r="Y180" s="26"/>
    </row>
    <row r="181" spans="1:25">
      <c r="A181" s="5">
        <v>177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14"/>
      <c r="R181" s="5"/>
      <c r="S181" s="5"/>
      <c r="T181" s="5"/>
      <c r="U181" s="5"/>
      <c r="V181" s="5"/>
      <c r="W181" s="5"/>
      <c r="X181" s="26"/>
      <c r="Y181" s="26"/>
    </row>
    <row r="182" spans="1:25">
      <c r="A182" s="5">
        <v>178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4"/>
      <c r="R182" s="5"/>
      <c r="S182" s="5"/>
      <c r="T182" s="5"/>
      <c r="U182" s="5"/>
      <c r="V182" s="5"/>
      <c r="W182" s="5"/>
      <c r="X182" s="26"/>
      <c r="Y182" s="26"/>
    </row>
    <row r="183" spans="1:25">
      <c r="A183" s="5">
        <v>179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14"/>
      <c r="R183" s="5"/>
      <c r="S183" s="5"/>
      <c r="T183" s="5"/>
      <c r="U183" s="5"/>
      <c r="V183" s="5"/>
      <c r="W183" s="5"/>
      <c r="X183" s="26"/>
      <c r="Y183" s="26"/>
    </row>
    <row r="184" spans="1:25">
      <c r="A184" s="5">
        <v>180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14"/>
      <c r="R184" s="5"/>
      <c r="S184" s="5"/>
      <c r="T184" s="5"/>
      <c r="U184" s="5"/>
      <c r="V184" s="5"/>
      <c r="W184" s="5"/>
      <c r="X184" s="26"/>
      <c r="Y184" s="26"/>
    </row>
    <row r="185" spans="1:25">
      <c r="A185" s="5">
        <v>181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14"/>
      <c r="R185" s="5"/>
      <c r="S185" s="5"/>
      <c r="T185" s="5"/>
      <c r="U185" s="5"/>
      <c r="V185" s="5"/>
      <c r="W185" s="5"/>
      <c r="X185" s="26"/>
      <c r="Y185" s="26"/>
    </row>
    <row r="186" spans="1:25">
      <c r="A186" s="5">
        <v>182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14"/>
      <c r="R186" s="5"/>
      <c r="S186" s="5"/>
      <c r="T186" s="5"/>
      <c r="U186" s="5"/>
      <c r="V186" s="5"/>
      <c r="W186" s="5"/>
      <c r="X186" s="26"/>
      <c r="Y186" s="26"/>
    </row>
    <row r="187" spans="1:25">
      <c r="A187" s="5">
        <v>183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14"/>
      <c r="R187" s="5"/>
      <c r="S187" s="5"/>
      <c r="T187" s="5"/>
      <c r="U187" s="5"/>
      <c r="V187" s="5"/>
      <c r="W187" s="5"/>
      <c r="X187" s="26"/>
      <c r="Y187" s="26"/>
    </row>
    <row r="188" spans="1:25">
      <c r="A188" s="5">
        <v>184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14"/>
      <c r="R188" s="5"/>
      <c r="S188" s="5"/>
      <c r="T188" s="5"/>
      <c r="U188" s="5"/>
      <c r="V188" s="5"/>
      <c r="W188" s="5"/>
      <c r="X188" s="26"/>
      <c r="Y188" s="26"/>
    </row>
    <row r="189" spans="1:25">
      <c r="A189" s="5">
        <v>185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14"/>
      <c r="R189" s="5"/>
      <c r="S189" s="5"/>
      <c r="T189" s="5"/>
      <c r="U189" s="5"/>
      <c r="V189" s="5"/>
      <c r="W189" s="5"/>
      <c r="X189" s="26"/>
      <c r="Y189" s="26"/>
    </row>
    <row r="190" spans="1:25">
      <c r="A190" s="5">
        <v>186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14"/>
      <c r="R190" s="5"/>
      <c r="S190" s="5"/>
      <c r="T190" s="5"/>
      <c r="U190" s="5"/>
      <c r="V190" s="5"/>
      <c r="W190" s="5"/>
      <c r="X190" s="26"/>
      <c r="Y190" s="26"/>
    </row>
    <row r="191" spans="1:25">
      <c r="A191" s="5">
        <v>187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14"/>
      <c r="R191" s="5"/>
      <c r="S191" s="5"/>
      <c r="T191" s="5"/>
      <c r="U191" s="5"/>
      <c r="V191" s="5"/>
      <c r="W191" s="5"/>
      <c r="X191" s="26"/>
      <c r="Y191" s="26"/>
    </row>
    <row r="192" spans="1:25">
      <c r="A192" s="5">
        <v>188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14"/>
      <c r="R192" s="5"/>
      <c r="S192" s="5"/>
      <c r="T192" s="5"/>
      <c r="U192" s="5"/>
      <c r="V192" s="5"/>
      <c r="W192" s="5"/>
      <c r="X192" s="26"/>
      <c r="Y192" s="26"/>
    </row>
    <row r="193" spans="1:25">
      <c r="A193" s="5">
        <v>189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14"/>
      <c r="R193" s="5"/>
      <c r="S193" s="5"/>
      <c r="T193" s="5"/>
      <c r="U193" s="5"/>
      <c r="V193" s="5"/>
      <c r="W193" s="5"/>
      <c r="X193" s="26"/>
      <c r="Y193" s="26"/>
    </row>
    <row r="194" spans="1:25">
      <c r="A194" s="5">
        <v>190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14"/>
      <c r="R194" s="5"/>
      <c r="S194" s="5"/>
      <c r="T194" s="5"/>
      <c r="U194" s="5"/>
      <c r="V194" s="5"/>
      <c r="W194" s="5"/>
      <c r="X194" s="26"/>
      <c r="Y194" s="26"/>
    </row>
    <row r="195" spans="1:25">
      <c r="A195" s="5">
        <v>191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14"/>
      <c r="R195" s="5"/>
      <c r="S195" s="5"/>
      <c r="T195" s="5"/>
      <c r="U195" s="5"/>
      <c r="V195" s="5"/>
      <c r="W195" s="5"/>
      <c r="X195" s="26"/>
      <c r="Y195" s="26"/>
    </row>
    <row r="196" spans="1:25">
      <c r="A196" s="5">
        <v>192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14"/>
      <c r="R196" s="5"/>
      <c r="S196" s="5"/>
      <c r="T196" s="5"/>
      <c r="U196" s="5"/>
      <c r="V196" s="5"/>
      <c r="W196" s="5"/>
      <c r="X196" s="26"/>
      <c r="Y196" s="26"/>
    </row>
    <row r="197" spans="1:25">
      <c r="A197" s="5">
        <v>193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14"/>
      <c r="R197" s="5"/>
      <c r="S197" s="5"/>
      <c r="T197" s="5"/>
      <c r="U197" s="5"/>
      <c r="V197" s="5"/>
      <c r="W197" s="5"/>
      <c r="X197" s="26"/>
      <c r="Y197" s="26"/>
    </row>
    <row r="198" spans="1:25">
      <c r="A198" s="5">
        <v>194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14"/>
      <c r="R198" s="5"/>
      <c r="S198" s="5"/>
      <c r="T198" s="5"/>
      <c r="U198" s="5"/>
      <c r="V198" s="5"/>
      <c r="W198" s="5"/>
      <c r="X198" s="26"/>
      <c r="Y198" s="26"/>
    </row>
    <row r="199" spans="1:25">
      <c r="A199" s="5">
        <v>195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14"/>
      <c r="R199" s="5"/>
      <c r="S199" s="5"/>
      <c r="T199" s="5"/>
      <c r="U199" s="5"/>
      <c r="V199" s="5"/>
      <c r="W199" s="5"/>
      <c r="X199" s="26"/>
      <c r="Y199" s="26"/>
    </row>
    <row r="200" spans="1:25">
      <c r="A200" s="5">
        <v>196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14"/>
      <c r="R200" s="5"/>
      <c r="S200" s="5"/>
      <c r="T200" s="5"/>
      <c r="U200" s="5"/>
      <c r="V200" s="5"/>
      <c r="W200" s="5"/>
      <c r="X200" s="26"/>
      <c r="Y200" s="26"/>
    </row>
    <row r="201" spans="1:25">
      <c r="A201" s="5">
        <v>197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4"/>
      <c r="R201" s="5"/>
      <c r="S201" s="5"/>
      <c r="T201" s="5"/>
      <c r="U201" s="5"/>
      <c r="V201" s="5"/>
      <c r="W201" s="5"/>
      <c r="X201" s="26"/>
      <c r="Y201" s="26"/>
    </row>
    <row r="202" spans="1:25">
      <c r="A202" s="5">
        <v>198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14"/>
      <c r="R202" s="5"/>
      <c r="S202" s="5"/>
      <c r="T202" s="5"/>
      <c r="U202" s="5"/>
      <c r="V202" s="5"/>
      <c r="W202" s="5"/>
      <c r="X202" s="26"/>
      <c r="Y202" s="26"/>
    </row>
    <row r="203" spans="1:25">
      <c r="A203" s="5">
        <v>199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14"/>
      <c r="R203" s="5"/>
      <c r="S203" s="5"/>
      <c r="T203" s="5"/>
      <c r="U203" s="5"/>
      <c r="V203" s="5"/>
      <c r="W203" s="5"/>
      <c r="X203" s="26"/>
      <c r="Y203" s="26"/>
    </row>
    <row r="204" spans="1:25">
      <c r="A204" s="5">
        <v>200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14"/>
      <c r="R204" s="5"/>
      <c r="S204" s="5"/>
      <c r="T204" s="5"/>
      <c r="U204" s="5"/>
      <c r="V204" s="5"/>
      <c r="W204" s="5"/>
      <c r="X204" s="26"/>
      <c r="Y204" s="26"/>
    </row>
    <row r="205" spans="1:25">
      <c r="A205" s="5">
        <v>201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14"/>
      <c r="R205" s="5"/>
      <c r="S205" s="5"/>
      <c r="T205" s="5"/>
      <c r="U205" s="5"/>
      <c r="V205" s="5"/>
      <c r="W205" s="5"/>
      <c r="X205" s="26"/>
      <c r="Y205" s="26"/>
    </row>
    <row r="206" spans="1:25">
      <c r="A206" s="5">
        <v>202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14"/>
      <c r="R206" s="5"/>
      <c r="S206" s="5"/>
      <c r="T206" s="5"/>
      <c r="U206" s="5"/>
      <c r="V206" s="5"/>
      <c r="W206" s="5"/>
      <c r="X206" s="26"/>
      <c r="Y206" s="26"/>
    </row>
    <row r="207" spans="1:25">
      <c r="A207" s="5">
        <v>203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14"/>
      <c r="R207" s="5"/>
      <c r="S207" s="5"/>
      <c r="T207" s="5"/>
      <c r="U207" s="5"/>
      <c r="V207" s="5"/>
      <c r="W207" s="5"/>
      <c r="X207" s="26"/>
      <c r="Y207" s="26"/>
    </row>
    <row r="208" spans="1:25">
      <c r="A208" s="5">
        <v>204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14"/>
      <c r="R208" s="5"/>
      <c r="S208" s="5"/>
      <c r="T208" s="5"/>
      <c r="U208" s="5"/>
      <c r="V208" s="5"/>
      <c r="W208" s="5"/>
      <c r="X208" s="26"/>
      <c r="Y208" s="26"/>
    </row>
    <row r="209" spans="1:25">
      <c r="A209" s="5">
        <v>205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14"/>
      <c r="R209" s="5"/>
      <c r="S209" s="5"/>
      <c r="T209" s="5"/>
      <c r="U209" s="5"/>
      <c r="V209" s="5"/>
      <c r="W209" s="5"/>
      <c r="X209" s="26"/>
      <c r="Y209" s="26"/>
    </row>
    <row r="210" spans="1:25">
      <c r="A210" s="5">
        <v>206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14"/>
      <c r="R210" s="5"/>
      <c r="S210" s="5"/>
      <c r="T210" s="5"/>
      <c r="U210" s="5"/>
      <c r="V210" s="5"/>
      <c r="W210" s="5"/>
      <c r="X210" s="26"/>
      <c r="Y210" s="26"/>
    </row>
    <row r="211" spans="1:25">
      <c r="A211" s="5">
        <v>207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14"/>
      <c r="R211" s="5"/>
      <c r="S211" s="5"/>
      <c r="T211" s="5"/>
      <c r="U211" s="5"/>
      <c r="V211" s="5"/>
      <c r="W211" s="5"/>
      <c r="X211" s="26"/>
      <c r="Y211" s="26"/>
    </row>
    <row r="212" spans="1:25">
      <c r="A212" s="5">
        <v>208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14"/>
      <c r="R212" s="5"/>
      <c r="S212" s="5"/>
      <c r="T212" s="5"/>
      <c r="U212" s="5"/>
      <c r="V212" s="5"/>
      <c r="W212" s="5"/>
      <c r="X212" s="26"/>
      <c r="Y212" s="26"/>
    </row>
    <row r="213" spans="1:25">
      <c r="A213" s="5">
        <v>209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14"/>
      <c r="R213" s="5"/>
      <c r="S213" s="5"/>
      <c r="T213" s="5"/>
      <c r="U213" s="5"/>
      <c r="V213" s="5"/>
      <c r="W213" s="5"/>
      <c r="X213" s="26"/>
      <c r="Y213" s="26"/>
    </row>
    <row r="214" spans="1:25">
      <c r="A214" s="5">
        <v>210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14"/>
      <c r="R214" s="5"/>
      <c r="S214" s="5"/>
      <c r="T214" s="5"/>
      <c r="U214" s="5"/>
      <c r="V214" s="5"/>
      <c r="W214" s="5"/>
      <c r="X214" s="26"/>
      <c r="Y214" s="26"/>
    </row>
    <row r="215" spans="1:25">
      <c r="A215" s="5">
        <v>211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14"/>
      <c r="R215" s="5"/>
      <c r="S215" s="5"/>
      <c r="T215" s="5"/>
      <c r="U215" s="5"/>
      <c r="V215" s="5"/>
      <c r="W215" s="5"/>
      <c r="X215" s="26"/>
      <c r="Y215" s="26"/>
    </row>
    <row r="216" spans="1:25">
      <c r="A216" s="5">
        <v>212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14"/>
      <c r="R216" s="5"/>
      <c r="S216" s="5"/>
      <c r="T216" s="5"/>
      <c r="U216" s="5"/>
      <c r="V216" s="5"/>
      <c r="W216" s="5"/>
      <c r="X216" s="26"/>
      <c r="Y216" s="26"/>
    </row>
    <row r="217" spans="1:25">
      <c r="A217" s="5">
        <v>213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14"/>
      <c r="R217" s="5"/>
      <c r="S217" s="5"/>
      <c r="T217" s="5"/>
      <c r="U217" s="5"/>
      <c r="V217" s="5"/>
      <c r="W217" s="5"/>
      <c r="X217" s="26"/>
      <c r="Y217" s="26"/>
    </row>
    <row r="218" spans="1:25">
      <c r="A218" s="5">
        <v>214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14"/>
      <c r="R218" s="5"/>
      <c r="S218" s="5"/>
      <c r="T218" s="5"/>
      <c r="U218" s="5"/>
      <c r="V218" s="5"/>
      <c r="W218" s="5"/>
      <c r="X218" s="26"/>
      <c r="Y218" s="26"/>
    </row>
    <row r="219" spans="1:25">
      <c r="A219" s="5">
        <v>215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14"/>
      <c r="R219" s="5"/>
      <c r="S219" s="5"/>
      <c r="T219" s="5"/>
      <c r="U219" s="5"/>
      <c r="V219" s="5"/>
      <c r="W219" s="5"/>
      <c r="X219" s="26"/>
      <c r="Y219" s="26"/>
    </row>
    <row r="220" spans="1:25">
      <c r="A220" s="5">
        <v>216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14"/>
      <c r="R220" s="5"/>
      <c r="S220" s="5"/>
      <c r="T220" s="5"/>
      <c r="U220" s="5"/>
      <c r="V220" s="5"/>
      <c r="W220" s="5"/>
      <c r="X220" s="26"/>
      <c r="Y220" s="26"/>
    </row>
    <row r="221" spans="1:25">
      <c r="A221" s="5">
        <v>217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14"/>
      <c r="R221" s="5"/>
      <c r="S221" s="5"/>
      <c r="T221" s="5"/>
      <c r="U221" s="5"/>
      <c r="V221" s="5"/>
      <c r="W221" s="5"/>
      <c r="X221" s="26"/>
      <c r="Y221" s="26"/>
    </row>
    <row r="222" spans="1:25">
      <c r="A222" s="5">
        <v>218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14"/>
      <c r="R222" s="5"/>
      <c r="S222" s="5"/>
      <c r="T222" s="5"/>
      <c r="U222" s="5"/>
      <c r="V222" s="5"/>
      <c r="W222" s="5"/>
      <c r="X222" s="26"/>
      <c r="Y222" s="26"/>
    </row>
    <row r="223" spans="1:25">
      <c r="A223" s="5">
        <v>219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14"/>
      <c r="R223" s="5"/>
      <c r="S223" s="5"/>
      <c r="T223" s="5"/>
      <c r="U223" s="5"/>
      <c r="V223" s="5"/>
      <c r="W223" s="5"/>
      <c r="X223" s="26"/>
      <c r="Y223" s="26"/>
    </row>
    <row r="224" spans="1:25">
      <c r="A224" s="5">
        <v>220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14"/>
      <c r="R224" s="5"/>
      <c r="S224" s="5"/>
      <c r="T224" s="5"/>
      <c r="U224" s="5"/>
      <c r="V224" s="5"/>
      <c r="W224" s="5"/>
      <c r="X224" s="26"/>
      <c r="Y224" s="26"/>
    </row>
    <row r="225" spans="1:25">
      <c r="A225" s="5">
        <v>221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14"/>
      <c r="R225" s="5"/>
      <c r="S225" s="5"/>
      <c r="T225" s="5"/>
      <c r="U225" s="5"/>
      <c r="V225" s="5"/>
      <c r="W225" s="5"/>
      <c r="X225" s="26"/>
      <c r="Y225" s="26"/>
    </row>
    <row r="226" spans="1:25">
      <c r="A226" s="5">
        <v>222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14"/>
      <c r="R226" s="5"/>
      <c r="S226" s="5"/>
      <c r="T226" s="5"/>
      <c r="U226" s="5"/>
      <c r="V226" s="5"/>
      <c r="W226" s="5"/>
      <c r="X226" s="26"/>
      <c r="Y226" s="26"/>
    </row>
    <row r="227" spans="1:25">
      <c r="A227" s="5">
        <v>223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14"/>
      <c r="R227" s="5"/>
      <c r="S227" s="5"/>
      <c r="T227" s="5"/>
      <c r="U227" s="5"/>
      <c r="V227" s="5"/>
      <c r="W227" s="5"/>
      <c r="X227" s="26"/>
      <c r="Y227" s="26"/>
    </row>
    <row r="228" spans="1:25">
      <c r="A228" s="5">
        <v>224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14"/>
      <c r="R228" s="5"/>
      <c r="S228" s="5"/>
      <c r="T228" s="5"/>
      <c r="U228" s="5"/>
      <c r="V228" s="5"/>
      <c r="W228" s="5"/>
      <c r="X228" s="26"/>
      <c r="Y228" s="26"/>
    </row>
    <row r="229" spans="1:25">
      <c r="A229" s="5">
        <v>225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14"/>
      <c r="R229" s="5"/>
      <c r="S229" s="5"/>
      <c r="T229" s="5"/>
      <c r="U229" s="5"/>
      <c r="V229" s="5"/>
      <c r="W229" s="5"/>
      <c r="X229" s="26"/>
      <c r="Y229" s="26"/>
    </row>
    <row r="230" spans="1:25">
      <c r="A230" s="5">
        <v>226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14"/>
      <c r="R230" s="5"/>
      <c r="S230" s="5"/>
      <c r="T230" s="5"/>
      <c r="U230" s="5"/>
      <c r="V230" s="5"/>
      <c r="W230" s="5"/>
      <c r="X230" s="26"/>
      <c r="Y230" s="26"/>
    </row>
    <row r="231" spans="1:25">
      <c r="A231" s="5">
        <v>227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14"/>
      <c r="R231" s="5"/>
      <c r="S231" s="5"/>
      <c r="T231" s="5"/>
      <c r="U231" s="5"/>
      <c r="V231" s="5"/>
      <c r="W231" s="5"/>
      <c r="X231" s="26"/>
      <c r="Y231" s="26"/>
    </row>
    <row r="232" spans="1:25">
      <c r="A232" s="5">
        <v>228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14"/>
      <c r="R232" s="5"/>
      <c r="S232" s="5"/>
      <c r="T232" s="5"/>
      <c r="U232" s="5"/>
      <c r="V232" s="5"/>
      <c r="W232" s="5"/>
      <c r="X232" s="26"/>
      <c r="Y232" s="26"/>
    </row>
    <row r="233" spans="1:25">
      <c r="A233" s="5">
        <v>229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14"/>
      <c r="R233" s="5"/>
      <c r="S233" s="5"/>
      <c r="T233" s="5"/>
      <c r="U233" s="5"/>
      <c r="V233" s="5"/>
      <c r="W233" s="5"/>
      <c r="X233" s="26"/>
      <c r="Y233" s="26"/>
    </row>
    <row r="234" spans="1:25">
      <c r="A234" s="5">
        <v>230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14"/>
      <c r="R234" s="5"/>
      <c r="S234" s="5"/>
      <c r="T234" s="5"/>
      <c r="U234" s="5"/>
      <c r="V234" s="5"/>
      <c r="W234" s="5"/>
      <c r="X234" s="26"/>
      <c r="Y234" s="26"/>
    </row>
    <row r="235" spans="1:25">
      <c r="A235" s="5">
        <v>231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14"/>
      <c r="R235" s="5"/>
      <c r="S235" s="5"/>
      <c r="T235" s="5"/>
      <c r="U235" s="5"/>
      <c r="V235" s="5"/>
      <c r="W235" s="5"/>
      <c r="X235" s="26"/>
      <c r="Y235" s="26"/>
    </row>
    <row r="236" spans="1:25">
      <c r="A236" s="5">
        <v>232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14"/>
      <c r="R236" s="5"/>
      <c r="S236" s="5"/>
      <c r="T236" s="5"/>
      <c r="U236" s="5"/>
      <c r="V236" s="5"/>
      <c r="W236" s="5"/>
      <c r="X236" s="26"/>
      <c r="Y236" s="26"/>
    </row>
    <row r="237" spans="1:25">
      <c r="A237" s="5">
        <v>233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14"/>
      <c r="R237" s="5"/>
      <c r="S237" s="5"/>
      <c r="T237" s="5"/>
      <c r="U237" s="5"/>
      <c r="V237" s="5"/>
      <c r="W237" s="5"/>
      <c r="X237" s="26"/>
      <c r="Y237" s="26"/>
    </row>
    <row r="238" spans="1:25">
      <c r="A238" s="5">
        <v>234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14"/>
      <c r="R238" s="5"/>
      <c r="S238" s="5"/>
      <c r="T238" s="5"/>
      <c r="U238" s="5"/>
      <c r="V238" s="5"/>
      <c r="W238" s="5"/>
      <c r="X238" s="26"/>
      <c r="Y238" s="26"/>
    </row>
    <row r="239" spans="1:25">
      <c r="A239" s="5">
        <v>235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14"/>
      <c r="R239" s="5"/>
      <c r="S239" s="5"/>
      <c r="T239" s="5"/>
      <c r="U239" s="5"/>
      <c r="V239" s="5"/>
      <c r="W239" s="5"/>
      <c r="X239" s="26"/>
      <c r="Y239" s="26"/>
    </row>
    <row r="240" spans="1:25">
      <c r="A240" s="5">
        <v>236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14"/>
      <c r="R240" s="5"/>
      <c r="S240" s="5"/>
      <c r="T240" s="5"/>
      <c r="U240" s="5"/>
      <c r="V240" s="5"/>
      <c r="W240" s="5"/>
      <c r="X240" s="26"/>
      <c r="Y240" s="26"/>
    </row>
    <row r="241" spans="1:25">
      <c r="A241" s="5">
        <v>237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14"/>
      <c r="R241" s="5"/>
      <c r="S241" s="5"/>
      <c r="T241" s="5"/>
      <c r="U241" s="5"/>
      <c r="V241" s="5"/>
      <c r="W241" s="5"/>
      <c r="X241" s="26"/>
      <c r="Y241" s="26"/>
    </row>
    <row r="242" spans="1:25">
      <c r="A242" s="5">
        <v>238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14"/>
      <c r="R242" s="5"/>
      <c r="S242" s="5"/>
      <c r="T242" s="5"/>
      <c r="U242" s="5"/>
      <c r="V242" s="5"/>
      <c r="W242" s="5"/>
      <c r="X242" s="26"/>
      <c r="Y242" s="26"/>
    </row>
    <row r="243" spans="1:25">
      <c r="A243" s="5">
        <v>239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14"/>
      <c r="R243" s="5"/>
      <c r="S243" s="5"/>
      <c r="T243" s="5"/>
      <c r="U243" s="5"/>
      <c r="V243" s="5"/>
      <c r="W243" s="5"/>
      <c r="X243" s="26"/>
      <c r="Y243" s="26"/>
    </row>
    <row r="244" spans="1:25">
      <c r="A244" s="5">
        <v>240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14"/>
      <c r="R244" s="5"/>
      <c r="S244" s="5"/>
      <c r="T244" s="5"/>
      <c r="U244" s="5"/>
      <c r="V244" s="5"/>
      <c r="W244" s="5"/>
      <c r="X244" s="26"/>
      <c r="Y244" s="26"/>
    </row>
    <row r="245" spans="1:25">
      <c r="A245" s="5">
        <v>241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14"/>
      <c r="R245" s="5"/>
      <c r="S245" s="5"/>
      <c r="T245" s="5"/>
      <c r="U245" s="5"/>
      <c r="V245" s="5"/>
      <c r="W245" s="5"/>
      <c r="X245" s="26"/>
      <c r="Y245" s="26"/>
    </row>
    <row r="246" spans="1:25">
      <c r="A246" s="5">
        <v>242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14"/>
      <c r="R246" s="5"/>
      <c r="S246" s="5"/>
      <c r="T246" s="5"/>
      <c r="U246" s="5"/>
      <c r="V246" s="5"/>
      <c r="W246" s="5"/>
      <c r="X246" s="26"/>
      <c r="Y246" s="26"/>
    </row>
    <row r="247" spans="1:25">
      <c r="A247" s="5">
        <v>243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14"/>
      <c r="R247" s="5"/>
      <c r="S247" s="5"/>
      <c r="T247" s="5"/>
      <c r="U247" s="5"/>
      <c r="V247" s="5"/>
      <c r="W247" s="5"/>
      <c r="X247" s="26"/>
      <c r="Y247" s="26"/>
    </row>
    <row r="248" spans="1:25">
      <c r="A248" s="5">
        <v>244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14"/>
      <c r="R248" s="5"/>
      <c r="S248" s="5"/>
      <c r="T248" s="5"/>
      <c r="U248" s="5"/>
      <c r="V248" s="5"/>
      <c r="W248" s="5"/>
      <c r="X248" s="26"/>
      <c r="Y248" s="26"/>
    </row>
    <row r="249" spans="1:25">
      <c r="A249" s="5">
        <v>245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14"/>
      <c r="R249" s="5"/>
      <c r="S249" s="5"/>
      <c r="T249" s="5"/>
      <c r="U249" s="5"/>
      <c r="V249" s="5"/>
      <c r="W249" s="5"/>
      <c r="X249" s="26"/>
      <c r="Y249" s="26"/>
    </row>
    <row r="250" spans="1:25">
      <c r="A250" s="5">
        <v>246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14"/>
      <c r="R250" s="5"/>
      <c r="S250" s="5"/>
      <c r="T250" s="5"/>
      <c r="U250" s="5"/>
      <c r="V250" s="5"/>
      <c r="W250" s="5"/>
      <c r="X250" s="26"/>
      <c r="Y250" s="26"/>
    </row>
    <row r="251" spans="1:25">
      <c r="A251" s="5">
        <v>247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14"/>
      <c r="R251" s="5"/>
      <c r="S251" s="5"/>
      <c r="T251" s="5"/>
      <c r="U251" s="5"/>
      <c r="V251" s="5"/>
      <c r="W251" s="5"/>
      <c r="X251" s="26"/>
      <c r="Y251" s="26"/>
    </row>
    <row r="252" spans="1:25">
      <c r="A252" s="5">
        <v>248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14"/>
      <c r="R252" s="5"/>
      <c r="S252" s="5"/>
      <c r="T252" s="5"/>
      <c r="U252" s="5"/>
      <c r="V252" s="5"/>
      <c r="W252" s="5"/>
      <c r="X252" s="26"/>
      <c r="Y252" s="26"/>
    </row>
    <row r="253" spans="1:25">
      <c r="A253" s="5">
        <v>249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14"/>
      <c r="R253" s="5"/>
      <c r="S253" s="5"/>
      <c r="T253" s="5"/>
      <c r="U253" s="5"/>
      <c r="V253" s="5"/>
      <c r="W253" s="5"/>
      <c r="X253" s="26"/>
      <c r="Y253" s="26"/>
    </row>
    <row r="254" spans="1:25">
      <c r="A254" s="5">
        <v>250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14"/>
      <c r="R254" s="5"/>
      <c r="S254" s="5"/>
      <c r="T254" s="5"/>
      <c r="U254" s="5"/>
      <c r="V254" s="5"/>
      <c r="W254" s="5"/>
      <c r="X254" s="26"/>
      <c r="Y254" s="26"/>
    </row>
    <row r="255" spans="1:25">
      <c r="A255" s="5">
        <v>251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14"/>
      <c r="R255" s="5"/>
      <c r="S255" s="5"/>
      <c r="T255" s="5"/>
      <c r="U255" s="5"/>
      <c r="V255" s="5"/>
      <c r="W255" s="5"/>
      <c r="X255" s="26"/>
      <c r="Y255" s="26"/>
    </row>
    <row r="256" spans="1:25">
      <c r="A256" s="5">
        <v>252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14"/>
      <c r="R256" s="5"/>
      <c r="S256" s="5"/>
      <c r="T256" s="5"/>
      <c r="U256" s="5"/>
      <c r="V256" s="5"/>
      <c r="W256" s="5"/>
      <c r="X256" s="26"/>
      <c r="Y256" s="26"/>
    </row>
    <row r="257" spans="1:25">
      <c r="A257" s="5">
        <v>253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14"/>
      <c r="R257" s="5"/>
      <c r="S257" s="5"/>
      <c r="T257" s="5"/>
      <c r="U257" s="5"/>
      <c r="V257" s="5"/>
      <c r="W257" s="5"/>
      <c r="X257" s="26"/>
      <c r="Y257" s="26"/>
    </row>
    <row r="258" spans="1:25">
      <c r="A258" s="5">
        <v>254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14"/>
      <c r="R258" s="5"/>
      <c r="S258" s="5"/>
      <c r="T258" s="5"/>
      <c r="U258" s="5"/>
      <c r="V258" s="5"/>
      <c r="W258" s="5"/>
      <c r="X258" s="26"/>
      <c r="Y258" s="26"/>
    </row>
    <row r="259" spans="1:25">
      <c r="A259" s="5">
        <v>255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14"/>
      <c r="R259" s="5"/>
      <c r="S259" s="5"/>
      <c r="T259" s="5"/>
      <c r="U259" s="5"/>
      <c r="V259" s="5"/>
      <c r="W259" s="5"/>
      <c r="X259" s="26"/>
      <c r="Y259" s="26"/>
    </row>
    <row r="260" spans="1:25">
      <c r="A260" s="5">
        <v>256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14"/>
      <c r="R260" s="5"/>
      <c r="S260" s="5"/>
      <c r="T260" s="5"/>
      <c r="U260" s="5"/>
      <c r="V260" s="5"/>
      <c r="W260" s="5"/>
      <c r="X260" s="26"/>
      <c r="Y260" s="26"/>
    </row>
    <row r="261" spans="1:25">
      <c r="A261" s="5">
        <v>257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14"/>
      <c r="R261" s="5"/>
      <c r="S261" s="5"/>
      <c r="T261" s="5"/>
      <c r="U261" s="5"/>
      <c r="V261" s="5"/>
      <c r="W261" s="5"/>
      <c r="X261" s="26"/>
      <c r="Y261" s="26"/>
    </row>
    <row r="262" spans="1:25">
      <c r="A262" s="5">
        <v>258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14"/>
      <c r="R262" s="5"/>
      <c r="S262" s="5"/>
      <c r="T262" s="5"/>
      <c r="U262" s="5"/>
      <c r="V262" s="5"/>
      <c r="W262" s="5"/>
      <c r="X262" s="26"/>
      <c r="Y262" s="26"/>
    </row>
    <row r="263" spans="1:25">
      <c r="A263" s="5">
        <v>259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14"/>
      <c r="R263" s="5"/>
      <c r="S263" s="5"/>
      <c r="T263" s="5"/>
      <c r="U263" s="5"/>
      <c r="V263" s="5"/>
      <c r="W263" s="5"/>
      <c r="X263" s="26"/>
      <c r="Y263" s="26"/>
    </row>
    <row r="264" spans="1:25">
      <c r="A264" s="5">
        <v>260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14"/>
      <c r="R264" s="5"/>
      <c r="S264" s="5"/>
      <c r="T264" s="5"/>
      <c r="U264" s="5"/>
      <c r="V264" s="5"/>
      <c r="W264" s="5"/>
      <c r="X264" s="26"/>
      <c r="Y264" s="26"/>
    </row>
    <row r="265" spans="1:25">
      <c r="A265" s="5">
        <v>261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14"/>
      <c r="R265" s="5"/>
      <c r="S265" s="5"/>
      <c r="T265" s="5"/>
      <c r="U265" s="5"/>
      <c r="V265" s="5"/>
      <c r="W265" s="5"/>
      <c r="X265" s="26"/>
      <c r="Y265" s="26"/>
    </row>
    <row r="266" spans="1:25">
      <c r="A266" s="5">
        <v>262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14"/>
      <c r="R266" s="5"/>
      <c r="S266" s="5"/>
      <c r="T266" s="5"/>
      <c r="U266" s="5"/>
      <c r="V266" s="5"/>
      <c r="W266" s="5"/>
      <c r="X266" s="26"/>
      <c r="Y266" s="26"/>
    </row>
    <row r="267" spans="1:25">
      <c r="A267" s="5">
        <v>263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14"/>
      <c r="R267" s="5"/>
      <c r="S267" s="5"/>
      <c r="T267" s="5"/>
      <c r="U267" s="5"/>
      <c r="V267" s="5"/>
      <c r="W267" s="5"/>
      <c r="X267" s="26"/>
      <c r="Y267" s="26"/>
    </row>
    <row r="268" spans="1:25">
      <c r="A268" s="5">
        <v>264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14"/>
      <c r="R268" s="5"/>
      <c r="S268" s="5"/>
      <c r="T268" s="5"/>
      <c r="U268" s="5"/>
      <c r="V268" s="5"/>
      <c r="W268" s="5"/>
      <c r="X268" s="26"/>
      <c r="Y268" s="26"/>
    </row>
    <row r="269" spans="1:25">
      <c r="A269" s="5">
        <v>265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14"/>
      <c r="R269" s="5"/>
      <c r="S269" s="5"/>
      <c r="T269" s="5"/>
      <c r="U269" s="5"/>
      <c r="V269" s="5"/>
      <c r="W269" s="5"/>
      <c r="X269" s="26"/>
      <c r="Y269" s="26"/>
    </row>
    <row r="270" spans="1:25">
      <c r="A270" s="5">
        <v>266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14"/>
      <c r="R270" s="5"/>
      <c r="S270" s="5"/>
      <c r="T270" s="5"/>
      <c r="U270" s="5"/>
      <c r="V270" s="5"/>
      <c r="W270" s="5"/>
      <c r="X270" s="26"/>
      <c r="Y270" s="26"/>
    </row>
    <row r="271" spans="1:25">
      <c r="A271" s="5">
        <v>267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14"/>
      <c r="R271" s="5"/>
      <c r="S271" s="5"/>
      <c r="T271" s="5"/>
      <c r="U271" s="5"/>
      <c r="V271" s="5"/>
      <c r="W271" s="5"/>
      <c r="X271" s="26"/>
      <c r="Y271" s="26"/>
    </row>
    <row r="272" spans="1:25">
      <c r="A272" s="5">
        <v>268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14"/>
      <c r="R272" s="5"/>
      <c r="S272" s="5"/>
      <c r="T272" s="5"/>
      <c r="U272" s="5"/>
      <c r="V272" s="5"/>
      <c r="W272" s="5"/>
      <c r="X272" s="26"/>
      <c r="Y272" s="26"/>
    </row>
    <row r="273" spans="1:25">
      <c r="A273" s="5">
        <v>269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14"/>
      <c r="R273" s="5"/>
      <c r="S273" s="5"/>
      <c r="T273" s="5"/>
      <c r="U273" s="5"/>
      <c r="V273" s="5"/>
      <c r="W273" s="5"/>
      <c r="X273" s="26"/>
      <c r="Y273" s="26"/>
    </row>
    <row r="274" spans="1:25">
      <c r="A274" s="5">
        <v>270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14"/>
      <c r="R274" s="5"/>
      <c r="S274" s="5"/>
      <c r="T274" s="5"/>
      <c r="U274" s="5"/>
      <c r="V274" s="5"/>
      <c r="W274" s="5"/>
      <c r="X274" s="26"/>
      <c r="Y274" s="26"/>
    </row>
    <row r="275" spans="1:25">
      <c r="A275" s="5">
        <v>271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14"/>
      <c r="R275" s="5"/>
      <c r="S275" s="5"/>
      <c r="T275" s="5"/>
      <c r="U275" s="5"/>
      <c r="V275" s="5"/>
      <c r="W275" s="5"/>
      <c r="X275" s="26"/>
      <c r="Y275" s="26"/>
    </row>
    <row r="276" spans="1:25">
      <c r="A276" s="5">
        <v>272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14"/>
      <c r="R276" s="5"/>
      <c r="S276" s="5"/>
      <c r="T276" s="5"/>
      <c r="U276" s="5"/>
      <c r="V276" s="5"/>
      <c r="W276" s="5"/>
      <c r="X276" s="26"/>
      <c r="Y276" s="26"/>
    </row>
    <row r="277" spans="1:25">
      <c r="A277" s="5">
        <v>273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14"/>
      <c r="R277" s="5"/>
      <c r="S277" s="5"/>
      <c r="T277" s="5"/>
      <c r="U277" s="5"/>
      <c r="V277" s="5"/>
      <c r="W277" s="5"/>
      <c r="X277" s="26"/>
      <c r="Y277" s="26"/>
    </row>
    <row r="278" spans="1:25">
      <c r="A278" s="5">
        <v>274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14"/>
      <c r="R278" s="5"/>
      <c r="S278" s="5"/>
      <c r="T278" s="5"/>
      <c r="U278" s="5"/>
      <c r="V278" s="5"/>
      <c r="W278" s="5"/>
      <c r="X278" s="26"/>
      <c r="Y278" s="26"/>
    </row>
    <row r="279" spans="1:25">
      <c r="A279" s="5">
        <v>275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14"/>
      <c r="R279" s="5"/>
      <c r="S279" s="5"/>
      <c r="T279" s="5"/>
      <c r="U279" s="5"/>
      <c r="V279" s="5"/>
      <c r="W279" s="5"/>
      <c r="X279" s="26"/>
      <c r="Y279" s="26"/>
    </row>
    <row r="280" spans="1:25">
      <c r="A280" s="5">
        <v>276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14"/>
      <c r="R280" s="5"/>
      <c r="S280" s="5"/>
      <c r="T280" s="5"/>
      <c r="U280" s="5"/>
      <c r="V280" s="5"/>
      <c r="W280" s="5"/>
      <c r="X280" s="26"/>
      <c r="Y280" s="26"/>
    </row>
    <row r="281" spans="1:25">
      <c r="A281" s="5">
        <v>277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14"/>
      <c r="R281" s="5"/>
      <c r="S281" s="5"/>
      <c r="T281" s="5"/>
      <c r="U281" s="5"/>
      <c r="V281" s="5"/>
      <c r="W281" s="5"/>
      <c r="X281" s="26"/>
      <c r="Y281" s="26"/>
    </row>
    <row r="282" spans="1:25">
      <c r="A282" s="5">
        <v>278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14"/>
      <c r="R282" s="5"/>
      <c r="S282" s="5"/>
      <c r="T282" s="5"/>
      <c r="U282" s="5"/>
      <c r="V282" s="5"/>
      <c r="W282" s="5"/>
      <c r="X282" s="26"/>
      <c r="Y282" s="26"/>
    </row>
    <row r="283" spans="1:25">
      <c r="A283" s="5">
        <v>279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14"/>
      <c r="R283" s="5"/>
      <c r="S283" s="5"/>
      <c r="T283" s="5"/>
      <c r="U283" s="5"/>
      <c r="V283" s="5"/>
      <c r="W283" s="5"/>
      <c r="X283" s="26"/>
      <c r="Y283" s="26"/>
    </row>
    <row r="284" spans="1:25">
      <c r="A284" s="5">
        <v>280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14"/>
      <c r="R284" s="5"/>
      <c r="S284" s="5"/>
      <c r="T284" s="5"/>
      <c r="U284" s="5"/>
      <c r="V284" s="5"/>
      <c r="W284" s="5"/>
      <c r="X284" s="26"/>
      <c r="Y284" s="26"/>
    </row>
    <row r="285" spans="1:25">
      <c r="A285" s="5">
        <v>281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14"/>
      <c r="R285" s="5"/>
      <c r="S285" s="5"/>
      <c r="T285" s="5"/>
      <c r="U285" s="5"/>
      <c r="V285" s="5"/>
      <c r="W285" s="5"/>
      <c r="X285" s="26"/>
      <c r="Y285" s="26"/>
    </row>
    <row r="286" spans="1:25">
      <c r="A286" s="5">
        <v>282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14"/>
      <c r="R286" s="5"/>
      <c r="S286" s="5"/>
      <c r="T286" s="5"/>
      <c r="U286" s="5"/>
      <c r="V286" s="5"/>
      <c r="W286" s="5"/>
      <c r="X286" s="26"/>
      <c r="Y286" s="26"/>
    </row>
    <row r="287" spans="1:25">
      <c r="A287" s="5">
        <v>283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14"/>
      <c r="R287" s="5"/>
      <c r="S287" s="5"/>
      <c r="T287" s="5"/>
      <c r="U287" s="5"/>
      <c r="V287" s="5"/>
      <c r="W287" s="5"/>
      <c r="X287" s="26"/>
      <c r="Y287" s="26"/>
    </row>
    <row r="288" spans="1:25">
      <c r="A288" s="5">
        <v>284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14"/>
      <c r="R288" s="5"/>
      <c r="S288" s="5"/>
      <c r="T288" s="5"/>
      <c r="U288" s="5"/>
      <c r="V288" s="5"/>
      <c r="W288" s="5"/>
      <c r="X288" s="26"/>
      <c r="Y288" s="26"/>
    </row>
    <row r="289" spans="1:25">
      <c r="A289" s="5">
        <v>285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14"/>
      <c r="R289" s="5"/>
      <c r="S289" s="5"/>
      <c r="T289" s="5"/>
      <c r="U289" s="5"/>
      <c r="V289" s="5"/>
      <c r="W289" s="5"/>
      <c r="X289" s="26"/>
      <c r="Y289" s="26"/>
    </row>
    <row r="290" spans="1:25">
      <c r="A290" s="5">
        <v>286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14"/>
      <c r="R290" s="5"/>
      <c r="S290" s="5"/>
      <c r="T290" s="5"/>
      <c r="U290" s="5"/>
      <c r="V290" s="5"/>
      <c r="W290" s="5"/>
      <c r="X290" s="26"/>
      <c r="Y290" s="26"/>
    </row>
    <row r="291" spans="1:25">
      <c r="A291" s="5">
        <v>287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14"/>
      <c r="R291" s="5"/>
      <c r="S291" s="5"/>
      <c r="T291" s="5"/>
      <c r="U291" s="5"/>
      <c r="V291" s="5"/>
      <c r="W291" s="5"/>
      <c r="X291" s="26"/>
      <c r="Y291" s="26"/>
    </row>
    <row r="292" spans="1:25">
      <c r="A292" s="5">
        <v>288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14"/>
      <c r="R292" s="5"/>
      <c r="S292" s="5"/>
      <c r="T292" s="5"/>
      <c r="U292" s="5"/>
      <c r="V292" s="5"/>
      <c r="W292" s="5"/>
      <c r="X292" s="26"/>
      <c r="Y292" s="26"/>
    </row>
    <row r="293" spans="1:25">
      <c r="A293" s="5">
        <v>289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4"/>
      <c r="R293" s="5"/>
      <c r="S293" s="5"/>
      <c r="T293" s="5"/>
      <c r="U293" s="5"/>
      <c r="V293" s="5"/>
      <c r="W293" s="5"/>
      <c r="X293" s="26"/>
      <c r="Y293" s="26"/>
    </row>
    <row r="294" spans="1:25">
      <c r="A294" s="5">
        <v>290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14"/>
      <c r="R294" s="5"/>
      <c r="S294" s="5"/>
      <c r="T294" s="5"/>
      <c r="U294" s="5"/>
      <c r="V294" s="5"/>
      <c r="W294" s="5"/>
      <c r="X294" s="26"/>
      <c r="Y294" s="26"/>
    </row>
    <row r="295" spans="1:25">
      <c r="A295" s="5">
        <v>291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14"/>
      <c r="R295" s="5"/>
      <c r="S295" s="5"/>
      <c r="T295" s="5"/>
      <c r="U295" s="5"/>
      <c r="V295" s="5"/>
      <c r="W295" s="5"/>
      <c r="X295" s="26"/>
      <c r="Y295" s="26"/>
    </row>
    <row r="296" spans="1:25">
      <c r="A296" s="5">
        <v>292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14"/>
      <c r="R296" s="5"/>
      <c r="S296" s="5"/>
      <c r="T296" s="5"/>
      <c r="U296" s="5"/>
      <c r="V296" s="5"/>
      <c r="W296" s="5"/>
      <c r="X296" s="26"/>
      <c r="Y296" s="26"/>
    </row>
    <row r="297" spans="1:25">
      <c r="A297" s="5">
        <v>293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14"/>
      <c r="R297" s="5"/>
      <c r="S297" s="5"/>
      <c r="T297" s="5"/>
      <c r="U297" s="5"/>
      <c r="V297" s="5"/>
      <c r="W297" s="5"/>
      <c r="X297" s="26"/>
      <c r="Y297" s="26"/>
    </row>
    <row r="298" spans="1:25">
      <c r="A298" s="5">
        <v>294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14"/>
      <c r="R298" s="5"/>
      <c r="S298" s="5"/>
      <c r="T298" s="5"/>
      <c r="U298" s="5"/>
      <c r="V298" s="5"/>
      <c r="W298" s="5"/>
      <c r="X298" s="26"/>
      <c r="Y298" s="26"/>
    </row>
    <row r="299" spans="1:25">
      <c r="A299" s="5">
        <v>295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14"/>
      <c r="R299" s="5"/>
      <c r="S299" s="5"/>
      <c r="T299" s="5"/>
      <c r="U299" s="5"/>
      <c r="V299" s="5"/>
      <c r="W299" s="5"/>
      <c r="X299" s="26"/>
      <c r="Y299" s="26"/>
    </row>
    <row r="300" spans="1:25">
      <c r="A300" s="5">
        <v>296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14"/>
      <c r="R300" s="5"/>
      <c r="S300" s="5"/>
      <c r="T300" s="5"/>
      <c r="U300" s="5"/>
      <c r="V300" s="5"/>
      <c r="W300" s="5"/>
      <c r="X300" s="26"/>
      <c r="Y300" s="26"/>
    </row>
    <row r="301" spans="1:25">
      <c r="A301" s="5">
        <v>297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14"/>
      <c r="R301" s="5"/>
      <c r="S301" s="5"/>
      <c r="T301" s="5"/>
      <c r="U301" s="5"/>
      <c r="V301" s="5"/>
      <c r="W301" s="5"/>
      <c r="X301" s="26"/>
      <c r="Y301" s="26"/>
    </row>
    <row r="302" spans="1:25">
      <c r="A302" s="5">
        <v>298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14"/>
      <c r="R302" s="5"/>
      <c r="S302" s="5"/>
      <c r="T302" s="5"/>
      <c r="U302" s="5"/>
      <c r="V302" s="5"/>
      <c r="W302" s="5"/>
      <c r="X302" s="26"/>
      <c r="Y302" s="26"/>
    </row>
    <row r="303" spans="1:25">
      <c r="A303" s="5">
        <v>299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14"/>
      <c r="R303" s="5"/>
      <c r="S303" s="5"/>
      <c r="T303" s="5"/>
      <c r="U303" s="5"/>
      <c r="V303" s="5"/>
      <c r="W303" s="5"/>
      <c r="X303" s="26"/>
      <c r="Y303" s="26"/>
    </row>
    <row r="304" spans="1:25">
      <c r="A304" s="5">
        <v>300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14"/>
      <c r="R304" s="5"/>
      <c r="S304" s="5"/>
      <c r="T304" s="5"/>
      <c r="U304" s="5"/>
      <c r="V304" s="5"/>
      <c r="W304" s="5"/>
      <c r="X304" s="26"/>
      <c r="Y304" s="26"/>
    </row>
    <row r="305" spans="1:25">
      <c r="A305" s="5">
        <v>301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14"/>
      <c r="R305" s="5"/>
      <c r="S305" s="5"/>
      <c r="T305" s="5"/>
      <c r="U305" s="5"/>
      <c r="V305" s="5"/>
      <c r="W305" s="5"/>
      <c r="X305" s="26"/>
      <c r="Y305" s="26"/>
    </row>
    <row r="306" spans="1:25">
      <c r="A306" s="5">
        <v>302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14"/>
      <c r="R306" s="5"/>
      <c r="S306" s="5"/>
      <c r="T306" s="5"/>
      <c r="U306" s="5"/>
      <c r="V306" s="5"/>
      <c r="W306" s="5"/>
      <c r="X306" s="26"/>
      <c r="Y306" s="26"/>
    </row>
    <row r="307" spans="1:25">
      <c r="A307" s="5">
        <v>303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14"/>
      <c r="R307" s="5"/>
      <c r="S307" s="5"/>
      <c r="T307" s="5"/>
      <c r="U307" s="5"/>
      <c r="V307" s="5"/>
      <c r="W307" s="5"/>
      <c r="X307" s="26"/>
      <c r="Y307" s="26"/>
    </row>
    <row r="308" spans="1:25">
      <c r="A308" s="5">
        <v>304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14"/>
      <c r="R308" s="5"/>
      <c r="S308" s="5"/>
      <c r="T308" s="5"/>
      <c r="U308" s="5"/>
      <c r="V308" s="5"/>
      <c r="W308" s="5"/>
      <c r="X308" s="26"/>
      <c r="Y308" s="26"/>
    </row>
    <row r="309" spans="1:25">
      <c r="A309" s="5">
        <v>305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14"/>
      <c r="R309" s="5"/>
      <c r="S309" s="5"/>
      <c r="T309" s="5"/>
      <c r="U309" s="5"/>
      <c r="V309" s="5"/>
      <c r="W309" s="5"/>
      <c r="X309" s="26"/>
      <c r="Y309" s="26"/>
    </row>
    <row r="310" spans="1:25">
      <c r="A310" s="5">
        <v>306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14"/>
      <c r="R310" s="5"/>
      <c r="S310" s="5"/>
      <c r="T310" s="5"/>
      <c r="U310" s="5"/>
      <c r="V310" s="5"/>
      <c r="W310" s="5"/>
      <c r="X310" s="26"/>
      <c r="Y310" s="26"/>
    </row>
    <row r="311" spans="1:25">
      <c r="A311" s="5">
        <v>307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14"/>
      <c r="R311" s="5"/>
      <c r="S311" s="5"/>
      <c r="T311" s="5"/>
      <c r="U311" s="5"/>
      <c r="V311" s="5"/>
      <c r="W311" s="5"/>
      <c r="X311" s="26"/>
      <c r="Y311" s="26"/>
    </row>
    <row r="312" spans="1:25">
      <c r="A312" s="5">
        <v>308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14"/>
      <c r="R312" s="5"/>
      <c r="S312" s="5"/>
      <c r="T312" s="5"/>
      <c r="U312" s="5"/>
      <c r="V312" s="5"/>
      <c r="W312" s="5"/>
      <c r="X312" s="26"/>
      <c r="Y312" s="26"/>
    </row>
    <row r="313" spans="1:25">
      <c r="A313" s="5">
        <v>309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14"/>
      <c r="R313" s="5"/>
      <c r="S313" s="5"/>
      <c r="T313" s="5"/>
      <c r="U313" s="5"/>
      <c r="V313" s="5"/>
      <c r="W313" s="5"/>
      <c r="X313" s="26"/>
      <c r="Y313" s="26"/>
    </row>
    <row r="314" spans="1:25">
      <c r="A314" s="5">
        <v>310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14"/>
      <c r="R314" s="5"/>
      <c r="S314" s="5"/>
      <c r="T314" s="5"/>
      <c r="U314" s="5"/>
      <c r="V314" s="5"/>
      <c r="W314" s="5"/>
      <c r="X314" s="26"/>
      <c r="Y314" s="26"/>
    </row>
    <row r="315" spans="1:25">
      <c r="A315" s="5">
        <v>311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14"/>
      <c r="R315" s="5"/>
      <c r="S315" s="5"/>
      <c r="T315" s="5"/>
      <c r="U315" s="5"/>
      <c r="V315" s="5"/>
      <c r="W315" s="5"/>
      <c r="X315" s="26"/>
      <c r="Y315" s="26"/>
    </row>
    <row r="316" spans="1:25">
      <c r="A316" s="5">
        <v>312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14"/>
      <c r="R316" s="5"/>
      <c r="S316" s="5"/>
      <c r="T316" s="5"/>
      <c r="U316" s="5"/>
      <c r="V316" s="5"/>
      <c r="W316" s="5"/>
      <c r="X316" s="26"/>
      <c r="Y316" s="26"/>
    </row>
    <row r="317" spans="1:25">
      <c r="A317" s="5">
        <v>313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14"/>
      <c r="R317" s="5"/>
      <c r="S317" s="5"/>
      <c r="T317" s="5"/>
      <c r="U317" s="5"/>
      <c r="V317" s="5"/>
      <c r="W317" s="5"/>
      <c r="X317" s="26"/>
      <c r="Y317" s="26"/>
    </row>
    <row r="318" spans="1:25">
      <c r="A318" s="5">
        <v>314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14"/>
      <c r="R318" s="5"/>
      <c r="S318" s="5"/>
      <c r="T318" s="5"/>
      <c r="U318" s="5"/>
      <c r="V318" s="5"/>
      <c r="W318" s="5"/>
      <c r="X318" s="26"/>
      <c r="Y318" s="26"/>
    </row>
    <row r="319" spans="1:25">
      <c r="A319" s="5">
        <v>315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14"/>
      <c r="R319" s="5"/>
      <c r="S319" s="5"/>
      <c r="T319" s="5"/>
      <c r="U319" s="5"/>
      <c r="V319" s="5"/>
      <c r="W319" s="5"/>
      <c r="X319" s="26"/>
      <c r="Y319" s="26"/>
    </row>
    <row r="320" spans="1:25">
      <c r="A320" s="5">
        <v>316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14"/>
      <c r="R320" s="5"/>
      <c r="S320" s="5"/>
      <c r="T320" s="5"/>
      <c r="U320" s="5"/>
      <c r="V320" s="5"/>
      <c r="W320" s="5"/>
      <c r="X320" s="26"/>
      <c r="Y320" s="26"/>
    </row>
    <row r="321" spans="1:25">
      <c r="A321" s="5">
        <v>317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14"/>
      <c r="R321" s="5"/>
      <c r="S321" s="5"/>
      <c r="T321" s="5"/>
      <c r="U321" s="5"/>
      <c r="V321" s="5"/>
      <c r="W321" s="5"/>
      <c r="X321" s="26"/>
      <c r="Y321" s="26"/>
    </row>
    <row r="322" spans="1:25">
      <c r="A322" s="5">
        <v>318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14"/>
      <c r="R322" s="5"/>
      <c r="S322" s="5"/>
      <c r="T322" s="5"/>
      <c r="U322" s="5"/>
      <c r="V322" s="5"/>
      <c r="W322" s="5"/>
      <c r="X322" s="26"/>
      <c r="Y322" s="26"/>
    </row>
    <row r="323" spans="1:25">
      <c r="A323" s="5">
        <v>319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14"/>
      <c r="R323" s="5"/>
      <c r="S323" s="5"/>
      <c r="T323" s="5"/>
      <c r="U323" s="5"/>
      <c r="V323" s="5"/>
      <c r="W323" s="5"/>
      <c r="X323" s="26"/>
      <c r="Y323" s="26"/>
    </row>
    <row r="324" spans="1:25">
      <c r="A324" s="5">
        <v>320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14"/>
      <c r="R324" s="5"/>
      <c r="S324" s="5"/>
      <c r="T324" s="5"/>
      <c r="U324" s="5"/>
      <c r="V324" s="5"/>
      <c r="W324" s="5"/>
      <c r="X324" s="26"/>
      <c r="Y324" s="26"/>
    </row>
    <row r="325" spans="1:25">
      <c r="A325" s="5">
        <v>321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14"/>
      <c r="R325" s="5"/>
      <c r="S325" s="5"/>
      <c r="T325" s="5"/>
      <c r="U325" s="5"/>
      <c r="V325" s="5"/>
      <c r="W325" s="5"/>
      <c r="X325" s="26"/>
      <c r="Y325" s="26"/>
    </row>
    <row r="326" spans="1:25">
      <c r="A326" s="5">
        <v>322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14"/>
      <c r="R326" s="5"/>
      <c r="S326" s="5"/>
      <c r="T326" s="5"/>
      <c r="U326" s="5"/>
      <c r="V326" s="5"/>
      <c r="W326" s="5"/>
      <c r="X326" s="26"/>
      <c r="Y326" s="26"/>
    </row>
    <row r="327" spans="1:25">
      <c r="A327" s="5">
        <v>323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14"/>
      <c r="R327" s="5"/>
      <c r="S327" s="5"/>
      <c r="T327" s="5"/>
      <c r="U327" s="5"/>
      <c r="V327" s="5"/>
      <c r="W327" s="5"/>
      <c r="X327" s="26"/>
      <c r="Y327" s="26"/>
    </row>
    <row r="328" spans="1:25">
      <c r="A328" s="5">
        <v>324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14"/>
      <c r="R328" s="5"/>
      <c r="S328" s="5"/>
      <c r="T328" s="5"/>
      <c r="U328" s="5"/>
      <c r="V328" s="5"/>
      <c r="W328" s="5"/>
      <c r="X328" s="26"/>
      <c r="Y328" s="26"/>
    </row>
    <row r="329" spans="1:25">
      <c r="A329" s="5">
        <v>325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14"/>
      <c r="R329" s="5"/>
      <c r="S329" s="5"/>
      <c r="T329" s="5"/>
      <c r="U329" s="5"/>
      <c r="V329" s="5"/>
      <c r="W329" s="5"/>
      <c r="X329" s="26"/>
      <c r="Y329" s="26"/>
    </row>
    <row r="330" spans="1:25">
      <c r="A330" s="5">
        <v>326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14"/>
      <c r="R330" s="5"/>
      <c r="S330" s="5"/>
      <c r="T330" s="5"/>
      <c r="U330" s="5"/>
      <c r="V330" s="5"/>
      <c r="W330" s="5"/>
      <c r="X330" s="26"/>
      <c r="Y330" s="26"/>
    </row>
    <row r="331" spans="1:25">
      <c r="A331" s="5">
        <v>327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14"/>
      <c r="R331" s="5"/>
      <c r="S331" s="5"/>
      <c r="T331" s="5"/>
      <c r="U331" s="5"/>
      <c r="V331" s="5"/>
      <c r="W331" s="5"/>
      <c r="X331" s="26"/>
      <c r="Y331" s="26"/>
    </row>
    <row r="332" spans="1:25">
      <c r="A332" s="5">
        <v>328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14"/>
      <c r="R332" s="5"/>
      <c r="S332" s="5"/>
      <c r="T332" s="5"/>
      <c r="U332" s="5"/>
      <c r="V332" s="5"/>
      <c r="W332" s="5"/>
      <c r="X332" s="26"/>
      <c r="Y332" s="26"/>
    </row>
    <row r="333" spans="1:25">
      <c r="A333" s="5">
        <v>329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14"/>
      <c r="R333" s="5"/>
      <c r="S333" s="5"/>
      <c r="T333" s="5"/>
      <c r="U333" s="5"/>
      <c r="V333" s="5"/>
      <c r="W333" s="5"/>
      <c r="X333" s="26"/>
      <c r="Y333" s="26"/>
    </row>
    <row r="334" spans="1:25">
      <c r="A334" s="5">
        <v>330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14"/>
      <c r="R334" s="5"/>
      <c r="S334" s="5"/>
      <c r="T334" s="5"/>
      <c r="U334" s="5"/>
      <c r="V334" s="5"/>
      <c r="W334" s="5"/>
      <c r="X334" s="26"/>
      <c r="Y334" s="26"/>
    </row>
    <row r="335" spans="1:25">
      <c r="A335" s="5">
        <v>331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14"/>
      <c r="R335" s="5"/>
      <c r="S335" s="5"/>
      <c r="T335" s="5"/>
      <c r="U335" s="5"/>
      <c r="V335" s="5"/>
      <c r="W335" s="5"/>
      <c r="X335" s="26"/>
      <c r="Y335" s="26"/>
    </row>
    <row r="336" spans="1:25">
      <c r="A336" s="5">
        <v>332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14"/>
      <c r="R336" s="5"/>
      <c r="S336" s="5"/>
      <c r="T336" s="5"/>
      <c r="U336" s="5"/>
      <c r="V336" s="5"/>
      <c r="W336" s="5"/>
      <c r="X336" s="26"/>
      <c r="Y336" s="26"/>
    </row>
    <row r="337" spans="1:25">
      <c r="A337" s="5">
        <v>333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14"/>
      <c r="R337" s="5"/>
      <c r="S337" s="5"/>
      <c r="T337" s="5"/>
      <c r="U337" s="5"/>
      <c r="V337" s="5"/>
      <c r="W337" s="5"/>
      <c r="X337" s="26"/>
      <c r="Y337" s="26"/>
    </row>
    <row r="338" spans="1:25">
      <c r="A338" s="5">
        <v>334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14"/>
      <c r="R338" s="5"/>
      <c r="S338" s="5"/>
      <c r="T338" s="5"/>
      <c r="U338" s="5"/>
      <c r="V338" s="5"/>
      <c r="W338" s="5"/>
      <c r="X338" s="26"/>
      <c r="Y338" s="26"/>
    </row>
    <row r="339" spans="1:25">
      <c r="A339" s="5">
        <v>335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14"/>
      <c r="R339" s="5"/>
      <c r="S339" s="5"/>
      <c r="T339" s="5"/>
      <c r="U339" s="5"/>
      <c r="V339" s="5"/>
      <c r="W339" s="5"/>
      <c r="X339" s="26"/>
      <c r="Y339" s="26"/>
    </row>
    <row r="340" spans="1:25">
      <c r="A340" s="5">
        <v>336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14"/>
      <c r="R340" s="5"/>
      <c r="S340" s="5"/>
      <c r="T340" s="5"/>
      <c r="U340" s="5"/>
      <c r="V340" s="5"/>
      <c r="W340" s="5"/>
      <c r="X340" s="26"/>
      <c r="Y340" s="26"/>
    </row>
    <row r="341" spans="1:25">
      <c r="A341" s="5">
        <v>337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14"/>
      <c r="R341" s="5"/>
      <c r="S341" s="5"/>
      <c r="T341" s="5"/>
      <c r="U341" s="5"/>
      <c r="V341" s="5"/>
      <c r="W341" s="5"/>
      <c r="X341" s="26"/>
      <c r="Y341" s="26"/>
    </row>
    <row r="342" spans="1:25">
      <c r="A342" s="5">
        <v>338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14"/>
      <c r="R342" s="5"/>
      <c r="S342" s="5"/>
      <c r="T342" s="5"/>
      <c r="U342" s="5"/>
      <c r="V342" s="5"/>
      <c r="W342" s="5"/>
      <c r="X342" s="26"/>
      <c r="Y342" s="26"/>
    </row>
    <row r="343" spans="1:25">
      <c r="A343" s="5">
        <v>339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14"/>
      <c r="R343" s="5"/>
      <c r="S343" s="5"/>
      <c r="T343" s="5"/>
      <c r="U343" s="5"/>
      <c r="V343" s="5"/>
      <c r="W343" s="5"/>
      <c r="X343" s="26"/>
      <c r="Y343" s="26"/>
    </row>
    <row r="344" spans="1:25">
      <c r="A344" s="5">
        <v>340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14"/>
      <c r="R344" s="5"/>
      <c r="S344" s="5"/>
      <c r="T344" s="5"/>
      <c r="U344" s="5"/>
      <c r="V344" s="5"/>
      <c r="W344" s="5"/>
      <c r="X344" s="26"/>
      <c r="Y344" s="26"/>
    </row>
    <row r="345" spans="1:25">
      <c r="A345" s="5">
        <v>341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14"/>
      <c r="R345" s="5"/>
      <c r="S345" s="5"/>
      <c r="T345" s="5"/>
      <c r="U345" s="5"/>
      <c r="V345" s="5"/>
      <c r="W345" s="5"/>
      <c r="X345" s="26"/>
      <c r="Y345" s="26"/>
    </row>
    <row r="346" spans="1:25">
      <c r="A346" s="5">
        <v>342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14"/>
      <c r="R346" s="5"/>
      <c r="S346" s="5"/>
      <c r="T346" s="5"/>
      <c r="U346" s="5"/>
      <c r="V346" s="5"/>
      <c r="W346" s="5"/>
      <c r="X346" s="26"/>
      <c r="Y346" s="26"/>
    </row>
    <row r="347" spans="1:25">
      <c r="A347" s="5">
        <v>343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14"/>
      <c r="R347" s="5"/>
      <c r="S347" s="5"/>
      <c r="T347" s="5"/>
      <c r="U347" s="5"/>
      <c r="V347" s="5"/>
      <c r="W347" s="5"/>
      <c r="X347" s="26"/>
      <c r="Y347" s="26"/>
    </row>
    <row r="348" spans="1:25">
      <c r="A348" s="5">
        <v>344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14"/>
      <c r="R348" s="5"/>
      <c r="S348" s="5"/>
      <c r="T348" s="5"/>
      <c r="U348" s="5"/>
      <c r="V348" s="5"/>
      <c r="W348" s="5"/>
      <c r="X348" s="26"/>
      <c r="Y348" s="26"/>
    </row>
    <row r="349" spans="1:25">
      <c r="A349" s="5">
        <v>345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14"/>
      <c r="R349" s="5"/>
      <c r="S349" s="5"/>
      <c r="T349" s="5"/>
      <c r="U349" s="5"/>
      <c r="V349" s="5"/>
      <c r="W349" s="5"/>
      <c r="X349" s="26"/>
      <c r="Y349" s="26"/>
    </row>
    <row r="350" spans="1:25">
      <c r="A350" s="5">
        <v>346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14"/>
      <c r="R350" s="5"/>
      <c r="S350" s="5"/>
      <c r="T350" s="5"/>
      <c r="U350" s="5"/>
      <c r="V350" s="5"/>
      <c r="W350" s="5"/>
      <c r="X350" s="26"/>
      <c r="Y350" s="26"/>
    </row>
    <row r="351" spans="1:25">
      <c r="A351" s="5">
        <v>347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14"/>
      <c r="R351" s="5"/>
      <c r="S351" s="5"/>
      <c r="T351" s="5"/>
      <c r="U351" s="5"/>
      <c r="V351" s="5"/>
      <c r="W351" s="5"/>
      <c r="X351" s="26"/>
      <c r="Y351" s="26"/>
    </row>
    <row r="352" spans="1:25">
      <c r="A352" s="5">
        <v>348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14"/>
      <c r="R352" s="5"/>
      <c r="S352" s="5"/>
      <c r="T352" s="5"/>
      <c r="U352" s="5"/>
      <c r="V352" s="5"/>
      <c r="W352" s="5"/>
      <c r="X352" s="26"/>
      <c r="Y352" s="26"/>
    </row>
    <row r="353" spans="1:25">
      <c r="A353" s="5">
        <v>349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14"/>
      <c r="R353" s="5"/>
      <c r="S353" s="5"/>
      <c r="T353" s="5"/>
      <c r="U353" s="5"/>
      <c r="V353" s="5"/>
      <c r="W353" s="5"/>
      <c r="X353" s="26"/>
      <c r="Y353" s="26"/>
    </row>
    <row r="354" spans="1:25">
      <c r="A354" s="5">
        <v>350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14"/>
      <c r="R354" s="5"/>
      <c r="S354" s="5"/>
      <c r="T354" s="5"/>
      <c r="U354" s="5"/>
      <c r="V354" s="5"/>
      <c r="W354" s="5"/>
      <c r="X354" s="26"/>
      <c r="Y354" s="26"/>
    </row>
    <row r="355" spans="1:25">
      <c r="A355" s="5">
        <v>351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14"/>
      <c r="R355" s="5"/>
      <c r="S355" s="5"/>
      <c r="T355" s="5"/>
      <c r="U355" s="5"/>
      <c r="V355" s="5"/>
      <c r="W355" s="5"/>
      <c r="X355" s="26"/>
      <c r="Y355" s="26"/>
    </row>
    <row r="356" spans="1:25">
      <c r="A356" s="5">
        <v>352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14"/>
      <c r="R356" s="5"/>
      <c r="S356" s="5"/>
      <c r="T356" s="5"/>
      <c r="U356" s="5"/>
      <c r="V356" s="5"/>
      <c r="W356" s="5"/>
      <c r="X356" s="26"/>
      <c r="Y356" s="26"/>
    </row>
    <row r="357" spans="1:25">
      <c r="A357" s="5">
        <v>353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14"/>
      <c r="R357" s="5"/>
      <c r="S357" s="5"/>
      <c r="T357" s="5"/>
      <c r="U357" s="5"/>
      <c r="V357" s="5"/>
      <c r="W357" s="5"/>
      <c r="X357" s="26"/>
      <c r="Y357" s="26"/>
    </row>
    <row r="358" spans="1:25">
      <c r="A358" s="5">
        <v>354</v>
      </c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14"/>
      <c r="R358" s="5"/>
      <c r="S358" s="5"/>
      <c r="T358" s="5"/>
      <c r="U358" s="5"/>
      <c r="V358" s="5"/>
      <c r="W358" s="5"/>
      <c r="X358" s="26"/>
      <c r="Y358" s="26"/>
    </row>
    <row r="359" spans="1:25">
      <c r="A359" s="5">
        <v>355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14"/>
      <c r="R359" s="5"/>
      <c r="S359" s="5"/>
      <c r="T359" s="5"/>
      <c r="U359" s="5"/>
      <c r="V359" s="5"/>
      <c r="W359" s="5"/>
      <c r="X359" s="26"/>
      <c r="Y359" s="26"/>
    </row>
    <row r="360" spans="1:25">
      <c r="A360" s="5">
        <v>356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14"/>
      <c r="R360" s="5"/>
      <c r="S360" s="5"/>
      <c r="T360" s="5"/>
      <c r="U360" s="5"/>
      <c r="V360" s="5"/>
      <c r="W360" s="5"/>
      <c r="X360" s="26"/>
      <c r="Y360" s="26"/>
    </row>
    <row r="361" spans="1:25">
      <c r="A361" s="5">
        <v>357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14"/>
      <c r="R361" s="5"/>
      <c r="S361" s="5"/>
      <c r="T361" s="5"/>
      <c r="U361" s="5"/>
      <c r="V361" s="5"/>
      <c r="W361" s="5"/>
      <c r="X361" s="26"/>
      <c r="Y361" s="26"/>
    </row>
    <row r="362" spans="1:25">
      <c r="A362" s="5">
        <v>358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14"/>
      <c r="R362" s="5"/>
      <c r="S362" s="5"/>
      <c r="T362" s="5"/>
      <c r="U362" s="5"/>
      <c r="V362" s="5"/>
      <c r="W362" s="5"/>
      <c r="X362" s="26"/>
      <c r="Y362" s="26"/>
    </row>
    <row r="363" spans="1:25">
      <c r="A363" s="5">
        <v>359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14"/>
      <c r="R363" s="5"/>
      <c r="S363" s="5"/>
      <c r="T363" s="5"/>
      <c r="U363" s="5"/>
      <c r="V363" s="5"/>
      <c r="W363" s="5"/>
      <c r="X363" s="26"/>
      <c r="Y363" s="26"/>
    </row>
    <row r="364" spans="1:25">
      <c r="A364" s="5">
        <v>360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14"/>
      <c r="R364" s="5"/>
      <c r="S364" s="5"/>
      <c r="T364" s="5"/>
      <c r="U364" s="5"/>
      <c r="V364" s="5"/>
      <c r="W364" s="5"/>
      <c r="X364" s="26"/>
      <c r="Y364" s="26"/>
    </row>
    <row r="365" spans="1:25">
      <c r="A365" s="5">
        <v>361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14"/>
      <c r="R365" s="5"/>
      <c r="S365" s="5"/>
      <c r="T365" s="5"/>
      <c r="U365" s="5"/>
      <c r="V365" s="5"/>
      <c r="W365" s="5"/>
      <c r="X365" s="26"/>
      <c r="Y365" s="26"/>
    </row>
    <row r="366" spans="1:25">
      <c r="A366" s="5">
        <v>362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14"/>
      <c r="R366" s="5"/>
      <c r="S366" s="5"/>
      <c r="T366" s="5"/>
      <c r="U366" s="5"/>
      <c r="V366" s="5"/>
      <c r="W366" s="5"/>
      <c r="X366" s="26"/>
      <c r="Y366" s="26"/>
    </row>
    <row r="367" spans="1:25">
      <c r="A367" s="5">
        <v>363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14"/>
      <c r="R367" s="5"/>
      <c r="S367" s="5"/>
      <c r="T367" s="5"/>
      <c r="U367" s="5"/>
      <c r="V367" s="5"/>
      <c r="W367" s="5"/>
      <c r="X367" s="26"/>
      <c r="Y367" s="26"/>
    </row>
    <row r="368" spans="1:25">
      <c r="A368" s="5">
        <v>364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14"/>
      <c r="R368" s="5"/>
      <c r="S368" s="5"/>
      <c r="T368" s="5"/>
      <c r="U368" s="5"/>
      <c r="V368" s="5"/>
      <c r="W368" s="5"/>
      <c r="X368" s="26"/>
      <c r="Y368" s="26"/>
    </row>
    <row r="369" spans="1:25">
      <c r="A369" s="5">
        <v>365</v>
      </c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14"/>
      <c r="R369" s="5"/>
      <c r="S369" s="5"/>
      <c r="T369" s="5"/>
      <c r="U369" s="5"/>
      <c r="V369" s="5"/>
      <c r="W369" s="5"/>
      <c r="X369" s="26"/>
      <c r="Y369" s="26"/>
    </row>
    <row r="370" spans="1:25">
      <c r="A370" s="5">
        <v>366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14"/>
      <c r="R370" s="5"/>
      <c r="S370" s="5"/>
      <c r="T370" s="5"/>
      <c r="U370" s="5"/>
      <c r="V370" s="5"/>
      <c r="W370" s="5"/>
      <c r="X370" s="26"/>
      <c r="Y370" s="26"/>
    </row>
    <row r="371" spans="1:25">
      <c r="A371" s="5">
        <v>367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14"/>
      <c r="R371" s="5"/>
      <c r="S371" s="5"/>
      <c r="T371" s="5"/>
      <c r="U371" s="5"/>
      <c r="V371" s="5"/>
      <c r="W371" s="5"/>
      <c r="X371" s="26"/>
      <c r="Y371" s="26"/>
    </row>
    <row r="372" spans="1:25">
      <c r="A372" s="5">
        <v>368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14"/>
      <c r="R372" s="5"/>
      <c r="S372" s="5"/>
      <c r="T372" s="5"/>
      <c r="U372" s="5"/>
      <c r="V372" s="5"/>
      <c r="W372" s="5"/>
      <c r="X372" s="26"/>
      <c r="Y372" s="26"/>
    </row>
    <row r="373" spans="1:25">
      <c r="A373" s="5">
        <v>369</v>
      </c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14"/>
      <c r="R373" s="5"/>
      <c r="S373" s="5"/>
      <c r="T373" s="5"/>
      <c r="U373" s="5"/>
      <c r="V373" s="5"/>
      <c r="W373" s="5"/>
      <c r="X373" s="26"/>
      <c r="Y373" s="26"/>
    </row>
    <row r="374" spans="1:25">
      <c r="A374" s="5">
        <v>370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14"/>
      <c r="R374" s="5"/>
      <c r="S374" s="5"/>
      <c r="T374" s="5"/>
      <c r="U374" s="5"/>
      <c r="V374" s="5"/>
      <c r="W374" s="5"/>
      <c r="X374" s="26"/>
      <c r="Y374" s="26"/>
    </row>
    <row r="375" spans="1:25">
      <c r="A375" s="5">
        <v>371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14"/>
      <c r="R375" s="5"/>
      <c r="S375" s="5"/>
      <c r="T375" s="5"/>
      <c r="U375" s="5"/>
      <c r="V375" s="5"/>
      <c r="W375" s="5"/>
      <c r="X375" s="26"/>
      <c r="Y375" s="26"/>
    </row>
    <row r="376" spans="1:25">
      <c r="A376" s="5">
        <v>372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14"/>
      <c r="R376" s="5"/>
      <c r="S376" s="5"/>
      <c r="T376" s="5"/>
      <c r="U376" s="5"/>
      <c r="V376" s="5"/>
      <c r="W376" s="5"/>
      <c r="X376" s="26"/>
      <c r="Y376" s="26"/>
    </row>
    <row r="377" spans="1:25">
      <c r="A377" s="5">
        <v>373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14"/>
      <c r="R377" s="5"/>
      <c r="S377" s="5"/>
      <c r="T377" s="5"/>
      <c r="U377" s="5"/>
      <c r="V377" s="5"/>
      <c r="W377" s="5"/>
      <c r="X377" s="26"/>
      <c r="Y377" s="26"/>
    </row>
    <row r="378" spans="1:25">
      <c r="A378" s="5">
        <v>374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14"/>
      <c r="R378" s="5"/>
      <c r="S378" s="5"/>
      <c r="T378" s="5"/>
      <c r="U378" s="5"/>
      <c r="V378" s="5"/>
      <c r="W378" s="5"/>
      <c r="X378" s="26"/>
      <c r="Y378" s="26"/>
    </row>
    <row r="379" spans="1:25">
      <c r="A379" s="5">
        <v>375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14"/>
      <c r="R379" s="5"/>
      <c r="S379" s="5"/>
      <c r="T379" s="5"/>
      <c r="U379" s="5"/>
      <c r="V379" s="5"/>
      <c r="W379" s="5"/>
      <c r="X379" s="26"/>
      <c r="Y379" s="26"/>
    </row>
    <row r="380" spans="1:25">
      <c r="A380" s="5">
        <v>376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14"/>
      <c r="R380" s="5"/>
      <c r="S380" s="5"/>
      <c r="T380" s="5"/>
      <c r="U380" s="5"/>
      <c r="V380" s="5"/>
      <c r="W380" s="5"/>
      <c r="X380" s="26"/>
      <c r="Y380" s="26"/>
    </row>
    <row r="381" spans="1:25">
      <c r="A381" s="5">
        <v>377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14"/>
      <c r="R381" s="5"/>
      <c r="S381" s="5"/>
      <c r="T381" s="5"/>
      <c r="U381" s="5"/>
      <c r="V381" s="5"/>
      <c r="W381" s="5"/>
      <c r="X381" s="26"/>
      <c r="Y381" s="26"/>
    </row>
    <row r="382" spans="1:25">
      <c r="A382" s="5">
        <v>378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14"/>
      <c r="R382" s="5"/>
      <c r="S382" s="5"/>
      <c r="T382" s="5"/>
      <c r="U382" s="5"/>
      <c r="V382" s="5"/>
      <c r="W382" s="5"/>
      <c r="X382" s="26"/>
      <c r="Y382" s="26"/>
    </row>
    <row r="383" spans="1:25">
      <c r="A383" s="5">
        <v>379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14"/>
      <c r="R383" s="5"/>
      <c r="S383" s="5"/>
      <c r="T383" s="5"/>
      <c r="U383" s="5"/>
      <c r="V383" s="5"/>
      <c r="W383" s="5"/>
      <c r="X383" s="26"/>
      <c r="Y383" s="26"/>
    </row>
    <row r="384" spans="1:25">
      <c r="A384" s="5">
        <v>380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14"/>
      <c r="R384" s="5"/>
      <c r="S384" s="5"/>
      <c r="T384" s="5"/>
      <c r="U384" s="5"/>
      <c r="V384" s="5"/>
      <c r="W384" s="5"/>
      <c r="X384" s="26"/>
      <c r="Y384" s="26"/>
    </row>
    <row r="385" spans="1:25">
      <c r="A385" s="5">
        <v>381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14"/>
      <c r="R385" s="5"/>
      <c r="S385" s="5"/>
      <c r="T385" s="5"/>
      <c r="U385" s="5"/>
      <c r="V385" s="5"/>
      <c r="W385" s="5"/>
      <c r="X385" s="26"/>
      <c r="Y385" s="26"/>
    </row>
    <row r="386" spans="1:25">
      <c r="A386" s="5">
        <v>382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14"/>
      <c r="R386" s="5"/>
      <c r="S386" s="5"/>
      <c r="T386" s="5"/>
      <c r="U386" s="5"/>
      <c r="V386" s="5"/>
      <c r="W386" s="5"/>
      <c r="X386" s="26"/>
      <c r="Y386" s="26"/>
    </row>
    <row r="387" spans="1:25">
      <c r="A387" s="5">
        <v>383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14"/>
      <c r="R387" s="5"/>
      <c r="S387" s="5"/>
      <c r="T387" s="5"/>
      <c r="U387" s="5"/>
      <c r="V387" s="5"/>
      <c r="W387" s="5"/>
      <c r="X387" s="26"/>
      <c r="Y387" s="26"/>
    </row>
    <row r="388" spans="1:25">
      <c r="A388" s="5">
        <v>384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14"/>
      <c r="R388" s="5"/>
      <c r="S388" s="5"/>
      <c r="T388" s="5"/>
      <c r="U388" s="5"/>
      <c r="V388" s="5"/>
      <c r="W388" s="5"/>
      <c r="X388" s="26"/>
      <c r="Y388" s="26"/>
    </row>
    <row r="389" spans="1:25">
      <c r="A389" s="5">
        <v>385</v>
      </c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14"/>
      <c r="R389" s="5"/>
      <c r="S389" s="5"/>
      <c r="T389" s="5"/>
      <c r="U389" s="5"/>
      <c r="V389" s="5"/>
      <c r="W389" s="5"/>
      <c r="X389" s="26"/>
      <c r="Y389" s="26"/>
    </row>
    <row r="390" spans="1:25">
      <c r="A390" s="5">
        <v>386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14"/>
      <c r="R390" s="5"/>
      <c r="S390" s="5"/>
      <c r="T390" s="5"/>
      <c r="U390" s="5"/>
      <c r="V390" s="5"/>
      <c r="W390" s="5"/>
      <c r="X390" s="26"/>
      <c r="Y390" s="26"/>
    </row>
    <row r="391" spans="1:25">
      <c r="A391" s="5">
        <v>387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14"/>
      <c r="R391" s="5"/>
      <c r="S391" s="5"/>
      <c r="T391" s="5"/>
      <c r="U391" s="5"/>
      <c r="V391" s="5"/>
      <c r="W391" s="5"/>
      <c r="X391" s="26"/>
      <c r="Y391" s="26"/>
    </row>
    <row r="392" spans="1:25">
      <c r="A392" s="5">
        <v>388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14"/>
      <c r="R392" s="5"/>
      <c r="S392" s="5"/>
      <c r="T392" s="5"/>
      <c r="U392" s="5"/>
      <c r="V392" s="5"/>
      <c r="W392" s="5"/>
      <c r="X392" s="26"/>
      <c r="Y392" s="26"/>
    </row>
    <row r="393" spans="1:25">
      <c r="A393" s="5">
        <v>389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14"/>
      <c r="R393" s="5"/>
      <c r="S393" s="5"/>
      <c r="T393" s="5"/>
      <c r="U393" s="5"/>
      <c r="V393" s="5"/>
      <c r="W393" s="5"/>
      <c r="X393" s="26"/>
      <c r="Y393" s="26"/>
    </row>
    <row r="394" spans="1:25">
      <c r="A394" s="5">
        <v>390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14"/>
      <c r="R394" s="5"/>
      <c r="S394" s="5"/>
      <c r="T394" s="5"/>
      <c r="U394" s="5"/>
      <c r="V394" s="5"/>
      <c r="W394" s="5"/>
      <c r="X394" s="26"/>
      <c r="Y394" s="26"/>
    </row>
    <row r="395" spans="1:25">
      <c r="A395" s="5">
        <v>391</v>
      </c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14"/>
      <c r="R395" s="5"/>
      <c r="S395" s="5"/>
      <c r="T395" s="5"/>
      <c r="U395" s="5"/>
      <c r="V395" s="5"/>
      <c r="W395" s="5"/>
      <c r="X395" s="26"/>
      <c r="Y395" s="26"/>
    </row>
    <row r="396" spans="1:25">
      <c r="A396" s="5">
        <v>392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14"/>
      <c r="R396" s="5"/>
      <c r="S396" s="5"/>
      <c r="T396" s="5"/>
      <c r="U396" s="5"/>
      <c r="V396" s="5"/>
      <c r="W396" s="5"/>
      <c r="X396" s="26"/>
      <c r="Y396" s="26"/>
    </row>
    <row r="397" spans="1:25">
      <c r="A397" s="5">
        <v>393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14"/>
      <c r="R397" s="5"/>
      <c r="S397" s="5"/>
      <c r="T397" s="5"/>
      <c r="U397" s="5"/>
      <c r="V397" s="5"/>
      <c r="W397" s="5"/>
      <c r="X397" s="26"/>
      <c r="Y397" s="26"/>
    </row>
    <row r="398" spans="1:25">
      <c r="A398" s="5">
        <v>394</v>
      </c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14"/>
      <c r="R398" s="5"/>
      <c r="S398" s="5"/>
      <c r="T398" s="5"/>
      <c r="U398" s="5"/>
      <c r="V398" s="5"/>
      <c r="W398" s="5"/>
      <c r="X398" s="26"/>
      <c r="Y398" s="26"/>
    </row>
    <row r="399" spans="1:25">
      <c r="A399" s="5">
        <v>395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14"/>
      <c r="R399" s="5"/>
      <c r="S399" s="5"/>
      <c r="T399" s="5"/>
      <c r="U399" s="5"/>
      <c r="V399" s="5"/>
      <c r="W399" s="5"/>
      <c r="X399" s="26"/>
      <c r="Y399" s="26"/>
    </row>
    <row r="400" spans="1:25">
      <c r="A400" s="5">
        <v>396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14"/>
      <c r="R400" s="5"/>
      <c r="S400" s="5"/>
      <c r="T400" s="5"/>
      <c r="U400" s="5"/>
      <c r="V400" s="5"/>
      <c r="W400" s="5"/>
      <c r="X400" s="26"/>
      <c r="Y400" s="26"/>
    </row>
    <row r="401" spans="1:25">
      <c r="A401" s="5">
        <v>397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14"/>
      <c r="R401" s="5"/>
      <c r="S401" s="5"/>
      <c r="T401" s="5"/>
      <c r="U401" s="5"/>
      <c r="V401" s="5"/>
      <c r="W401" s="5"/>
      <c r="X401" s="26"/>
      <c r="Y401" s="26"/>
    </row>
    <row r="402" spans="1:25">
      <c r="A402" s="5">
        <v>398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14"/>
      <c r="R402" s="5"/>
      <c r="S402" s="5"/>
      <c r="T402" s="5"/>
      <c r="U402" s="5"/>
      <c r="V402" s="5"/>
      <c r="W402" s="5"/>
      <c r="X402" s="26"/>
      <c r="Y402" s="26"/>
    </row>
    <row r="403" spans="1:25">
      <c r="A403" s="5">
        <v>399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14"/>
      <c r="R403" s="5"/>
      <c r="S403" s="5"/>
      <c r="T403" s="5"/>
      <c r="U403" s="5"/>
      <c r="V403" s="5"/>
      <c r="W403" s="5"/>
      <c r="X403" s="26"/>
      <c r="Y403" s="26"/>
    </row>
    <row r="404" spans="1:25">
      <c r="A404" s="5">
        <v>400</v>
      </c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14"/>
      <c r="R404" s="5"/>
      <c r="S404" s="5"/>
      <c r="T404" s="5"/>
      <c r="U404" s="5"/>
      <c r="V404" s="5"/>
      <c r="W404" s="5"/>
      <c r="X404" s="26"/>
      <c r="Y404" s="26"/>
    </row>
    <row r="405" spans="1:25">
      <c r="A405" s="5">
        <v>401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14"/>
      <c r="R405" s="5"/>
      <c r="S405" s="5"/>
      <c r="T405" s="5"/>
      <c r="U405" s="5"/>
      <c r="V405" s="5"/>
      <c r="W405" s="5"/>
      <c r="X405" s="26"/>
      <c r="Y405" s="26"/>
    </row>
    <row r="406" spans="1:25">
      <c r="A406" s="5">
        <v>402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14"/>
      <c r="R406" s="5"/>
      <c r="S406" s="5"/>
      <c r="T406" s="5"/>
      <c r="U406" s="5"/>
      <c r="V406" s="5"/>
      <c r="W406" s="5"/>
      <c r="X406" s="26"/>
      <c r="Y406" s="26"/>
    </row>
    <row r="407" spans="1:25">
      <c r="A407" s="5">
        <v>403</v>
      </c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14"/>
      <c r="R407" s="5"/>
      <c r="S407" s="5"/>
      <c r="T407" s="5"/>
      <c r="U407" s="5"/>
      <c r="V407" s="5"/>
      <c r="W407" s="5"/>
      <c r="X407" s="26"/>
      <c r="Y407" s="26"/>
    </row>
    <row r="408" spans="1:25">
      <c r="A408" s="5">
        <v>404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14"/>
      <c r="R408" s="5"/>
      <c r="S408" s="5"/>
      <c r="T408" s="5"/>
      <c r="U408" s="5"/>
      <c r="V408" s="5"/>
      <c r="W408" s="5"/>
      <c r="X408" s="26"/>
      <c r="Y408" s="26"/>
    </row>
    <row r="409" spans="1:25">
      <c r="A409" s="5">
        <v>405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14"/>
      <c r="R409" s="5"/>
      <c r="S409" s="5"/>
      <c r="T409" s="5"/>
      <c r="U409" s="5"/>
      <c r="V409" s="5"/>
      <c r="W409" s="5"/>
      <c r="X409" s="26"/>
      <c r="Y409" s="26"/>
    </row>
    <row r="410" spans="1:25">
      <c r="A410" s="5">
        <v>406</v>
      </c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14"/>
      <c r="R410" s="5"/>
      <c r="S410" s="5"/>
      <c r="T410" s="5"/>
      <c r="U410" s="5"/>
      <c r="V410" s="5"/>
      <c r="W410" s="5"/>
      <c r="X410" s="26"/>
      <c r="Y410" s="26"/>
    </row>
    <row r="411" spans="1:25">
      <c r="A411" s="5">
        <v>407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14"/>
      <c r="R411" s="5"/>
      <c r="S411" s="5"/>
      <c r="T411" s="5"/>
      <c r="U411" s="5"/>
      <c r="V411" s="5"/>
      <c r="W411" s="5"/>
      <c r="X411" s="26"/>
      <c r="Y411" s="26"/>
    </row>
    <row r="412" spans="1:25">
      <c r="A412" s="5">
        <v>408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14"/>
      <c r="R412" s="5"/>
      <c r="S412" s="5"/>
      <c r="T412" s="5"/>
      <c r="U412" s="5"/>
      <c r="V412" s="5"/>
      <c r="W412" s="5"/>
      <c r="X412" s="26"/>
      <c r="Y412" s="26"/>
    </row>
    <row r="413" spans="1:25">
      <c r="A413" s="5">
        <v>409</v>
      </c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14"/>
      <c r="R413" s="5"/>
      <c r="S413" s="5"/>
      <c r="T413" s="5"/>
      <c r="U413" s="5"/>
      <c r="V413" s="5"/>
      <c r="W413" s="5"/>
      <c r="X413" s="26"/>
      <c r="Y413" s="26"/>
    </row>
    <row r="414" spans="1:25">
      <c r="A414" s="5">
        <v>410</v>
      </c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14"/>
      <c r="R414" s="5"/>
      <c r="S414" s="5"/>
      <c r="T414" s="5"/>
      <c r="U414" s="5"/>
      <c r="V414" s="5"/>
      <c r="W414" s="5"/>
      <c r="X414" s="26"/>
      <c r="Y414" s="26"/>
    </row>
    <row r="415" spans="1:25">
      <c r="A415" s="5">
        <v>411</v>
      </c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14"/>
      <c r="R415" s="5"/>
      <c r="S415" s="5"/>
      <c r="T415" s="5"/>
      <c r="U415" s="5"/>
      <c r="V415" s="5"/>
      <c r="W415" s="5"/>
      <c r="X415" s="26"/>
      <c r="Y415" s="26"/>
    </row>
    <row r="416" spans="1:25">
      <c r="A416" s="5">
        <v>412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14"/>
      <c r="R416" s="5"/>
      <c r="S416" s="5"/>
      <c r="T416" s="5"/>
      <c r="U416" s="5"/>
      <c r="V416" s="5"/>
      <c r="W416" s="5"/>
      <c r="X416" s="26"/>
      <c r="Y416" s="26"/>
    </row>
    <row r="417" spans="1:25">
      <c r="A417" s="5">
        <v>413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14"/>
      <c r="R417" s="5"/>
      <c r="S417" s="5"/>
      <c r="T417" s="5"/>
      <c r="U417" s="5"/>
      <c r="V417" s="5"/>
      <c r="W417" s="5"/>
      <c r="X417" s="26"/>
      <c r="Y417" s="26"/>
    </row>
    <row r="418" spans="1:25">
      <c r="A418" s="5">
        <v>414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14"/>
      <c r="R418" s="5"/>
      <c r="S418" s="5"/>
      <c r="T418" s="5"/>
      <c r="U418" s="5"/>
      <c r="V418" s="5"/>
      <c r="W418" s="5"/>
      <c r="X418" s="26"/>
      <c r="Y418" s="26"/>
    </row>
    <row r="419" spans="1:25">
      <c r="A419" s="5">
        <v>415</v>
      </c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14"/>
      <c r="R419" s="5"/>
      <c r="S419" s="5"/>
      <c r="T419" s="5"/>
      <c r="U419" s="5"/>
      <c r="V419" s="5"/>
      <c r="W419" s="5"/>
      <c r="X419" s="26"/>
      <c r="Y419" s="26"/>
    </row>
    <row r="420" spans="1:25">
      <c r="A420" s="5">
        <v>416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14"/>
      <c r="R420" s="5"/>
      <c r="S420" s="5"/>
      <c r="T420" s="5"/>
      <c r="U420" s="5"/>
      <c r="V420" s="5"/>
      <c r="W420" s="5"/>
      <c r="X420" s="26"/>
      <c r="Y420" s="26"/>
    </row>
    <row r="421" spans="1:25">
      <c r="A421" s="5">
        <v>417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14"/>
      <c r="R421" s="5"/>
      <c r="S421" s="5"/>
      <c r="T421" s="5"/>
      <c r="U421" s="5"/>
      <c r="V421" s="5"/>
      <c r="W421" s="5"/>
      <c r="X421" s="26"/>
      <c r="Y421" s="26"/>
    </row>
    <row r="422" spans="1:25">
      <c r="A422" s="5">
        <v>418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14"/>
      <c r="R422" s="5"/>
      <c r="S422" s="5"/>
      <c r="T422" s="5"/>
      <c r="U422" s="5"/>
      <c r="V422" s="5"/>
      <c r="W422" s="5"/>
      <c r="X422" s="26"/>
      <c r="Y422" s="26"/>
    </row>
    <row r="423" spans="1:25">
      <c r="A423" s="5">
        <v>419</v>
      </c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14"/>
      <c r="R423" s="5"/>
      <c r="S423" s="5"/>
      <c r="T423" s="5"/>
      <c r="U423" s="5"/>
      <c r="V423" s="5"/>
      <c r="W423" s="5"/>
      <c r="X423" s="26"/>
      <c r="Y423" s="26"/>
    </row>
    <row r="424" spans="1:25">
      <c r="A424" s="5">
        <v>420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14"/>
      <c r="R424" s="5"/>
      <c r="S424" s="5"/>
      <c r="T424" s="5"/>
      <c r="U424" s="5"/>
      <c r="V424" s="5"/>
      <c r="W424" s="5"/>
      <c r="X424" s="26"/>
      <c r="Y424" s="26"/>
    </row>
    <row r="425" spans="1:25">
      <c r="A425" s="5">
        <v>421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14"/>
      <c r="R425" s="5"/>
      <c r="S425" s="5"/>
      <c r="T425" s="5"/>
      <c r="U425" s="5"/>
      <c r="V425" s="5"/>
      <c r="W425" s="5"/>
      <c r="X425" s="26"/>
      <c r="Y425" s="26"/>
    </row>
    <row r="426" spans="1:25">
      <c r="A426" s="5">
        <v>422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14"/>
      <c r="R426" s="5"/>
      <c r="S426" s="5"/>
      <c r="T426" s="5"/>
      <c r="U426" s="5"/>
      <c r="V426" s="5"/>
      <c r="W426" s="5"/>
      <c r="X426" s="26"/>
      <c r="Y426" s="26"/>
    </row>
    <row r="427" spans="1:25">
      <c r="A427" s="5">
        <v>423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14"/>
      <c r="R427" s="5"/>
      <c r="S427" s="5"/>
      <c r="T427" s="5"/>
      <c r="U427" s="5"/>
      <c r="V427" s="5"/>
      <c r="W427" s="5"/>
      <c r="X427" s="26"/>
      <c r="Y427" s="26"/>
    </row>
    <row r="428" spans="1:25">
      <c r="A428" s="5">
        <v>424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14"/>
      <c r="R428" s="5"/>
      <c r="S428" s="5"/>
      <c r="T428" s="5"/>
      <c r="U428" s="5"/>
      <c r="V428" s="5"/>
      <c r="W428" s="5"/>
      <c r="X428" s="26"/>
      <c r="Y428" s="26"/>
    </row>
    <row r="429" spans="1:25">
      <c r="A429" s="5">
        <v>425</v>
      </c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14"/>
      <c r="R429" s="5"/>
      <c r="S429" s="5"/>
      <c r="T429" s="5"/>
      <c r="U429" s="5"/>
      <c r="V429" s="5"/>
      <c r="W429" s="5"/>
      <c r="X429" s="26"/>
      <c r="Y429" s="26"/>
    </row>
    <row r="430" spans="1:25">
      <c r="A430" s="5">
        <v>426</v>
      </c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14"/>
      <c r="R430" s="5"/>
      <c r="S430" s="5"/>
      <c r="T430" s="5"/>
      <c r="U430" s="5"/>
      <c r="V430" s="5"/>
      <c r="W430" s="5"/>
      <c r="X430" s="26"/>
      <c r="Y430" s="26"/>
    </row>
    <row r="431" spans="1:25">
      <c r="A431" s="5">
        <v>427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14"/>
      <c r="R431" s="5"/>
      <c r="S431" s="5"/>
      <c r="T431" s="5"/>
      <c r="U431" s="5"/>
      <c r="V431" s="5"/>
      <c r="W431" s="5"/>
      <c r="X431" s="26"/>
      <c r="Y431" s="26"/>
    </row>
    <row r="432" spans="1:25">
      <c r="A432" s="5">
        <v>428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14"/>
      <c r="R432" s="5"/>
      <c r="S432" s="5"/>
      <c r="T432" s="5"/>
      <c r="U432" s="5"/>
      <c r="V432" s="5"/>
      <c r="W432" s="5"/>
      <c r="X432" s="26"/>
      <c r="Y432" s="26"/>
    </row>
    <row r="433" spans="1:25">
      <c r="A433" s="5">
        <v>429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14"/>
      <c r="R433" s="5"/>
      <c r="S433" s="5"/>
      <c r="T433" s="5"/>
      <c r="U433" s="5"/>
      <c r="V433" s="5"/>
      <c r="W433" s="5"/>
      <c r="X433" s="26"/>
      <c r="Y433" s="26"/>
    </row>
    <row r="434" spans="1:25">
      <c r="A434" s="5">
        <v>430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14"/>
      <c r="R434" s="5"/>
      <c r="S434" s="5"/>
      <c r="T434" s="5"/>
      <c r="U434" s="5"/>
      <c r="V434" s="5"/>
      <c r="W434" s="5"/>
      <c r="X434" s="26"/>
      <c r="Y434" s="26"/>
    </row>
    <row r="435" spans="1:25">
      <c r="A435" s="5">
        <v>431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14"/>
      <c r="R435" s="5"/>
      <c r="S435" s="5"/>
      <c r="T435" s="5"/>
      <c r="U435" s="5"/>
      <c r="V435" s="5"/>
      <c r="W435" s="5"/>
      <c r="X435" s="26"/>
      <c r="Y435" s="26"/>
    </row>
    <row r="436" spans="1:25">
      <c r="A436" s="5">
        <v>432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14"/>
      <c r="R436" s="5"/>
      <c r="S436" s="5"/>
      <c r="T436" s="5"/>
      <c r="U436" s="5"/>
      <c r="V436" s="5"/>
      <c r="W436" s="5"/>
      <c r="X436" s="26"/>
      <c r="Y436" s="26"/>
    </row>
    <row r="437" spans="1:25">
      <c r="A437" s="5">
        <v>433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14"/>
      <c r="R437" s="5"/>
      <c r="S437" s="5"/>
      <c r="T437" s="5"/>
      <c r="U437" s="5"/>
      <c r="V437" s="5"/>
      <c r="W437" s="5"/>
      <c r="X437" s="26"/>
      <c r="Y437" s="26"/>
    </row>
    <row r="438" spans="1:25">
      <c r="A438" s="5">
        <v>434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14"/>
      <c r="R438" s="5"/>
      <c r="S438" s="5"/>
      <c r="T438" s="5"/>
      <c r="U438" s="5"/>
      <c r="V438" s="5"/>
      <c r="W438" s="5"/>
      <c r="X438" s="26"/>
      <c r="Y438" s="26"/>
    </row>
    <row r="439" spans="1:25">
      <c r="A439" s="5">
        <v>435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14"/>
      <c r="R439" s="5"/>
      <c r="S439" s="5"/>
      <c r="T439" s="5"/>
      <c r="U439" s="5"/>
      <c r="V439" s="5"/>
      <c r="W439" s="5"/>
      <c r="X439" s="26"/>
      <c r="Y439" s="26"/>
    </row>
    <row r="440" spans="1:25">
      <c r="A440" s="5">
        <v>436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14"/>
      <c r="R440" s="5"/>
      <c r="S440" s="5"/>
      <c r="T440" s="5"/>
      <c r="U440" s="5"/>
      <c r="V440" s="5"/>
      <c r="W440" s="5"/>
      <c r="X440" s="26"/>
      <c r="Y440" s="26"/>
    </row>
    <row r="441" spans="1:25">
      <c r="A441" s="5">
        <v>437</v>
      </c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14"/>
      <c r="R441" s="5"/>
      <c r="S441" s="5"/>
      <c r="T441" s="5"/>
      <c r="U441" s="5"/>
      <c r="V441" s="5"/>
      <c r="W441" s="5"/>
      <c r="X441" s="26"/>
      <c r="Y441" s="26"/>
    </row>
    <row r="442" spans="1:25">
      <c r="A442" s="5">
        <v>438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14"/>
      <c r="R442" s="5"/>
      <c r="S442" s="5"/>
      <c r="T442" s="5"/>
      <c r="U442" s="5"/>
      <c r="V442" s="5"/>
      <c r="W442" s="5"/>
      <c r="X442" s="26"/>
      <c r="Y442" s="26"/>
    </row>
    <row r="443" spans="1:25">
      <c r="A443" s="5">
        <v>439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14"/>
      <c r="R443" s="5"/>
      <c r="S443" s="5"/>
      <c r="T443" s="5"/>
      <c r="U443" s="5"/>
      <c r="V443" s="5"/>
      <c r="W443" s="5"/>
      <c r="X443" s="26"/>
      <c r="Y443" s="26"/>
    </row>
    <row r="444" spans="1:25">
      <c r="A444" s="5">
        <v>440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14"/>
      <c r="R444" s="5"/>
      <c r="S444" s="5"/>
      <c r="T444" s="5"/>
      <c r="U444" s="5"/>
      <c r="V444" s="5"/>
      <c r="W444" s="5"/>
      <c r="X444" s="26"/>
      <c r="Y444" s="26"/>
    </row>
    <row r="445" spans="1:25">
      <c r="A445" s="5">
        <v>441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14"/>
      <c r="R445" s="5"/>
      <c r="S445" s="5"/>
      <c r="T445" s="5"/>
      <c r="U445" s="5"/>
      <c r="V445" s="5"/>
      <c r="W445" s="5"/>
      <c r="X445" s="26"/>
      <c r="Y445" s="26"/>
    </row>
    <row r="446" spans="1:25">
      <c r="A446" s="5">
        <v>442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14"/>
      <c r="R446" s="5"/>
      <c r="S446" s="5"/>
      <c r="T446" s="5"/>
      <c r="U446" s="5"/>
      <c r="V446" s="5"/>
      <c r="W446" s="5"/>
      <c r="X446" s="26"/>
      <c r="Y446" s="26"/>
    </row>
    <row r="447" spans="1:25">
      <c r="A447" s="5">
        <v>443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14"/>
      <c r="R447" s="5"/>
      <c r="S447" s="5"/>
      <c r="T447" s="5"/>
      <c r="U447" s="5"/>
      <c r="V447" s="5"/>
      <c r="W447" s="5"/>
      <c r="X447" s="26"/>
      <c r="Y447" s="26"/>
    </row>
    <row r="448" spans="1:25">
      <c r="A448" s="5">
        <v>444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14"/>
      <c r="R448" s="5"/>
      <c r="S448" s="5"/>
      <c r="T448" s="5"/>
      <c r="U448" s="5"/>
      <c r="V448" s="5"/>
      <c r="W448" s="5"/>
      <c r="X448" s="26"/>
      <c r="Y448" s="26"/>
    </row>
    <row r="449" spans="1:25">
      <c r="A449" s="5">
        <v>445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14"/>
      <c r="R449" s="5"/>
      <c r="S449" s="5"/>
      <c r="T449" s="5"/>
      <c r="U449" s="5"/>
      <c r="V449" s="5"/>
      <c r="W449" s="5"/>
      <c r="X449" s="26"/>
      <c r="Y449" s="26"/>
    </row>
    <row r="450" spans="1:25">
      <c r="A450" s="5">
        <v>446</v>
      </c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14"/>
      <c r="R450" s="5"/>
      <c r="S450" s="5"/>
      <c r="T450" s="5"/>
      <c r="U450" s="5"/>
      <c r="V450" s="5"/>
      <c r="W450" s="5"/>
      <c r="X450" s="26"/>
      <c r="Y450" s="26"/>
    </row>
    <row r="451" spans="1:25">
      <c r="A451" s="5">
        <v>447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14"/>
      <c r="R451" s="5"/>
      <c r="S451" s="5"/>
      <c r="T451" s="5"/>
      <c r="U451" s="5"/>
      <c r="V451" s="5"/>
      <c r="W451" s="5"/>
      <c r="X451" s="26"/>
      <c r="Y451" s="26"/>
    </row>
    <row r="452" spans="1:25">
      <c r="A452" s="5">
        <v>448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14"/>
      <c r="R452" s="5"/>
      <c r="S452" s="5"/>
      <c r="T452" s="5"/>
      <c r="U452" s="5"/>
      <c r="V452" s="5"/>
      <c r="W452" s="5"/>
      <c r="X452" s="26"/>
      <c r="Y452" s="26"/>
    </row>
    <row r="453" spans="1:25">
      <c r="A453" s="5">
        <v>449</v>
      </c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14"/>
      <c r="R453" s="5"/>
      <c r="S453" s="5"/>
      <c r="T453" s="5"/>
      <c r="U453" s="5"/>
      <c r="V453" s="5"/>
      <c r="W453" s="5"/>
      <c r="X453" s="26"/>
      <c r="Y453" s="26"/>
    </row>
    <row r="454" spans="1:25">
      <c r="A454" s="5">
        <v>450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14"/>
      <c r="R454" s="5"/>
      <c r="S454" s="5"/>
      <c r="T454" s="5"/>
      <c r="U454" s="5"/>
      <c r="V454" s="5"/>
      <c r="W454" s="5"/>
      <c r="X454" s="26"/>
      <c r="Y454" s="26"/>
    </row>
    <row r="455" spans="1:25">
      <c r="A455" s="5">
        <v>451</v>
      </c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14"/>
      <c r="R455" s="5"/>
      <c r="S455" s="5"/>
      <c r="T455" s="5"/>
      <c r="U455" s="5"/>
      <c r="V455" s="5"/>
      <c r="W455" s="5"/>
      <c r="X455" s="26"/>
      <c r="Y455" s="26"/>
    </row>
    <row r="456" spans="1:25">
      <c r="A456" s="5">
        <v>452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14"/>
      <c r="R456" s="5"/>
      <c r="S456" s="5"/>
      <c r="T456" s="5"/>
      <c r="U456" s="5"/>
      <c r="V456" s="5"/>
      <c r="W456" s="5"/>
      <c r="X456" s="26"/>
      <c r="Y456" s="26"/>
    </row>
    <row r="457" spans="1:25">
      <c r="A457" s="5">
        <v>453</v>
      </c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14"/>
      <c r="R457" s="5"/>
      <c r="S457" s="5"/>
      <c r="T457" s="5"/>
      <c r="U457" s="5"/>
      <c r="V457" s="5"/>
      <c r="W457" s="5"/>
      <c r="X457" s="26"/>
      <c r="Y457" s="26"/>
    </row>
    <row r="458" spans="1:25">
      <c r="A458" s="5">
        <v>454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14"/>
      <c r="R458" s="5"/>
      <c r="S458" s="5"/>
      <c r="T458" s="5"/>
      <c r="U458" s="5"/>
      <c r="V458" s="5"/>
      <c r="W458" s="5"/>
      <c r="X458" s="26"/>
      <c r="Y458" s="26"/>
    </row>
    <row r="459" spans="1:25">
      <c r="A459" s="5">
        <v>455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14"/>
      <c r="R459" s="5"/>
      <c r="S459" s="5"/>
      <c r="T459" s="5"/>
      <c r="U459" s="5"/>
      <c r="V459" s="5"/>
      <c r="W459" s="5"/>
      <c r="X459" s="26"/>
      <c r="Y459" s="26"/>
    </row>
    <row r="460" spans="1:25">
      <c r="A460" s="5">
        <v>456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14"/>
      <c r="R460" s="5"/>
      <c r="S460" s="5"/>
      <c r="T460" s="5"/>
      <c r="U460" s="5"/>
      <c r="V460" s="5"/>
      <c r="W460" s="5"/>
      <c r="X460" s="26"/>
      <c r="Y460" s="26"/>
    </row>
    <row r="461" spans="1:25">
      <c r="A461" s="5">
        <v>457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14"/>
      <c r="R461" s="5"/>
      <c r="S461" s="5"/>
      <c r="T461" s="5"/>
      <c r="U461" s="5"/>
      <c r="V461" s="5"/>
      <c r="W461" s="5"/>
      <c r="X461" s="26"/>
      <c r="Y461" s="26"/>
    </row>
    <row r="462" spans="1:25">
      <c r="A462" s="5">
        <v>458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14"/>
      <c r="R462" s="5"/>
      <c r="S462" s="5"/>
      <c r="T462" s="5"/>
      <c r="U462" s="5"/>
      <c r="V462" s="5"/>
      <c r="W462" s="5"/>
      <c r="X462" s="26"/>
      <c r="Y462" s="26"/>
    </row>
    <row r="463" spans="1:25">
      <c r="A463" s="5">
        <v>459</v>
      </c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14"/>
      <c r="R463" s="5"/>
      <c r="S463" s="5"/>
      <c r="T463" s="5"/>
      <c r="U463" s="5"/>
      <c r="V463" s="5"/>
      <c r="W463" s="5"/>
      <c r="X463" s="26"/>
      <c r="Y463" s="26"/>
    </row>
    <row r="464" spans="1:25">
      <c r="A464" s="5">
        <v>460</v>
      </c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14"/>
      <c r="R464" s="5"/>
      <c r="S464" s="5"/>
      <c r="T464" s="5"/>
      <c r="U464" s="5"/>
      <c r="V464" s="5"/>
      <c r="W464" s="5"/>
      <c r="X464" s="26"/>
      <c r="Y464" s="26"/>
    </row>
    <row r="465" spans="1:25">
      <c r="A465" s="5">
        <v>461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14"/>
      <c r="R465" s="5"/>
      <c r="S465" s="5"/>
      <c r="T465" s="5"/>
      <c r="U465" s="5"/>
      <c r="V465" s="5"/>
      <c r="W465" s="5"/>
      <c r="X465" s="26"/>
      <c r="Y465" s="26"/>
    </row>
    <row r="466" spans="1:25">
      <c r="A466" s="5">
        <v>462</v>
      </c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14"/>
      <c r="R466" s="5"/>
      <c r="S466" s="5"/>
      <c r="T466" s="5"/>
      <c r="U466" s="5"/>
      <c r="V466" s="5"/>
      <c r="W466" s="5"/>
      <c r="X466" s="26"/>
      <c r="Y466" s="26"/>
    </row>
    <row r="467" spans="1:25">
      <c r="A467" s="5">
        <v>463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14"/>
      <c r="R467" s="5"/>
      <c r="S467" s="5"/>
      <c r="T467" s="5"/>
      <c r="U467" s="5"/>
      <c r="V467" s="5"/>
      <c r="W467" s="5"/>
      <c r="X467" s="26"/>
      <c r="Y467" s="26"/>
    </row>
    <row r="468" spans="1:25">
      <c r="A468" s="5">
        <v>464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14"/>
      <c r="R468" s="5"/>
      <c r="S468" s="5"/>
      <c r="T468" s="5"/>
      <c r="U468" s="5"/>
      <c r="V468" s="5"/>
      <c r="W468" s="5"/>
      <c r="X468" s="26"/>
      <c r="Y468" s="26"/>
    </row>
    <row r="469" spans="1:25">
      <c r="A469" s="5">
        <v>465</v>
      </c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14"/>
      <c r="R469" s="5"/>
      <c r="S469" s="5"/>
      <c r="T469" s="5"/>
      <c r="U469" s="5"/>
      <c r="V469" s="5"/>
      <c r="W469" s="5"/>
      <c r="X469" s="26"/>
      <c r="Y469" s="26"/>
    </row>
    <row r="470" spans="1:25">
      <c r="A470" s="5">
        <v>466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14"/>
      <c r="R470" s="5"/>
      <c r="S470" s="5"/>
      <c r="T470" s="5"/>
      <c r="U470" s="5"/>
      <c r="V470" s="5"/>
      <c r="W470" s="5"/>
      <c r="X470" s="26"/>
      <c r="Y470" s="26"/>
    </row>
    <row r="471" spans="1:25">
      <c r="A471" s="5">
        <v>467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14"/>
      <c r="R471" s="5"/>
      <c r="S471" s="5"/>
      <c r="T471" s="5"/>
      <c r="U471" s="5"/>
      <c r="V471" s="5"/>
      <c r="W471" s="5"/>
      <c r="X471" s="26"/>
      <c r="Y471" s="26"/>
    </row>
    <row r="472" spans="1:25">
      <c r="A472" s="5">
        <v>468</v>
      </c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14"/>
      <c r="R472" s="5"/>
      <c r="S472" s="5"/>
      <c r="T472" s="5"/>
      <c r="U472" s="5"/>
      <c r="V472" s="5"/>
      <c r="W472" s="5"/>
      <c r="X472" s="26"/>
      <c r="Y472" s="26"/>
    </row>
    <row r="473" spans="1:25">
      <c r="A473" s="5">
        <v>469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14"/>
      <c r="R473" s="5"/>
      <c r="S473" s="5"/>
      <c r="T473" s="5"/>
      <c r="U473" s="5"/>
      <c r="V473" s="5"/>
      <c r="W473" s="5"/>
      <c r="X473" s="26"/>
      <c r="Y473" s="26"/>
    </row>
    <row r="474" spans="1:25">
      <c r="A474" s="5">
        <v>470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14"/>
      <c r="R474" s="5"/>
      <c r="S474" s="5"/>
      <c r="T474" s="5"/>
      <c r="U474" s="5"/>
      <c r="V474" s="5"/>
      <c r="W474" s="5"/>
      <c r="X474" s="26"/>
      <c r="Y474" s="26"/>
    </row>
    <row r="475" spans="1:25">
      <c r="A475" s="5">
        <v>471</v>
      </c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14"/>
      <c r="R475" s="5"/>
      <c r="S475" s="5"/>
      <c r="T475" s="5"/>
      <c r="U475" s="5"/>
      <c r="V475" s="5"/>
      <c r="W475" s="5"/>
      <c r="X475" s="26"/>
      <c r="Y475" s="26"/>
    </row>
    <row r="476" spans="1:25">
      <c r="A476" s="5">
        <v>472</v>
      </c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14"/>
      <c r="R476" s="5"/>
      <c r="S476" s="5"/>
      <c r="T476" s="5"/>
      <c r="U476" s="5"/>
      <c r="V476" s="5"/>
      <c r="W476" s="5"/>
      <c r="X476" s="26"/>
      <c r="Y476" s="26"/>
    </row>
    <row r="477" spans="1:25">
      <c r="A477" s="5">
        <v>473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14"/>
      <c r="R477" s="5"/>
      <c r="S477" s="5"/>
      <c r="T477" s="5"/>
      <c r="U477" s="5"/>
      <c r="V477" s="5"/>
      <c r="W477" s="5"/>
      <c r="X477" s="26"/>
      <c r="Y477" s="26"/>
    </row>
    <row r="478" spans="1:25">
      <c r="A478" s="5">
        <v>474</v>
      </c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14"/>
      <c r="R478" s="5"/>
      <c r="S478" s="5"/>
      <c r="T478" s="5"/>
      <c r="U478" s="5"/>
      <c r="V478" s="5"/>
      <c r="W478" s="5"/>
      <c r="X478" s="26"/>
      <c r="Y478" s="26"/>
    </row>
    <row r="479" spans="1:25">
      <c r="A479" s="5">
        <v>475</v>
      </c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14"/>
      <c r="R479" s="5"/>
      <c r="S479" s="5"/>
      <c r="T479" s="5"/>
      <c r="U479" s="5"/>
      <c r="V479" s="5"/>
      <c r="W479" s="5"/>
      <c r="X479" s="26"/>
      <c r="Y479" s="26"/>
    </row>
    <row r="480" spans="1:25">
      <c r="A480" s="5">
        <v>476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14"/>
      <c r="R480" s="5"/>
      <c r="S480" s="5"/>
      <c r="T480" s="5"/>
      <c r="U480" s="5"/>
      <c r="V480" s="5"/>
      <c r="W480" s="5"/>
      <c r="X480" s="26"/>
      <c r="Y480" s="26"/>
    </row>
    <row r="481" spans="1:25">
      <c r="A481" s="5">
        <v>477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14"/>
      <c r="R481" s="5"/>
      <c r="S481" s="5"/>
      <c r="T481" s="5"/>
      <c r="U481" s="5"/>
      <c r="V481" s="5"/>
      <c r="W481" s="5"/>
      <c r="X481" s="26"/>
      <c r="Y481" s="26"/>
    </row>
    <row r="482" spans="1:25">
      <c r="A482" s="5">
        <v>478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14"/>
      <c r="R482" s="5"/>
      <c r="S482" s="5"/>
      <c r="T482" s="5"/>
      <c r="U482" s="5"/>
      <c r="V482" s="5"/>
      <c r="W482" s="5"/>
      <c r="X482" s="26"/>
      <c r="Y482" s="26"/>
    </row>
    <row r="483" spans="1:25">
      <c r="A483" s="5">
        <v>479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14"/>
      <c r="R483" s="5"/>
      <c r="S483" s="5"/>
      <c r="T483" s="5"/>
      <c r="U483" s="5"/>
      <c r="V483" s="5"/>
      <c r="W483" s="5"/>
      <c r="X483" s="26"/>
      <c r="Y483" s="26"/>
    </row>
    <row r="484" spans="1:25">
      <c r="A484" s="5">
        <v>480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14"/>
      <c r="R484" s="5"/>
      <c r="S484" s="5"/>
      <c r="T484" s="5"/>
      <c r="U484" s="5"/>
      <c r="V484" s="5"/>
      <c r="W484" s="5"/>
      <c r="X484" s="26"/>
      <c r="Y484" s="26"/>
    </row>
    <row r="485" spans="1:25">
      <c r="A485" s="5">
        <v>481</v>
      </c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14"/>
      <c r="R485" s="5"/>
      <c r="S485" s="5"/>
      <c r="T485" s="5"/>
      <c r="U485" s="5"/>
      <c r="V485" s="5"/>
      <c r="W485" s="5"/>
      <c r="X485" s="26"/>
      <c r="Y485" s="26"/>
    </row>
    <row r="486" spans="1:25">
      <c r="A486" s="5">
        <v>482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14"/>
      <c r="R486" s="5"/>
      <c r="S486" s="5"/>
      <c r="T486" s="5"/>
      <c r="U486" s="5"/>
      <c r="V486" s="5"/>
      <c r="W486" s="5"/>
      <c r="X486" s="26"/>
      <c r="Y486" s="26"/>
    </row>
    <row r="487" spans="1:25">
      <c r="A487" s="5">
        <v>483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14"/>
      <c r="R487" s="5"/>
      <c r="S487" s="5"/>
      <c r="T487" s="5"/>
      <c r="U487" s="5"/>
      <c r="V487" s="5"/>
      <c r="W487" s="5"/>
      <c r="X487" s="26"/>
      <c r="Y487" s="26"/>
    </row>
    <row r="488" spans="1:25">
      <c r="A488" s="5">
        <v>484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14"/>
      <c r="R488" s="5"/>
      <c r="S488" s="5"/>
      <c r="T488" s="5"/>
      <c r="U488" s="5"/>
      <c r="V488" s="5"/>
      <c r="W488" s="5"/>
      <c r="X488" s="26"/>
      <c r="Y488" s="26"/>
    </row>
    <row r="489" spans="1:25">
      <c r="A489" s="5">
        <v>485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14"/>
      <c r="R489" s="5"/>
      <c r="S489" s="5"/>
      <c r="T489" s="5"/>
      <c r="U489" s="5"/>
      <c r="V489" s="5"/>
      <c r="W489" s="5"/>
      <c r="X489" s="26"/>
      <c r="Y489" s="26"/>
    </row>
    <row r="490" spans="1:25">
      <c r="A490" s="5">
        <v>486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14"/>
      <c r="R490" s="5"/>
      <c r="S490" s="5"/>
      <c r="T490" s="5"/>
      <c r="U490" s="5"/>
      <c r="V490" s="5"/>
      <c r="W490" s="5"/>
      <c r="X490" s="26"/>
      <c r="Y490" s="26"/>
    </row>
    <row r="491" spans="1:25">
      <c r="A491" s="5">
        <v>487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14"/>
      <c r="R491" s="5"/>
      <c r="S491" s="5"/>
      <c r="T491" s="5"/>
      <c r="U491" s="5"/>
      <c r="V491" s="5"/>
      <c r="W491" s="5"/>
      <c r="X491" s="26"/>
      <c r="Y491" s="26"/>
    </row>
    <row r="492" spans="1:25">
      <c r="A492" s="5">
        <v>488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14"/>
      <c r="R492" s="5"/>
      <c r="S492" s="5"/>
      <c r="T492" s="5"/>
      <c r="U492" s="5"/>
      <c r="V492" s="5"/>
      <c r="W492" s="5"/>
      <c r="X492" s="26"/>
      <c r="Y492" s="26"/>
    </row>
    <row r="493" spans="1:25">
      <c r="A493" s="5">
        <v>489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14"/>
      <c r="R493" s="5"/>
      <c r="S493" s="5"/>
      <c r="T493" s="5"/>
      <c r="U493" s="5"/>
      <c r="V493" s="5"/>
      <c r="W493" s="5"/>
      <c r="X493" s="26"/>
      <c r="Y493" s="26"/>
    </row>
    <row r="494" spans="1:25">
      <c r="A494" s="5">
        <v>490</v>
      </c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14"/>
      <c r="R494" s="5"/>
      <c r="S494" s="5"/>
      <c r="T494" s="5"/>
      <c r="U494" s="5"/>
      <c r="V494" s="5"/>
      <c r="W494" s="5"/>
      <c r="X494" s="26"/>
      <c r="Y494" s="26"/>
    </row>
    <row r="495" spans="1:25">
      <c r="A495" s="5">
        <v>491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14"/>
      <c r="R495" s="5"/>
      <c r="S495" s="5"/>
      <c r="T495" s="5"/>
      <c r="U495" s="5"/>
      <c r="V495" s="5"/>
      <c r="W495" s="5"/>
      <c r="X495" s="26"/>
      <c r="Y495" s="26"/>
    </row>
    <row r="496" spans="1:25">
      <c r="A496" s="5">
        <v>492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14"/>
      <c r="R496" s="5"/>
      <c r="S496" s="5"/>
      <c r="T496" s="5"/>
      <c r="U496" s="5"/>
      <c r="V496" s="5"/>
      <c r="W496" s="5"/>
      <c r="X496" s="26"/>
      <c r="Y496" s="26"/>
    </row>
    <row r="497" spans="1:25">
      <c r="A497" s="5">
        <v>493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14"/>
      <c r="R497" s="5"/>
      <c r="S497" s="5"/>
      <c r="T497" s="5"/>
      <c r="U497" s="5"/>
      <c r="V497" s="5"/>
      <c r="W497" s="5"/>
      <c r="X497" s="26"/>
      <c r="Y497" s="26"/>
    </row>
    <row r="498" spans="1:25">
      <c r="A498" s="5">
        <v>494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14"/>
      <c r="R498" s="5"/>
      <c r="S498" s="5"/>
      <c r="T498" s="5"/>
      <c r="U498" s="5"/>
      <c r="V498" s="5"/>
      <c r="W498" s="5"/>
      <c r="X498" s="26"/>
      <c r="Y498" s="26"/>
    </row>
    <row r="499" spans="1:25">
      <c r="A499" s="5">
        <v>495</v>
      </c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14"/>
      <c r="R499" s="5"/>
      <c r="S499" s="5"/>
      <c r="T499" s="5"/>
      <c r="U499" s="5"/>
      <c r="V499" s="5"/>
      <c r="W499" s="5"/>
      <c r="X499" s="26"/>
      <c r="Y499" s="26"/>
    </row>
    <row r="500" spans="1:25">
      <c r="A500" s="5">
        <v>496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14"/>
      <c r="R500" s="5"/>
      <c r="S500" s="5"/>
      <c r="T500" s="5"/>
      <c r="U500" s="5"/>
      <c r="V500" s="5"/>
      <c r="W500" s="5"/>
      <c r="X500" s="26"/>
      <c r="Y500" s="26"/>
    </row>
    <row r="501" spans="1:25">
      <c r="A501" s="5">
        <v>497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14"/>
      <c r="R501" s="5"/>
      <c r="S501" s="5"/>
      <c r="T501" s="5"/>
      <c r="U501" s="5"/>
      <c r="V501" s="5"/>
      <c r="W501" s="5"/>
      <c r="X501" s="26"/>
      <c r="Y501" s="26"/>
    </row>
    <row r="502" spans="1:25">
      <c r="A502" s="5">
        <v>498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14"/>
      <c r="R502" s="5"/>
      <c r="S502" s="5"/>
      <c r="T502" s="5"/>
      <c r="U502" s="5"/>
      <c r="V502" s="5"/>
      <c r="W502" s="5"/>
      <c r="X502" s="26"/>
      <c r="Y502" s="26"/>
    </row>
    <row r="503" spans="1:25">
      <c r="A503" s="5">
        <v>499</v>
      </c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14"/>
      <c r="R503" s="5"/>
      <c r="S503" s="5"/>
      <c r="T503" s="5"/>
      <c r="U503" s="5"/>
      <c r="V503" s="5"/>
      <c r="W503" s="5"/>
      <c r="X503" s="26"/>
      <c r="Y503" s="26"/>
    </row>
    <row r="504" spans="1:25">
      <c r="A504" s="5">
        <v>500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14"/>
      <c r="R504" s="5"/>
      <c r="S504" s="5"/>
      <c r="T504" s="5"/>
      <c r="U504" s="5"/>
      <c r="V504" s="5"/>
      <c r="W504" s="5"/>
      <c r="X504" s="26"/>
      <c r="Y504" s="26"/>
    </row>
    <row r="505" spans="1:25">
      <c r="B505" s="5"/>
      <c r="C505" s="5"/>
      <c r="Q505" s="14"/>
    </row>
    <row r="506" spans="1:25">
      <c r="B506" s="5"/>
      <c r="C506" s="5"/>
    </row>
  </sheetData>
  <mergeCells count="1">
    <mergeCell ref="X1:Y1"/>
  </mergeCells>
  <dataValidations count="1">
    <dataValidation type="date" allowBlank="1" showInputMessage="1" showErrorMessage="1" sqref="Q4" xr:uid="{00000000-0002-0000-0000-000000000000}">
      <formula1>44941</formula1>
      <formula2>54800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5DEDFC7-0EE3-4898-A3E8-EA08AB8BEF63}">
          <x14:formula1>
            <xm:f>Sheet2!$E$3:$E$6</xm:f>
          </x14:formula1>
          <xm:sqref>R4:R503</xm:sqref>
        </x14:dataValidation>
        <x14:dataValidation type="list" allowBlank="1" showInputMessage="1" showErrorMessage="1" xr:uid="{29DE63F0-1D3F-43E7-A81E-91A69CD6694C}">
          <x14:formula1>
            <xm:f>Sheet2!$K$4:$K$7</xm:f>
          </x14:formula1>
          <xm:sqref>S4:S503</xm:sqref>
        </x14:dataValidation>
        <x14:dataValidation type="list" allowBlank="1" showInputMessage="1" showErrorMessage="1" xr:uid="{B744174A-8290-4F0F-A183-89F84AA3CDD4}">
          <x14:formula1>
            <xm:f>Sheet2!$N$4:$N$19</xm:f>
          </x14:formula1>
          <xm:sqref>L4:L503</xm:sqref>
        </x14:dataValidation>
        <x14:dataValidation type="list" allowBlank="1" showInputMessage="1" showErrorMessage="1" xr:uid="{63E411BD-5A9E-4FCD-A51E-C479B9724E69}">
          <x14:formula1>
            <xm:f>Sheet2!$C$3:$C$7</xm:f>
          </x14:formula1>
          <xm:sqref>N4:N503</xm:sqref>
        </x14:dataValidation>
        <x14:dataValidation type="list" allowBlank="1" showInputMessage="1" showErrorMessage="1" xr:uid="{D228CDF7-6AB9-436E-9039-4086FBCDB076}">
          <x14:formula1>
            <xm:f>Sheet3!$C$3:$C$17</xm:f>
          </x14:formula1>
          <xm:sqref>F4:F503</xm:sqref>
        </x14:dataValidation>
        <x14:dataValidation type="list" allowBlank="1" showInputMessage="1" showErrorMessage="1" xr:uid="{E6D6863F-4CFC-4FC6-B598-CEF234457DB6}">
          <x14:formula1>
            <xm:f>Sheet2!$M$4:$M$8</xm:f>
          </x14:formula1>
          <xm:sqref>K4:K503 M140:M147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26"/>
  <sheetViews>
    <sheetView tabSelected="1" topLeftCell="D6" zoomScale="82" zoomScaleNormal="82" workbookViewId="0">
      <selection activeCell="N22" sqref="N22"/>
    </sheetView>
  </sheetViews>
  <sheetFormatPr defaultRowHeight="15"/>
  <cols>
    <col min="2" max="2" width="32.42578125" customWidth="1"/>
    <col min="3" max="3" width="19.42578125" customWidth="1"/>
    <col min="4" max="4" width="22.140625" customWidth="1"/>
    <col min="5" max="5" width="21.28515625" customWidth="1"/>
    <col min="6" max="6" width="19.42578125" customWidth="1"/>
    <col min="7" max="7" width="17.7109375" customWidth="1"/>
    <col min="8" max="8" width="20.28515625" style="165" customWidth="1"/>
    <col min="9" max="9" width="21.85546875" customWidth="1"/>
    <col min="10" max="10" width="19.28515625" style="165" customWidth="1"/>
    <col min="11" max="11" width="18.7109375" style="176" customWidth="1"/>
    <col min="12" max="12" width="15.5703125" style="179" customWidth="1"/>
    <col min="13" max="13" width="18.140625" customWidth="1"/>
    <col min="14" max="14" width="17.5703125" bestFit="1" customWidth="1"/>
    <col min="15" max="15" width="17.5703125" customWidth="1"/>
    <col min="16" max="16" width="18.28515625" style="165" customWidth="1"/>
    <col min="17" max="17" width="16.5703125" style="174" customWidth="1"/>
    <col min="18" max="18" width="13.7109375" customWidth="1"/>
    <col min="19" max="19" width="15.5703125" customWidth="1"/>
    <col min="20" max="20" width="13.28515625" customWidth="1"/>
    <col min="21" max="21" width="16.5703125" customWidth="1"/>
  </cols>
  <sheetData>
    <row r="2" spans="2:21">
      <c r="B2" s="27" t="s">
        <v>102</v>
      </c>
    </row>
    <row r="3" spans="2:21" ht="33.6" customHeight="1">
      <c r="B3" s="187" t="s">
        <v>103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2:21">
      <c r="B4" s="27"/>
    </row>
    <row r="5" spans="2:21">
      <c r="B5" s="27" t="s">
        <v>471</v>
      </c>
    </row>
    <row r="6" spans="2:21">
      <c r="B6" s="27"/>
    </row>
    <row r="7" spans="2:21">
      <c r="B7" s="27" t="s">
        <v>104</v>
      </c>
    </row>
    <row r="8" spans="2:21" ht="15.75" thickBot="1">
      <c r="B8" s="27" t="s">
        <v>108</v>
      </c>
    </row>
    <row r="9" spans="2:21" ht="15.75" thickBot="1">
      <c r="B9" s="194"/>
      <c r="C9" s="166">
        <v>1</v>
      </c>
      <c r="D9" s="166">
        <v>2</v>
      </c>
      <c r="E9" s="166">
        <v>3</v>
      </c>
      <c r="F9" s="166">
        <v>4</v>
      </c>
      <c r="G9" s="166">
        <v>5</v>
      </c>
      <c r="H9" s="166">
        <v>6</v>
      </c>
      <c r="I9" s="166">
        <v>7</v>
      </c>
      <c r="J9" s="166">
        <v>8</v>
      </c>
      <c r="K9" s="195">
        <v>9</v>
      </c>
      <c r="L9" s="196">
        <v>10</v>
      </c>
      <c r="M9" s="192">
        <v>11</v>
      </c>
      <c r="N9" s="2">
        <v>12</v>
      </c>
      <c r="O9" s="2">
        <v>13</v>
      </c>
      <c r="P9" s="173">
        <v>14</v>
      </c>
      <c r="Q9" s="104">
        <v>15</v>
      </c>
      <c r="R9" s="4">
        <v>16</v>
      </c>
      <c r="S9" s="2">
        <v>17</v>
      </c>
      <c r="T9" s="2">
        <v>18</v>
      </c>
      <c r="U9" s="4">
        <v>19</v>
      </c>
    </row>
    <row r="10" spans="2:21" ht="15.75" thickBot="1">
      <c r="B10" s="197" t="s">
        <v>89</v>
      </c>
      <c r="C10" s="167" t="s">
        <v>507</v>
      </c>
      <c r="D10" s="167" t="s">
        <v>507</v>
      </c>
      <c r="E10" s="167" t="s">
        <v>507</v>
      </c>
      <c r="F10" s="167" t="s">
        <v>462</v>
      </c>
      <c r="G10" s="167" t="s">
        <v>462</v>
      </c>
      <c r="H10" s="167" t="s">
        <v>462</v>
      </c>
      <c r="I10" s="167" t="s">
        <v>462</v>
      </c>
      <c r="J10" s="191" t="s">
        <v>462</v>
      </c>
      <c r="K10" s="193"/>
      <c r="L10" s="173"/>
      <c r="M10" s="173"/>
      <c r="N10" s="2"/>
      <c r="O10" s="2"/>
      <c r="P10" s="173"/>
      <c r="Q10" s="104"/>
      <c r="R10" s="2"/>
      <c r="S10" s="2"/>
      <c r="T10" s="2"/>
      <c r="U10" s="4"/>
    </row>
    <row r="11" spans="2:21" ht="15.75" thickBot="1">
      <c r="B11" s="198" t="s">
        <v>90</v>
      </c>
      <c r="C11" s="162">
        <v>45263</v>
      </c>
      <c r="D11" s="162">
        <v>45263</v>
      </c>
      <c r="E11" s="162">
        <v>45263</v>
      </c>
      <c r="F11" s="162">
        <v>45263</v>
      </c>
      <c r="G11" s="162">
        <v>45263</v>
      </c>
      <c r="H11" s="162">
        <v>45263</v>
      </c>
      <c r="I11" s="162">
        <v>45263</v>
      </c>
      <c r="J11" s="162">
        <v>45263</v>
      </c>
      <c r="K11" s="162">
        <v>45263</v>
      </c>
      <c r="L11" s="162">
        <v>45263</v>
      </c>
      <c r="M11" s="162"/>
      <c r="N11" s="162"/>
      <c r="O11" s="162"/>
      <c r="P11" s="162"/>
      <c r="Q11" s="162"/>
      <c r="R11" s="162"/>
      <c r="S11" s="162"/>
      <c r="T11" s="162"/>
      <c r="U11" s="162"/>
    </row>
    <row r="12" spans="2:21" ht="15.75" thickBot="1">
      <c r="B12" s="198" t="s">
        <v>5</v>
      </c>
      <c r="C12" s="148">
        <v>48607</v>
      </c>
      <c r="D12" s="148">
        <v>48150</v>
      </c>
      <c r="E12" s="148">
        <v>48492</v>
      </c>
      <c r="F12" s="171">
        <v>48415</v>
      </c>
      <c r="G12" s="32">
        <v>48010</v>
      </c>
      <c r="H12" s="171">
        <v>48120</v>
      </c>
      <c r="I12" s="171">
        <v>48703</v>
      </c>
      <c r="J12" s="171">
        <v>48095</v>
      </c>
      <c r="K12" s="173">
        <v>48100</v>
      </c>
      <c r="L12" s="171">
        <v>48650</v>
      </c>
      <c r="M12" s="41"/>
      <c r="N12" s="4"/>
      <c r="O12" s="4"/>
      <c r="P12" s="32"/>
      <c r="Q12" s="104"/>
      <c r="R12" s="4"/>
      <c r="S12" s="4"/>
      <c r="T12" s="2"/>
      <c r="U12" s="4"/>
    </row>
    <row r="13" spans="2:21" ht="27" thickBot="1">
      <c r="B13" s="198" t="s">
        <v>4</v>
      </c>
      <c r="C13" s="148" t="s">
        <v>608</v>
      </c>
      <c r="D13" s="148">
        <v>46086</v>
      </c>
      <c r="E13" s="148" t="s">
        <v>612</v>
      </c>
      <c r="F13" s="172" t="s">
        <v>615</v>
      </c>
      <c r="G13" s="32" t="s">
        <v>502</v>
      </c>
      <c r="H13" s="172" t="s">
        <v>618</v>
      </c>
      <c r="I13" s="172" t="s">
        <v>619</v>
      </c>
      <c r="J13" s="172" t="s">
        <v>623</v>
      </c>
      <c r="K13" s="173" t="s">
        <v>625</v>
      </c>
      <c r="L13" s="172" t="s">
        <v>627</v>
      </c>
      <c r="M13" s="43"/>
      <c r="N13" s="38"/>
      <c r="O13" s="38"/>
      <c r="P13" s="32"/>
      <c r="Q13" s="109"/>
      <c r="R13" s="38"/>
      <c r="S13" s="38"/>
      <c r="T13" s="170"/>
      <c r="U13" s="38"/>
    </row>
    <row r="14" spans="2:21" ht="45.75" thickBot="1">
      <c r="B14" s="198" t="s">
        <v>3</v>
      </c>
      <c r="C14" s="148" t="s">
        <v>375</v>
      </c>
      <c r="D14" s="148" t="s">
        <v>610</v>
      </c>
      <c r="E14" s="148" t="s">
        <v>613</v>
      </c>
      <c r="F14" s="172" t="s">
        <v>616</v>
      </c>
      <c r="G14" s="32" t="s">
        <v>503</v>
      </c>
      <c r="H14" s="172" t="s">
        <v>282</v>
      </c>
      <c r="I14" s="172" t="s">
        <v>620</v>
      </c>
      <c r="J14" s="172" t="s">
        <v>620</v>
      </c>
      <c r="K14" s="173" t="s">
        <v>626</v>
      </c>
      <c r="L14" s="172" t="s">
        <v>628</v>
      </c>
      <c r="M14" s="43"/>
      <c r="N14" s="38"/>
      <c r="O14" s="38"/>
      <c r="P14" s="32"/>
      <c r="Q14" s="104"/>
      <c r="R14" s="38"/>
      <c r="S14" s="38"/>
      <c r="T14" s="170"/>
      <c r="U14" s="38"/>
    </row>
    <row r="15" spans="2:21" ht="15.75" thickBot="1">
      <c r="B15" s="198" t="s">
        <v>84</v>
      </c>
      <c r="C15" s="148" t="s">
        <v>376</v>
      </c>
      <c r="D15" s="148" t="s">
        <v>611</v>
      </c>
      <c r="E15" s="148" t="s">
        <v>614</v>
      </c>
      <c r="F15" s="172" t="s">
        <v>617</v>
      </c>
      <c r="G15" s="32" t="s">
        <v>504</v>
      </c>
      <c r="H15" s="171" t="s">
        <v>283</v>
      </c>
      <c r="I15" s="171" t="s">
        <v>621</v>
      </c>
      <c r="J15" s="171" t="s">
        <v>621</v>
      </c>
      <c r="K15" s="173" t="s">
        <v>235</v>
      </c>
      <c r="L15" s="171" t="s">
        <v>629</v>
      </c>
      <c r="M15" s="43"/>
      <c r="N15" s="38"/>
      <c r="O15" s="38"/>
      <c r="P15" s="32"/>
      <c r="Q15" s="109"/>
      <c r="R15" s="4"/>
      <c r="S15" s="4"/>
      <c r="T15" s="2"/>
      <c r="U15" s="4"/>
    </row>
    <row r="16" spans="2:21" ht="15.75" thickBot="1">
      <c r="B16" s="198" t="s">
        <v>13</v>
      </c>
      <c r="C16" s="148">
        <v>63</v>
      </c>
      <c r="D16" s="148">
        <v>15</v>
      </c>
      <c r="E16" s="148">
        <v>407</v>
      </c>
      <c r="F16" s="171">
        <v>132</v>
      </c>
      <c r="G16" s="32"/>
      <c r="H16" s="171">
        <v>15</v>
      </c>
      <c r="I16" s="171">
        <v>30</v>
      </c>
      <c r="J16" s="171">
        <v>15</v>
      </c>
      <c r="K16" s="173">
        <v>80</v>
      </c>
      <c r="L16" s="41">
        <v>13</v>
      </c>
      <c r="M16" s="41"/>
      <c r="N16" s="4"/>
      <c r="O16" s="4"/>
      <c r="P16" s="32"/>
      <c r="Q16" s="104"/>
      <c r="R16" s="4"/>
      <c r="S16" s="4"/>
      <c r="T16" s="4"/>
      <c r="U16" s="4"/>
    </row>
    <row r="17" spans="2:21" ht="30.75" thickBot="1">
      <c r="B17" s="198" t="s">
        <v>85</v>
      </c>
      <c r="C17" s="148" t="s">
        <v>609</v>
      </c>
      <c r="D17" s="199">
        <v>74250</v>
      </c>
      <c r="E17" s="148">
        <v>218910</v>
      </c>
      <c r="F17" s="172">
        <v>85200</v>
      </c>
      <c r="G17" s="33">
        <v>24720</v>
      </c>
      <c r="H17" s="185">
        <v>6750</v>
      </c>
      <c r="I17" s="171" t="s">
        <v>622</v>
      </c>
      <c r="J17" s="172" t="s">
        <v>624</v>
      </c>
      <c r="K17" s="173">
        <v>35700</v>
      </c>
      <c r="L17" s="171">
        <v>15600</v>
      </c>
      <c r="M17" s="54"/>
      <c r="N17" s="169"/>
      <c r="O17" s="169"/>
      <c r="P17" s="33"/>
      <c r="Q17" s="175"/>
      <c r="R17" s="38"/>
      <c r="S17" s="5"/>
      <c r="T17" s="38"/>
      <c r="U17" s="38"/>
    </row>
    <row r="18" spans="2:21" ht="30.75" thickBot="1">
      <c r="B18" s="198" t="s">
        <v>86</v>
      </c>
      <c r="C18" s="148" t="s">
        <v>609</v>
      </c>
      <c r="D18" s="89">
        <v>74000</v>
      </c>
      <c r="E18" s="41">
        <v>218910</v>
      </c>
      <c r="F18" s="172">
        <v>85200</v>
      </c>
      <c r="G18" s="43">
        <v>13375</v>
      </c>
      <c r="H18" s="185">
        <v>6750</v>
      </c>
      <c r="I18" s="185">
        <v>6850</v>
      </c>
      <c r="J18" s="172" t="s">
        <v>624</v>
      </c>
      <c r="K18" s="173">
        <v>35700</v>
      </c>
      <c r="L18" s="171">
        <v>15600</v>
      </c>
      <c r="M18" s="54"/>
      <c r="N18" s="169"/>
      <c r="O18" s="169"/>
      <c r="P18" s="33"/>
      <c r="Q18" s="109"/>
      <c r="R18" s="38"/>
      <c r="S18" s="4"/>
      <c r="T18" s="38"/>
      <c r="U18" s="38"/>
    </row>
    <row r="19" spans="2:21" ht="15.75" thickBot="1">
      <c r="B19" s="198" t="s">
        <v>87</v>
      </c>
      <c r="C19" s="41" t="s">
        <v>501</v>
      </c>
      <c r="D19" s="41"/>
      <c r="E19" s="41" t="s">
        <v>501</v>
      </c>
      <c r="F19" s="41" t="s">
        <v>501</v>
      </c>
      <c r="G19" s="41" t="s">
        <v>501</v>
      </c>
      <c r="H19" s="41" t="s">
        <v>501</v>
      </c>
      <c r="I19" s="41" t="s">
        <v>501</v>
      </c>
      <c r="J19" s="41" t="s">
        <v>501</v>
      </c>
      <c r="K19" s="41" t="s">
        <v>501</v>
      </c>
      <c r="L19" s="41" t="s">
        <v>501</v>
      </c>
      <c r="M19" s="41"/>
      <c r="N19" s="4"/>
      <c r="O19" s="4"/>
      <c r="P19" s="41"/>
      <c r="Q19" s="104"/>
      <c r="R19" s="4"/>
      <c r="S19" s="4"/>
      <c r="T19" s="4"/>
      <c r="U19" s="4"/>
    </row>
    <row r="20" spans="2:21" ht="15.75" thickBot="1">
      <c r="B20" s="198" t="s">
        <v>88</v>
      </c>
      <c r="C20" s="45" t="s">
        <v>630</v>
      </c>
      <c r="D20" s="148" t="s">
        <v>400</v>
      </c>
      <c r="E20" s="45" t="s">
        <v>631</v>
      </c>
      <c r="F20" s="193" t="s">
        <v>632</v>
      </c>
      <c r="G20" s="41" t="s">
        <v>633</v>
      </c>
      <c r="H20" s="41" t="s">
        <v>634</v>
      </c>
      <c r="I20" s="45" t="s">
        <v>635</v>
      </c>
      <c r="J20" s="45" t="s">
        <v>636</v>
      </c>
      <c r="K20" s="45" t="s">
        <v>637</v>
      </c>
      <c r="L20" s="45" t="s">
        <v>638</v>
      </c>
      <c r="M20" s="101"/>
      <c r="N20" s="101"/>
      <c r="O20" s="101"/>
      <c r="P20" s="45"/>
      <c r="Q20" s="104"/>
      <c r="R20" s="2"/>
      <c r="S20" s="2"/>
      <c r="T20" s="2"/>
      <c r="U20" s="4"/>
    </row>
    <row r="21" spans="2:21">
      <c r="B21" s="27"/>
    </row>
    <row r="22" spans="2:21">
      <c r="B22" s="27" t="s">
        <v>105</v>
      </c>
      <c r="N22" t="s">
        <v>639</v>
      </c>
    </row>
    <row r="23" spans="2:21">
      <c r="B23" s="27" t="s">
        <v>106</v>
      </c>
    </row>
    <row r="24" spans="2:21">
      <c r="B24" s="27" t="s">
        <v>79</v>
      </c>
    </row>
    <row r="25" spans="2:21">
      <c r="B25" s="27" t="s">
        <v>107</v>
      </c>
    </row>
    <row r="26" spans="2:21">
      <c r="B26" s="27" t="s">
        <v>89</v>
      </c>
    </row>
  </sheetData>
  <mergeCells count="1">
    <mergeCell ref="B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G16"/>
  <sheetViews>
    <sheetView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K9" sqref="K9"/>
    </sheetView>
  </sheetViews>
  <sheetFormatPr defaultRowHeight="15"/>
  <cols>
    <col min="3" max="3" width="29.5703125" style="21" bestFit="1" customWidth="1"/>
    <col min="4" max="4" width="26" style="3" customWidth="1"/>
    <col min="5" max="5" width="18.85546875" style="3" customWidth="1"/>
    <col min="6" max="6" width="23.5703125" style="3" customWidth="1"/>
    <col min="7" max="7" width="22.42578125" style="3" customWidth="1"/>
    <col min="8" max="8" width="20.5703125" style="3" customWidth="1"/>
    <col min="9" max="9" width="13.140625" style="3" customWidth="1"/>
    <col min="10" max="10" width="17.5703125" style="3" customWidth="1"/>
    <col min="11" max="11" width="21.7109375" style="3" customWidth="1"/>
    <col min="12" max="12" width="19.140625" style="3" customWidth="1"/>
    <col min="13" max="13" width="16.42578125" style="3" customWidth="1"/>
    <col min="14" max="14" width="13.42578125" customWidth="1"/>
    <col min="15" max="15" width="14" customWidth="1"/>
  </cols>
  <sheetData>
    <row r="1" spans="3:293">
      <c r="C1" s="25" t="s">
        <v>91</v>
      </c>
    </row>
    <row r="2" spans="3:293">
      <c r="C2" s="20" t="s">
        <v>92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Q2" s="4">
        <v>40</v>
      </c>
      <c r="AR2" s="4">
        <v>41</v>
      </c>
      <c r="AS2" s="4">
        <v>42</v>
      </c>
      <c r="AT2" s="4">
        <v>43</v>
      </c>
      <c r="AU2" s="4">
        <v>44</v>
      </c>
      <c r="AV2" s="4">
        <v>45</v>
      </c>
      <c r="AW2" s="4">
        <v>46</v>
      </c>
      <c r="AX2" s="4">
        <v>47</v>
      </c>
      <c r="AY2" s="4">
        <v>48</v>
      </c>
      <c r="AZ2" s="4">
        <v>49</v>
      </c>
      <c r="BA2" s="4">
        <v>50</v>
      </c>
      <c r="BB2" s="4">
        <v>51</v>
      </c>
      <c r="BC2" s="4">
        <v>52</v>
      </c>
      <c r="BD2" s="4">
        <v>53</v>
      </c>
      <c r="BE2" s="4">
        <v>54</v>
      </c>
      <c r="BF2" s="4">
        <v>55</v>
      </c>
      <c r="BG2" s="4">
        <v>56</v>
      </c>
      <c r="BH2" s="4">
        <v>57</v>
      </c>
      <c r="BI2" s="4">
        <v>58</v>
      </c>
      <c r="BJ2" s="4">
        <v>59</v>
      </c>
      <c r="BK2" s="4">
        <v>60</v>
      </c>
      <c r="BL2" s="4">
        <v>61</v>
      </c>
      <c r="BM2" s="4">
        <v>62</v>
      </c>
      <c r="BN2" s="4">
        <v>63</v>
      </c>
      <c r="BO2" s="4">
        <v>64</v>
      </c>
      <c r="BP2" s="4">
        <v>65</v>
      </c>
      <c r="BQ2" s="4">
        <v>66</v>
      </c>
      <c r="BR2" s="4">
        <v>67</v>
      </c>
      <c r="BS2" s="4">
        <v>68</v>
      </c>
      <c r="BT2" s="4">
        <v>69</v>
      </c>
      <c r="BU2" s="4">
        <v>70</v>
      </c>
      <c r="BV2" s="4">
        <v>71</v>
      </c>
      <c r="BW2" s="4">
        <v>72</v>
      </c>
      <c r="BX2" s="4">
        <v>73</v>
      </c>
      <c r="BY2" s="4">
        <v>74</v>
      </c>
      <c r="BZ2" s="4">
        <v>75</v>
      </c>
      <c r="CA2" s="4">
        <v>76</v>
      </c>
      <c r="CB2" s="4">
        <v>77</v>
      </c>
      <c r="CC2" s="4">
        <v>78</v>
      </c>
      <c r="CD2" s="4">
        <v>79</v>
      </c>
      <c r="CE2" s="4">
        <v>80</v>
      </c>
      <c r="CF2" s="4">
        <v>81</v>
      </c>
      <c r="CG2" s="4">
        <v>82</v>
      </c>
      <c r="CH2" s="4">
        <v>83</v>
      </c>
      <c r="CI2" s="4">
        <v>84</v>
      </c>
      <c r="CJ2" s="4">
        <v>85</v>
      </c>
      <c r="CK2" s="4">
        <v>86</v>
      </c>
      <c r="CL2" s="4">
        <v>87</v>
      </c>
      <c r="CM2" s="4">
        <v>88</v>
      </c>
      <c r="CN2" s="4">
        <v>89</v>
      </c>
      <c r="CO2" s="4">
        <v>90</v>
      </c>
      <c r="CP2" s="4">
        <v>91</v>
      </c>
      <c r="CQ2" s="4">
        <v>92</v>
      </c>
      <c r="CR2" s="4">
        <v>93</v>
      </c>
      <c r="CS2" s="4">
        <v>94</v>
      </c>
      <c r="CT2" s="4">
        <v>95</v>
      </c>
      <c r="CU2" s="4">
        <v>96</v>
      </c>
      <c r="CV2" s="4">
        <v>97</v>
      </c>
      <c r="CW2" s="4">
        <v>98</v>
      </c>
      <c r="CX2" s="4">
        <v>99</v>
      </c>
      <c r="CY2" s="4">
        <v>100</v>
      </c>
      <c r="CZ2" s="4">
        <v>101</v>
      </c>
      <c r="DA2" s="4">
        <v>102</v>
      </c>
      <c r="DB2" s="4">
        <v>103</v>
      </c>
      <c r="DC2" s="4">
        <v>104</v>
      </c>
      <c r="DD2" s="4">
        <v>105</v>
      </c>
      <c r="DE2" s="4">
        <v>106</v>
      </c>
      <c r="DF2" s="4">
        <v>107</v>
      </c>
      <c r="DG2" s="4">
        <v>108</v>
      </c>
      <c r="DH2" s="4">
        <v>109</v>
      </c>
      <c r="DI2" s="4">
        <v>110</v>
      </c>
      <c r="DJ2" s="4">
        <v>111</v>
      </c>
      <c r="DK2" s="4">
        <v>112</v>
      </c>
      <c r="DL2" s="4">
        <v>113</v>
      </c>
      <c r="DM2" s="4">
        <v>114</v>
      </c>
      <c r="DN2" s="4">
        <v>115</v>
      </c>
      <c r="DO2" s="4">
        <v>116</v>
      </c>
      <c r="DP2" s="4">
        <v>117</v>
      </c>
      <c r="DQ2" s="4">
        <v>118</v>
      </c>
      <c r="DR2" s="4">
        <v>119</v>
      </c>
      <c r="DS2" s="4">
        <v>120</v>
      </c>
      <c r="DT2" s="4">
        <v>121</v>
      </c>
      <c r="DU2" s="4">
        <v>122</v>
      </c>
      <c r="DV2" s="4">
        <v>123</v>
      </c>
      <c r="DW2" s="4">
        <v>124</v>
      </c>
      <c r="DX2" s="4">
        <v>125</v>
      </c>
      <c r="DY2" s="4">
        <v>126</v>
      </c>
      <c r="DZ2" s="4">
        <v>127</v>
      </c>
      <c r="EA2" s="4">
        <v>128</v>
      </c>
      <c r="EB2" s="4">
        <v>129</v>
      </c>
      <c r="EC2" s="4">
        <v>130</v>
      </c>
      <c r="ED2" s="4">
        <v>131</v>
      </c>
      <c r="EE2" s="4">
        <v>132</v>
      </c>
      <c r="EF2" s="4">
        <v>133</v>
      </c>
      <c r="EG2" s="4">
        <v>134</v>
      </c>
      <c r="EH2" s="4">
        <v>135</v>
      </c>
      <c r="EI2" s="4">
        <v>136</v>
      </c>
      <c r="EJ2" s="4">
        <v>137</v>
      </c>
      <c r="EK2" s="4">
        <v>138</v>
      </c>
      <c r="EL2" s="4">
        <v>139</v>
      </c>
      <c r="EM2" s="4">
        <v>140</v>
      </c>
      <c r="EN2" s="4">
        <v>141</v>
      </c>
      <c r="EO2" s="4">
        <v>142</v>
      </c>
      <c r="EP2" s="4">
        <v>143</v>
      </c>
      <c r="EQ2" s="4">
        <v>144</v>
      </c>
      <c r="ER2" s="4">
        <v>145</v>
      </c>
      <c r="ES2" s="4">
        <v>146</v>
      </c>
      <c r="ET2" s="4">
        <v>147</v>
      </c>
      <c r="EU2" s="4">
        <v>148</v>
      </c>
      <c r="EV2" s="4">
        <v>149</v>
      </c>
      <c r="EW2" s="4">
        <v>150</v>
      </c>
      <c r="EX2" s="4">
        <v>151</v>
      </c>
      <c r="EY2" s="4">
        <v>152</v>
      </c>
      <c r="EZ2" s="4">
        <v>153</v>
      </c>
      <c r="FA2" s="4">
        <v>154</v>
      </c>
      <c r="FB2" s="4">
        <v>155</v>
      </c>
      <c r="FC2" s="4">
        <v>156</v>
      </c>
      <c r="FD2" s="4">
        <v>157</v>
      </c>
      <c r="FE2" s="4">
        <v>158</v>
      </c>
      <c r="FF2" s="4">
        <v>159</v>
      </c>
      <c r="FG2" s="4">
        <v>160</v>
      </c>
      <c r="FH2" s="4">
        <v>161</v>
      </c>
      <c r="FI2" s="4">
        <v>162</v>
      </c>
      <c r="FJ2" s="4">
        <v>163</v>
      </c>
      <c r="FK2" s="4">
        <v>164</v>
      </c>
      <c r="FL2" s="4">
        <v>165</v>
      </c>
      <c r="FM2" s="4">
        <v>166</v>
      </c>
      <c r="FN2" s="4">
        <v>167</v>
      </c>
      <c r="FO2" s="4">
        <v>168</v>
      </c>
      <c r="FP2" s="4">
        <v>169</v>
      </c>
      <c r="FQ2" s="4">
        <v>170</v>
      </c>
      <c r="FR2" s="4">
        <v>171</v>
      </c>
      <c r="FS2" s="4">
        <v>172</v>
      </c>
      <c r="FT2" s="4">
        <v>173</v>
      </c>
      <c r="FU2" s="4">
        <v>174</v>
      </c>
      <c r="FV2" s="4">
        <v>175</v>
      </c>
      <c r="FW2" s="4">
        <v>176</v>
      </c>
      <c r="FX2" s="4">
        <v>177</v>
      </c>
      <c r="FY2" s="4">
        <v>178</v>
      </c>
      <c r="FZ2" s="4">
        <v>179</v>
      </c>
      <c r="GA2" s="4">
        <v>180</v>
      </c>
      <c r="GB2" s="4">
        <v>181</v>
      </c>
      <c r="GC2" s="4">
        <v>182</v>
      </c>
      <c r="GD2" s="4">
        <v>183</v>
      </c>
      <c r="GE2" s="4">
        <v>184</v>
      </c>
      <c r="GF2" s="4">
        <v>185</v>
      </c>
      <c r="GG2" s="4">
        <v>186</v>
      </c>
      <c r="GH2" s="4">
        <v>187</v>
      </c>
      <c r="GI2" s="4">
        <v>188</v>
      </c>
      <c r="GJ2" s="4">
        <v>189</v>
      </c>
      <c r="GK2" s="4">
        <v>190</v>
      </c>
      <c r="GL2" s="4">
        <v>191</v>
      </c>
      <c r="GM2" s="4">
        <v>192</v>
      </c>
      <c r="GN2" s="4">
        <v>193</v>
      </c>
      <c r="GO2" s="4">
        <v>194</v>
      </c>
      <c r="GP2" s="4">
        <v>195</v>
      </c>
      <c r="GQ2" s="4">
        <v>196</v>
      </c>
      <c r="GR2" s="4">
        <v>197</v>
      </c>
      <c r="GS2" s="4">
        <v>198</v>
      </c>
      <c r="GT2" s="4">
        <v>199</v>
      </c>
      <c r="GU2" s="4">
        <v>200</v>
      </c>
      <c r="GV2" s="4">
        <v>201</v>
      </c>
      <c r="GW2" s="4">
        <v>202</v>
      </c>
      <c r="GX2" s="4">
        <v>203</v>
      </c>
      <c r="GY2" s="4">
        <v>204</v>
      </c>
      <c r="GZ2" s="4">
        <v>205</v>
      </c>
      <c r="HA2" s="4">
        <v>206</v>
      </c>
      <c r="HB2" s="4">
        <v>207</v>
      </c>
      <c r="HC2" s="4">
        <v>208</v>
      </c>
      <c r="HD2" s="4">
        <v>209</v>
      </c>
      <c r="HE2" s="4">
        <v>210</v>
      </c>
      <c r="HF2" s="4">
        <v>211</v>
      </c>
      <c r="HG2" s="4">
        <v>212</v>
      </c>
      <c r="HH2" s="4">
        <v>213</v>
      </c>
      <c r="HI2" s="4">
        <v>214</v>
      </c>
      <c r="HJ2" s="4">
        <v>215</v>
      </c>
      <c r="HK2" s="4">
        <v>216</v>
      </c>
      <c r="HL2" s="4">
        <v>217</v>
      </c>
      <c r="HM2" s="4">
        <v>218</v>
      </c>
      <c r="HN2" s="4">
        <v>219</v>
      </c>
      <c r="HO2" s="4">
        <v>220</v>
      </c>
      <c r="HP2" s="4">
        <v>221</v>
      </c>
      <c r="HQ2" s="4">
        <v>222</v>
      </c>
      <c r="HR2" s="4">
        <v>223</v>
      </c>
      <c r="HS2" s="4">
        <v>224</v>
      </c>
      <c r="HT2" s="4">
        <v>225</v>
      </c>
      <c r="HU2" s="4">
        <v>226</v>
      </c>
      <c r="HV2" s="4">
        <v>227</v>
      </c>
      <c r="HW2" s="4">
        <v>228</v>
      </c>
      <c r="HX2" s="4">
        <v>229</v>
      </c>
      <c r="HY2" s="4">
        <v>230</v>
      </c>
      <c r="HZ2" s="4">
        <v>231</v>
      </c>
      <c r="IA2" s="4">
        <v>232</v>
      </c>
      <c r="IB2" s="4">
        <v>233</v>
      </c>
      <c r="IC2" s="4">
        <v>234</v>
      </c>
      <c r="ID2" s="4">
        <v>235</v>
      </c>
      <c r="IE2" s="4">
        <v>236</v>
      </c>
      <c r="IF2" s="4">
        <v>237</v>
      </c>
      <c r="IG2" s="4">
        <v>238</v>
      </c>
      <c r="IH2" s="4">
        <v>239</v>
      </c>
      <c r="II2" s="4">
        <v>240</v>
      </c>
      <c r="IJ2" s="4">
        <v>241</v>
      </c>
      <c r="IK2" s="4">
        <v>242</v>
      </c>
      <c r="IL2" s="4">
        <v>243</v>
      </c>
      <c r="IM2" s="4">
        <v>244</v>
      </c>
      <c r="IN2" s="4">
        <v>245</v>
      </c>
      <c r="IO2" s="4">
        <v>246</v>
      </c>
      <c r="IP2" s="4">
        <v>247</v>
      </c>
      <c r="IQ2" s="4">
        <v>248</v>
      </c>
      <c r="IR2" s="4">
        <v>249</v>
      </c>
      <c r="IS2" s="4">
        <v>250</v>
      </c>
      <c r="IT2" s="4">
        <v>251</v>
      </c>
      <c r="IU2" s="4">
        <v>252</v>
      </c>
      <c r="IV2" s="4">
        <v>253</v>
      </c>
      <c r="IW2" s="4">
        <v>254</v>
      </c>
      <c r="IX2" s="4">
        <v>255</v>
      </c>
      <c r="IY2" s="4">
        <v>256</v>
      </c>
      <c r="IZ2" s="4">
        <v>257</v>
      </c>
      <c r="JA2" s="4">
        <v>258</v>
      </c>
      <c r="JB2" s="4">
        <v>259</v>
      </c>
      <c r="JC2" s="4">
        <v>260</v>
      </c>
      <c r="JD2" s="4">
        <v>261</v>
      </c>
      <c r="JE2" s="4">
        <v>262</v>
      </c>
      <c r="JF2" s="4">
        <v>263</v>
      </c>
      <c r="JG2" s="4">
        <v>264</v>
      </c>
      <c r="JH2" s="4">
        <v>265</v>
      </c>
      <c r="JI2" s="4">
        <v>266</v>
      </c>
      <c r="JJ2" s="4">
        <v>267</v>
      </c>
      <c r="JK2" s="4">
        <v>268</v>
      </c>
      <c r="JL2" s="4">
        <v>269</v>
      </c>
      <c r="JM2" s="4">
        <v>270</v>
      </c>
      <c r="JN2" s="4">
        <v>271</v>
      </c>
      <c r="JO2" s="4">
        <v>272</v>
      </c>
      <c r="JP2" s="4">
        <v>273</v>
      </c>
      <c r="JQ2" s="4">
        <v>274</v>
      </c>
      <c r="JR2" s="4">
        <v>275</v>
      </c>
      <c r="JS2" s="4">
        <v>276</v>
      </c>
      <c r="JT2" s="4">
        <v>277</v>
      </c>
      <c r="JU2" s="4">
        <v>278</v>
      </c>
      <c r="JV2" s="4">
        <v>279</v>
      </c>
      <c r="JW2" s="4">
        <v>280</v>
      </c>
      <c r="JX2" s="4">
        <v>281</v>
      </c>
      <c r="JY2" s="4">
        <v>282</v>
      </c>
      <c r="JZ2" s="4">
        <v>283</v>
      </c>
      <c r="KA2" s="4">
        <v>284</v>
      </c>
      <c r="KB2" s="4">
        <v>285</v>
      </c>
      <c r="KC2" s="4">
        <v>286</v>
      </c>
      <c r="KD2" s="4">
        <v>287</v>
      </c>
      <c r="KE2" s="4">
        <v>288</v>
      </c>
      <c r="KF2" s="4">
        <v>289</v>
      </c>
      <c r="KG2" s="4">
        <v>290</v>
      </c>
    </row>
    <row r="3" spans="3:293">
      <c r="C3" s="23" t="s">
        <v>90</v>
      </c>
      <c r="D3" s="39">
        <v>45252</v>
      </c>
      <c r="E3" s="39">
        <v>45252</v>
      </c>
      <c r="F3" s="39">
        <v>45252</v>
      </c>
      <c r="G3" s="39">
        <v>45252</v>
      </c>
      <c r="H3" s="39">
        <v>45252</v>
      </c>
      <c r="I3" s="39">
        <v>45252</v>
      </c>
      <c r="J3" s="39">
        <v>45252</v>
      </c>
      <c r="K3" s="39">
        <v>45252</v>
      </c>
      <c r="L3" s="39">
        <v>45252</v>
      </c>
      <c r="M3" s="39">
        <v>45252</v>
      </c>
      <c r="N3" s="39">
        <v>45252</v>
      </c>
      <c r="O3" s="39">
        <v>45252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</row>
    <row r="4" spans="3:293">
      <c r="C4" s="22" t="s">
        <v>5</v>
      </c>
      <c r="D4" s="32">
        <v>48101</v>
      </c>
      <c r="E4" s="32">
        <v>48084</v>
      </c>
      <c r="F4" s="32">
        <v>48086</v>
      </c>
      <c r="G4" s="29">
        <v>48096</v>
      </c>
      <c r="H4" s="155">
        <v>47859</v>
      </c>
      <c r="I4" s="4">
        <v>48083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</row>
    <row r="5" spans="3:293" ht="30">
      <c r="C5" s="23" t="s">
        <v>4</v>
      </c>
      <c r="D5" s="32">
        <v>46068</v>
      </c>
      <c r="E5" s="32">
        <v>46040</v>
      </c>
      <c r="F5" s="32">
        <v>46044</v>
      </c>
      <c r="G5" s="35" t="s">
        <v>125</v>
      </c>
      <c r="H5" s="158">
        <v>46329</v>
      </c>
      <c r="I5" s="38" t="s">
        <v>547</v>
      </c>
      <c r="J5" s="37"/>
      <c r="K5" s="37"/>
      <c r="L5" s="37"/>
      <c r="M5" s="37"/>
      <c r="N5" s="37"/>
      <c r="O5" s="37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</row>
    <row r="6" spans="3:293" ht="45">
      <c r="C6" s="22" t="s">
        <v>3</v>
      </c>
      <c r="D6" s="32" t="s">
        <v>119</v>
      </c>
      <c r="E6" s="32" t="s">
        <v>120</v>
      </c>
      <c r="F6" s="32" t="s">
        <v>121</v>
      </c>
      <c r="G6" s="36" t="s">
        <v>126</v>
      </c>
      <c r="H6" s="159" t="s">
        <v>537</v>
      </c>
      <c r="I6" s="38" t="s">
        <v>548</v>
      </c>
      <c r="J6" s="38"/>
      <c r="K6" s="38"/>
      <c r="L6" s="38"/>
      <c r="M6" s="38"/>
      <c r="N6" s="38"/>
      <c r="O6" s="38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</row>
    <row r="7" spans="3:293" ht="30">
      <c r="C7" s="23" t="s">
        <v>84</v>
      </c>
      <c r="D7" s="32" t="s">
        <v>122</v>
      </c>
      <c r="E7" s="32" t="s">
        <v>123</v>
      </c>
      <c r="F7" s="32" t="s">
        <v>124</v>
      </c>
      <c r="G7" s="35" t="s">
        <v>127</v>
      </c>
      <c r="H7" s="160" t="s">
        <v>538</v>
      </c>
      <c r="I7" s="38" t="s">
        <v>549</v>
      </c>
      <c r="J7" s="24"/>
      <c r="K7" s="24"/>
      <c r="L7" s="24"/>
      <c r="M7" s="24"/>
      <c r="N7" s="37"/>
      <c r="O7" s="37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</row>
    <row r="8" spans="3:293">
      <c r="C8" s="22" t="s">
        <v>13</v>
      </c>
      <c r="D8" s="32">
        <v>245</v>
      </c>
      <c r="E8" s="32">
        <v>80</v>
      </c>
      <c r="F8" s="32">
        <v>80</v>
      </c>
      <c r="G8" s="29">
        <v>44</v>
      </c>
      <c r="H8" s="161">
        <v>15</v>
      </c>
      <c r="I8" s="4">
        <v>80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</row>
    <row r="9" spans="3:293" ht="45">
      <c r="C9" s="23" t="s">
        <v>85</v>
      </c>
      <c r="D9" s="32">
        <v>104850</v>
      </c>
      <c r="E9" s="33">
        <v>33750</v>
      </c>
      <c r="F9" s="33">
        <v>33750</v>
      </c>
      <c r="G9" s="30">
        <v>21300</v>
      </c>
      <c r="H9" s="160" t="s">
        <v>539</v>
      </c>
      <c r="I9" s="38" t="s">
        <v>550</v>
      </c>
      <c r="J9" s="24"/>
      <c r="K9" s="24"/>
      <c r="L9" s="3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</row>
    <row r="10" spans="3:293" ht="45">
      <c r="C10" s="22" t="s">
        <v>101</v>
      </c>
      <c r="D10" s="32">
        <v>104850</v>
      </c>
      <c r="E10" s="34">
        <v>33750</v>
      </c>
      <c r="F10" s="33">
        <v>33750</v>
      </c>
      <c r="G10" s="29">
        <v>21300</v>
      </c>
      <c r="H10" s="159" t="s">
        <v>539</v>
      </c>
      <c r="I10" s="38" t="s">
        <v>551</v>
      </c>
      <c r="J10" s="24"/>
      <c r="K10" s="24"/>
      <c r="L10" s="38"/>
      <c r="M10" s="4"/>
      <c r="N10" s="2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</row>
    <row r="11" spans="3:293">
      <c r="C11" s="23" t="s">
        <v>87</v>
      </c>
      <c r="D11" s="31"/>
      <c r="E11" s="31"/>
      <c r="F11" s="31"/>
      <c r="G11" s="24" t="s">
        <v>167</v>
      </c>
      <c r="H11" s="24"/>
      <c r="I11" s="101">
        <v>2000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</row>
    <row r="12" spans="3:293">
      <c r="C12" s="22" t="s">
        <v>88</v>
      </c>
      <c r="D12" s="4" t="s">
        <v>158</v>
      </c>
      <c r="E12" s="4" t="s">
        <v>157</v>
      </c>
      <c r="F12" s="4" t="s">
        <v>156</v>
      </c>
      <c r="G12" s="4" t="s">
        <v>159</v>
      </c>
      <c r="H12" s="4" t="s">
        <v>558</v>
      </c>
      <c r="I12" s="4"/>
      <c r="J12" s="4" t="s">
        <v>128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</row>
    <row r="15" spans="3:293">
      <c r="H15" s="3" t="s">
        <v>128</v>
      </c>
    </row>
    <row r="16" spans="3:293">
      <c r="L16" s="3" t="s">
        <v>135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G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6" sqref="F16"/>
    </sheetView>
  </sheetViews>
  <sheetFormatPr defaultRowHeight="15"/>
  <cols>
    <col min="3" max="3" width="29.5703125" style="21" bestFit="1" customWidth="1"/>
    <col min="4" max="4" width="21.5703125" style="3" bestFit="1" customWidth="1"/>
    <col min="5" max="6" width="20.140625" style="3" customWidth="1"/>
    <col min="7" max="7" width="24.85546875" style="3" customWidth="1"/>
  </cols>
  <sheetData>
    <row r="1" spans="3:7">
      <c r="C1" s="25" t="s">
        <v>91</v>
      </c>
    </row>
    <row r="2" spans="3:7">
      <c r="C2" s="20" t="s">
        <v>92</v>
      </c>
      <c r="D2" s="4">
        <v>1</v>
      </c>
      <c r="E2" s="4">
        <v>2</v>
      </c>
      <c r="F2" s="4">
        <v>3</v>
      </c>
      <c r="G2" s="4">
        <v>4</v>
      </c>
    </row>
    <row r="3" spans="3:7">
      <c r="C3" s="22" t="s">
        <v>89</v>
      </c>
      <c r="D3" s="4" t="s">
        <v>68</v>
      </c>
      <c r="E3" s="4" t="s">
        <v>68</v>
      </c>
      <c r="F3" s="4" t="s">
        <v>68</v>
      </c>
      <c r="G3" s="4" t="s">
        <v>68</v>
      </c>
    </row>
    <row r="4" spans="3:7">
      <c r="C4" s="23" t="s">
        <v>90</v>
      </c>
      <c r="D4" s="28" t="s">
        <v>110</v>
      </c>
      <c r="E4" s="28" t="s">
        <v>110</v>
      </c>
      <c r="F4" s="28" t="s">
        <v>110</v>
      </c>
      <c r="G4" s="28" t="s">
        <v>110</v>
      </c>
    </row>
    <row r="5" spans="3:7">
      <c r="C5" s="22" t="s">
        <v>5</v>
      </c>
      <c r="D5" s="4">
        <v>40248</v>
      </c>
      <c r="E5" s="4">
        <v>40055</v>
      </c>
      <c r="F5" s="4">
        <v>40024</v>
      </c>
      <c r="G5" s="4">
        <v>40051</v>
      </c>
    </row>
    <row r="6" spans="3:7">
      <c r="C6" s="23" t="s">
        <v>4</v>
      </c>
      <c r="D6" s="24">
        <v>38665</v>
      </c>
      <c r="E6" s="24">
        <v>38416</v>
      </c>
      <c r="F6" s="24">
        <v>38422</v>
      </c>
      <c r="G6" s="24">
        <v>38417</v>
      </c>
    </row>
    <row r="7" spans="3:7">
      <c r="C7" s="22" t="s">
        <v>3</v>
      </c>
      <c r="D7" s="4" t="s">
        <v>111</v>
      </c>
      <c r="E7" s="4" t="s">
        <v>113</v>
      </c>
      <c r="F7" s="4" t="s">
        <v>115</v>
      </c>
      <c r="G7" s="4" t="s">
        <v>117</v>
      </c>
    </row>
    <row r="8" spans="3:7">
      <c r="C8" s="23" t="s">
        <v>84</v>
      </c>
      <c r="D8" s="24" t="s">
        <v>112</v>
      </c>
      <c r="E8" s="24" t="s">
        <v>114</v>
      </c>
      <c r="F8" s="24" t="s">
        <v>116</v>
      </c>
      <c r="G8" s="24" t="s">
        <v>114</v>
      </c>
    </row>
    <row r="9" spans="3:7">
      <c r="C9" s="22" t="s">
        <v>13</v>
      </c>
      <c r="D9" s="4">
        <v>12</v>
      </c>
      <c r="E9" s="4">
        <v>12</v>
      </c>
      <c r="F9" s="4">
        <v>12</v>
      </c>
      <c r="G9" s="4">
        <v>12</v>
      </c>
    </row>
    <row r="10" spans="3:7">
      <c r="C10" s="23" t="s">
        <v>85</v>
      </c>
      <c r="D10" s="24">
        <v>5700</v>
      </c>
      <c r="E10" s="24">
        <v>5700</v>
      </c>
      <c r="F10" s="24">
        <v>6200</v>
      </c>
      <c r="G10" s="24">
        <v>5700</v>
      </c>
    </row>
    <row r="11" spans="3:7">
      <c r="C11" s="22" t="s">
        <v>101</v>
      </c>
      <c r="D11" s="4">
        <v>5700</v>
      </c>
      <c r="E11" s="4">
        <v>5700</v>
      </c>
      <c r="F11" s="4">
        <v>6200</v>
      </c>
      <c r="G11" s="4">
        <v>5700</v>
      </c>
    </row>
    <row r="12" spans="3:7">
      <c r="C12" s="23" t="s">
        <v>87</v>
      </c>
      <c r="D12" s="24" t="s">
        <v>109</v>
      </c>
      <c r="E12" s="24" t="s">
        <v>109</v>
      </c>
      <c r="F12" s="24" t="s">
        <v>109</v>
      </c>
      <c r="G12" s="24" t="s">
        <v>109</v>
      </c>
    </row>
    <row r="13" spans="3:7">
      <c r="C13" s="22" t="s">
        <v>88</v>
      </c>
      <c r="D13" s="188" t="s">
        <v>118</v>
      </c>
      <c r="E13" s="189"/>
      <c r="F13" s="189"/>
      <c r="G13" s="190"/>
    </row>
  </sheetData>
  <mergeCells count="1">
    <mergeCell ref="D13:G13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N19"/>
  <sheetViews>
    <sheetView topLeftCell="F1" workbookViewId="0">
      <selection activeCell="N12" sqref="N12"/>
    </sheetView>
  </sheetViews>
  <sheetFormatPr defaultRowHeight="15"/>
  <cols>
    <col min="1" max="1" width="11.7109375" bestFit="1" customWidth="1"/>
    <col min="3" max="3" width="26.140625" bestFit="1" customWidth="1"/>
    <col min="5" max="5" width="11.85546875" bestFit="1" customWidth="1"/>
    <col min="7" max="7" width="14.85546875" bestFit="1" customWidth="1"/>
    <col min="8" max="8" width="19.5703125" bestFit="1" customWidth="1"/>
    <col min="9" max="9" width="15.42578125" bestFit="1" customWidth="1"/>
    <col min="11" max="11" width="31" bestFit="1" customWidth="1"/>
    <col min="13" max="13" width="19.85546875" bestFit="1" customWidth="1"/>
    <col min="14" max="14" width="22.7109375" bestFit="1" customWidth="1"/>
  </cols>
  <sheetData>
    <row r="3" spans="3:14" ht="15.75">
      <c r="C3" t="s">
        <v>16</v>
      </c>
      <c r="E3" t="s">
        <v>18</v>
      </c>
      <c r="G3" s="9" t="s">
        <v>15</v>
      </c>
      <c r="H3" s="9" t="s">
        <v>22</v>
      </c>
      <c r="I3" s="9" t="s">
        <v>23</v>
      </c>
      <c r="N3" t="s">
        <v>79</v>
      </c>
    </row>
    <row r="4" spans="3:14" ht="15.75">
      <c r="C4" t="s">
        <v>17</v>
      </c>
      <c r="E4" t="s">
        <v>19</v>
      </c>
      <c r="G4" s="10" t="s">
        <v>24</v>
      </c>
      <c r="H4" s="11" t="s">
        <v>25</v>
      </c>
      <c r="I4" s="11" t="s">
        <v>26</v>
      </c>
      <c r="K4" t="str">
        <f>G4&amp;" - " &amp;H4</f>
        <v>BANK ASIA  - 00736000659</v>
      </c>
      <c r="M4" t="s">
        <v>37</v>
      </c>
      <c r="N4" s="13" t="s">
        <v>39</v>
      </c>
    </row>
    <row r="5" spans="3:14" ht="15.75">
      <c r="C5" t="s">
        <v>78</v>
      </c>
      <c r="E5" t="s">
        <v>20</v>
      </c>
      <c r="G5" s="10" t="s">
        <v>27</v>
      </c>
      <c r="H5" s="11" t="s">
        <v>28</v>
      </c>
      <c r="I5" s="12" t="s">
        <v>29</v>
      </c>
      <c r="K5" t="str">
        <f t="shared" ref="K5:K7" si="0">G5&amp;" - " &amp;H5</f>
        <v>ISLAMI BANK  - 20501770100430110</v>
      </c>
      <c r="M5" t="s">
        <v>36</v>
      </c>
      <c r="N5" s="13" t="s">
        <v>40</v>
      </c>
    </row>
    <row r="6" spans="3:14" ht="15.75">
      <c r="C6" t="s">
        <v>56</v>
      </c>
      <c r="E6" t="s">
        <v>21</v>
      </c>
      <c r="G6" s="10" t="s">
        <v>20</v>
      </c>
      <c r="H6" s="10" t="s">
        <v>30</v>
      </c>
      <c r="I6" s="11" t="s">
        <v>31</v>
      </c>
      <c r="K6" t="str">
        <f t="shared" si="0"/>
        <v>Dhaka Bank - 225-175-00096</v>
      </c>
      <c r="M6" t="s">
        <v>38</v>
      </c>
      <c r="N6" s="13" t="s">
        <v>41</v>
      </c>
    </row>
    <row r="7" spans="3:14" ht="15.75">
      <c r="C7" t="s">
        <v>57</v>
      </c>
      <c r="G7" s="10" t="s">
        <v>32</v>
      </c>
      <c r="H7" s="11" t="s">
        <v>33</v>
      </c>
      <c r="I7" s="10" t="s">
        <v>34</v>
      </c>
      <c r="K7" t="str">
        <f t="shared" si="0"/>
        <v>PREMIER BANK  - 010776000002066</v>
      </c>
      <c r="M7" t="s">
        <v>93</v>
      </c>
      <c r="N7" s="13" t="s">
        <v>42</v>
      </c>
    </row>
    <row r="8" spans="3:14" ht="15.75">
      <c r="M8" t="s">
        <v>94</v>
      </c>
      <c r="N8" s="13" t="s">
        <v>43</v>
      </c>
    </row>
    <row r="9" spans="3:14" ht="15.75">
      <c r="N9" s="13" t="s">
        <v>44</v>
      </c>
    </row>
    <row r="10" spans="3:14" ht="15.75">
      <c r="N10" s="13" t="s">
        <v>45</v>
      </c>
    </row>
    <row r="11" spans="3:14" ht="15.75">
      <c r="N11" s="13" t="s">
        <v>46</v>
      </c>
    </row>
    <row r="12" spans="3:14" ht="15.75">
      <c r="N12" s="13" t="s">
        <v>47</v>
      </c>
    </row>
    <row r="13" spans="3:14" ht="15.75">
      <c r="N13" s="13" t="s">
        <v>48</v>
      </c>
    </row>
    <row r="14" spans="3:14" ht="15.75">
      <c r="N14" s="13" t="s">
        <v>49</v>
      </c>
    </row>
    <row r="15" spans="3:14" ht="15.75">
      <c r="N15" s="13" t="s">
        <v>50</v>
      </c>
    </row>
    <row r="16" spans="3:14" ht="15.75">
      <c r="N16" s="13" t="s">
        <v>51</v>
      </c>
    </row>
    <row r="17" spans="14:14" ht="15.75">
      <c r="N17" s="13" t="s">
        <v>52</v>
      </c>
    </row>
    <row r="18" spans="14:14" ht="15.75">
      <c r="N18" s="13" t="s">
        <v>53</v>
      </c>
    </row>
    <row r="19" spans="14:14" ht="15.75">
      <c r="N19" s="13" t="s">
        <v>54</v>
      </c>
    </row>
  </sheetData>
  <autoFilter ref="M3:N19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G18"/>
  <sheetViews>
    <sheetView workbookViewId="0">
      <selection activeCell="N3" sqref="N3:N19"/>
    </sheetView>
  </sheetViews>
  <sheetFormatPr defaultRowHeight="15"/>
  <cols>
    <col min="3" max="3" width="17.7109375" customWidth="1"/>
    <col min="5" max="5" width="22.7109375" bestFit="1" customWidth="1"/>
  </cols>
  <sheetData>
    <row r="2" spans="3:7">
      <c r="C2" s="2" t="s">
        <v>62</v>
      </c>
      <c r="E2" s="1" t="s">
        <v>79</v>
      </c>
      <c r="G2" t="s">
        <v>80</v>
      </c>
    </row>
    <row r="3" spans="3:7" ht="15.75">
      <c r="C3" s="18" t="s">
        <v>70</v>
      </c>
      <c r="E3" s="19" t="s">
        <v>39</v>
      </c>
      <c r="G3" t="s">
        <v>81</v>
      </c>
    </row>
    <row r="4" spans="3:7" ht="15.75">
      <c r="C4" s="18" t="s">
        <v>66</v>
      </c>
      <c r="E4" s="19" t="s">
        <v>40</v>
      </c>
      <c r="G4" t="s">
        <v>82</v>
      </c>
    </row>
    <row r="5" spans="3:7" ht="15.75">
      <c r="C5" s="5" t="s">
        <v>64</v>
      </c>
      <c r="E5" s="19" t="s">
        <v>41</v>
      </c>
      <c r="G5" t="s">
        <v>83</v>
      </c>
    </row>
    <row r="6" spans="3:7" ht="15.75">
      <c r="C6" s="18" t="s">
        <v>76</v>
      </c>
      <c r="E6" s="19" t="s">
        <v>42</v>
      </c>
    </row>
    <row r="7" spans="3:7" ht="15.75">
      <c r="C7" s="18" t="s">
        <v>77</v>
      </c>
      <c r="E7" s="19" t="s">
        <v>43</v>
      </c>
    </row>
    <row r="8" spans="3:7" ht="15.75">
      <c r="C8" s="18" t="s">
        <v>72</v>
      </c>
      <c r="E8" s="19" t="s">
        <v>44</v>
      </c>
    </row>
    <row r="9" spans="3:7" ht="15.75">
      <c r="C9" s="18" t="s">
        <v>73</v>
      </c>
      <c r="E9" s="19" t="s">
        <v>45</v>
      </c>
    </row>
    <row r="10" spans="3:7" ht="15.75">
      <c r="C10" s="18" t="s">
        <v>69</v>
      </c>
      <c r="E10" s="19" t="s">
        <v>46</v>
      </c>
    </row>
    <row r="11" spans="3:7" ht="15.75">
      <c r="C11" s="18" t="s">
        <v>71</v>
      </c>
      <c r="E11" s="19" t="s">
        <v>47</v>
      </c>
    </row>
    <row r="12" spans="3:7" ht="15.75">
      <c r="C12" s="5" t="s">
        <v>63</v>
      </c>
      <c r="E12" s="19" t="s">
        <v>48</v>
      </c>
    </row>
    <row r="13" spans="3:7" ht="15.75">
      <c r="C13" s="18" t="s">
        <v>74</v>
      </c>
      <c r="E13" s="19" t="s">
        <v>49</v>
      </c>
    </row>
    <row r="14" spans="3:7" ht="15.75">
      <c r="C14" s="18" t="s">
        <v>67</v>
      </c>
      <c r="E14" s="19" t="s">
        <v>50</v>
      </c>
    </row>
    <row r="15" spans="3:7" ht="15.75">
      <c r="C15" s="18" t="s">
        <v>68</v>
      </c>
      <c r="E15" s="19" t="s">
        <v>51</v>
      </c>
    </row>
    <row r="16" spans="3:7" ht="15.75">
      <c r="C16" s="18" t="s">
        <v>75</v>
      </c>
      <c r="E16" s="19" t="s">
        <v>52</v>
      </c>
    </row>
    <row r="17" spans="3:5" ht="15.75">
      <c r="C17" s="5" t="s">
        <v>65</v>
      </c>
      <c r="E17" s="19" t="s">
        <v>53</v>
      </c>
    </row>
    <row r="18" spans="3:5" ht="15.75">
      <c r="E18" s="19" t="s">
        <v>54</v>
      </c>
    </row>
  </sheetData>
  <autoFilter ref="C2:E2" xr:uid="{00000000-0009-0000-0000-000005000000}">
    <sortState xmlns:xlrd2="http://schemas.microsoft.com/office/spreadsheetml/2017/richdata2" ref="C3:E17">
      <sortCondition ref="C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Depot</vt:lpstr>
      <vt:lpstr>Email Details Format</vt:lpstr>
      <vt:lpstr>Deposit Email Body</vt:lpstr>
      <vt:lpstr>18.7.2023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Al-Amin</dc:creator>
  <cp:lastModifiedBy>Sohel Ahmed</cp:lastModifiedBy>
  <dcterms:created xsi:type="dcterms:W3CDTF">2023-01-16T05:55:56Z</dcterms:created>
  <dcterms:modified xsi:type="dcterms:W3CDTF">2023-12-03T09:18:52Z</dcterms:modified>
</cp:coreProperties>
</file>