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oyectos\Inteligencia_Artificial\Tarea2RamírezCésar\"/>
    </mc:Choice>
  </mc:AlternateContent>
  <xr:revisionPtr revIDLastSave="0" documentId="13_ncr:1_{F9BD8952-8DA4-4B8F-8C1E-6CEE3D83CA71}" xr6:coauthVersionLast="47" xr6:coauthVersionMax="47" xr10:uidLastSave="{00000000-0000-0000-0000-000000000000}"/>
  <bookViews>
    <workbookView xWindow="-108" yWindow="-108" windowWidth="23256" windowHeight="12456" xr2:uid="{AE59C7A3-6775-4DC4-A21E-5EADED94D608}"/>
  </bookViews>
  <sheets>
    <sheet name="Hoja1" sheetId="1" r:id="rId1"/>
  </sheets>
  <definedNames>
    <definedName name="_xlchart.v1.0" hidden="1">Hoja1!$A$1</definedName>
    <definedName name="_xlchart.v1.1" hidden="1">Hoja1!$A$2:$A$31</definedName>
    <definedName name="_xlchart.v1.10" hidden="1">Hoja1!$C$1</definedName>
    <definedName name="_xlchart.v1.11" hidden="1">Hoja1!$C$2:$C$31</definedName>
    <definedName name="_xlchart.v1.2" hidden="1">Hoja1!$B$1</definedName>
    <definedName name="_xlchart.v1.3" hidden="1">Hoja1!$B$2:$B$31</definedName>
    <definedName name="_xlchart.v1.4" hidden="1">Hoja1!$C$1</definedName>
    <definedName name="_xlchart.v1.5" hidden="1">Hoja1!$C$2:$C$31</definedName>
    <definedName name="_xlchart.v1.6" hidden="1">Hoja1!$A$1</definedName>
    <definedName name="_xlchart.v1.7" hidden="1">Hoja1!$A$2:$A$31</definedName>
    <definedName name="_xlchart.v1.8" hidden="1">Hoja1!$B$1</definedName>
    <definedName name="_xlchart.v1.9" hidden="1">Hoja1!$B$2:$B$31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4" i="1"/>
  <c r="H5" i="1"/>
  <c r="H4" i="1"/>
  <c r="H3" i="1"/>
  <c r="G4" i="1"/>
  <c r="G5" i="1"/>
  <c r="G3" i="1"/>
  <c r="F5" i="1"/>
  <c r="F4" i="1"/>
  <c r="F3" i="1"/>
</calcChain>
</file>

<file path=xl/sharedStrings.xml><?xml version="1.0" encoding="utf-8"?>
<sst xmlns="http://schemas.openxmlformats.org/spreadsheetml/2006/main" count="7" uniqueCount="7">
  <si>
    <t>50</t>
  </si>
  <si>
    <t>100</t>
  </si>
  <si>
    <t>150</t>
  </si>
  <si>
    <t>Maximo</t>
  </si>
  <si>
    <t>Minimo</t>
  </si>
  <si>
    <t>Promedio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</si>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</sst>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9A20B840-3E7C-4DB5-8E27-271E2F212E17}">
          <cx:tx>
            <cx:txData>
              <cx:f>_xlchart.v1.0</cx:f>
              <cx:v>50</cx:v>
            </cx:txData>
          </cx:tx>
          <cx:spPr>
            <a:solidFill>
              <a:schemeClr val="bg2">
                <a:lumMod val="50000"/>
              </a:schemeClr>
            </a:solidFill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574F1CC6-4305-4D7E-9370-36A69FA982FE}">
          <cx:tx>
            <cx:txData>
              <cx:f>_xlchart.v1.2</cx:f>
              <cx:v>100</cx:v>
            </cx:txData>
          </cx:tx>
          <cx:dataId val="1"/>
          <cx:layoutPr>
            <cx:visibility meanLine="1" meanMarker="0" nonoutliers="0" outliers="1"/>
            <cx:statistics quartileMethod="exclusive"/>
          </cx:layoutPr>
        </cx:series>
        <cx:series layoutId="boxWhisker" uniqueId="{77FA7C47-9E09-4B1A-A584-8056D2514D37}">
          <cx:tx>
            <cx:txData>
              <cx:f>_xlchart.v1.4</cx:f>
              <cx:v>150</cx:v>
            </cx:txData>
          </cx:tx>
          <cx:dataId val="2"/>
          <cx:layoutPr>
            <cx:visibility meanLine="1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80" min="4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10246</xdr:colOff>
      <xdr:row>6</xdr:row>
      <xdr:rowOff>3426</xdr:rowOff>
    </xdr:from>
    <xdr:to>
      <xdr:col>12</xdr:col>
      <xdr:colOff>777552</xdr:colOff>
      <xdr:row>31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64E9528-9319-25F2-E998-4319328AF5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4451" y="1089276"/>
              <a:ext cx="7551011" cy="4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18391-7D30-46AA-952F-0DA60A06615C}" name="Tabla1" displayName="Tabla1" ref="A1:C31" totalsRowShown="0" headerRowDxfId="0">
  <autoFilter ref="A1:C31" xr:uid="{90B18391-7D30-46AA-952F-0DA60A06615C}"/>
  <tableColumns count="3">
    <tableColumn id="1" xr3:uid="{0B3BDA82-301E-4871-B32C-6774EECBB72F}" name="50"/>
    <tableColumn id="2" xr3:uid="{1DC1F017-AE78-45E2-A0FC-FE11459CC0B0}" name="100"/>
    <tableColumn id="3" xr3:uid="{6CFFD293-B27E-44F3-A26A-F7D205AE9815}" name="1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BD4B-8C51-44FA-AD18-49692380029A}">
  <dimension ref="A1:I31"/>
  <sheetViews>
    <sheetView tabSelected="1" topLeftCell="A5" zoomScale="88" zoomScaleNormal="88" workbookViewId="0">
      <selection activeCell="J32" sqref="J32"/>
    </sheetView>
  </sheetViews>
  <sheetFormatPr baseColWidth="10" defaultRowHeight="14.4" x14ac:dyDescent="0.3"/>
  <cols>
    <col min="9" max="9" width="18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77.173484999999999</v>
      </c>
      <c r="B2">
        <v>49.445390000000003</v>
      </c>
      <c r="C2">
        <v>49.445374000000001</v>
      </c>
      <c r="E2" s="3"/>
      <c r="F2" s="4" t="s">
        <v>3</v>
      </c>
      <c r="G2" s="4" t="s">
        <v>4</v>
      </c>
      <c r="H2" s="4" t="s">
        <v>5</v>
      </c>
      <c r="I2" s="4" t="s">
        <v>6</v>
      </c>
    </row>
    <row r="3" spans="1:9" x14ac:dyDescent="0.3">
      <c r="A3">
        <v>78.253876000000005</v>
      </c>
      <c r="B3">
        <v>49.678482000000002</v>
      </c>
      <c r="C3">
        <v>49.180171999999999</v>
      </c>
      <c r="E3" s="5">
        <v>50</v>
      </c>
      <c r="F3" s="2">
        <f>MAX(Tabla1[50])</f>
        <v>83.269874999999999</v>
      </c>
      <c r="G3" s="2">
        <f>MIN(Tabla1[50])</f>
        <v>65.063119999999998</v>
      </c>
      <c r="H3" s="2">
        <f>AVERAGE(Tabla1[50])</f>
        <v>75.5220506</v>
      </c>
      <c r="I3" s="2">
        <f>STDEV(Tabla1[50])</f>
        <v>4.9056302067303061</v>
      </c>
    </row>
    <row r="4" spans="1:9" x14ac:dyDescent="0.3">
      <c r="A4">
        <v>74.161730000000006</v>
      </c>
      <c r="B4">
        <v>49.60116</v>
      </c>
      <c r="C4">
        <v>49.180176000000003</v>
      </c>
      <c r="E4" s="5">
        <v>100</v>
      </c>
      <c r="F4" s="2">
        <f>MAX(Tabla1[100])</f>
        <v>51.693832</v>
      </c>
      <c r="G4" s="2">
        <f>MIN(Tabla1[100])</f>
        <v>49.180176000000003</v>
      </c>
      <c r="H4" s="2">
        <f>AVERAGE(Tabla1[100])</f>
        <v>49.605867199999992</v>
      </c>
      <c r="I4" s="2">
        <f>STDEV(Tabla1[100])</f>
        <v>0.49053866894019033</v>
      </c>
    </row>
    <row r="5" spans="1:9" x14ac:dyDescent="0.3">
      <c r="A5">
        <v>66.359309999999994</v>
      </c>
      <c r="B5">
        <v>49.445419999999999</v>
      </c>
      <c r="C5">
        <v>49.180171999999999</v>
      </c>
      <c r="E5" s="5">
        <v>150</v>
      </c>
      <c r="F5" s="2">
        <f>MAX(Tabla1[150])</f>
        <v>49.445419999999999</v>
      </c>
      <c r="G5" s="2">
        <f>MIN(Tabla1[150])</f>
        <v>49.180157000000001</v>
      </c>
      <c r="H5" s="2">
        <f>AVERAGE(Tabla1[150])</f>
        <v>49.348133966666666</v>
      </c>
      <c r="I5" s="2">
        <f>STDEV(Tabla1[150])</f>
        <v>0.12998382384782498</v>
      </c>
    </row>
    <row r="6" spans="1:9" x14ac:dyDescent="0.3">
      <c r="A6">
        <v>72.955789999999993</v>
      </c>
      <c r="B6">
        <v>49.445360000000001</v>
      </c>
      <c r="C6">
        <v>49.445374000000001</v>
      </c>
    </row>
    <row r="7" spans="1:9" x14ac:dyDescent="0.3">
      <c r="A7">
        <v>75.720794999999995</v>
      </c>
      <c r="B7">
        <v>49.445419999999999</v>
      </c>
      <c r="C7">
        <v>49.180157000000001</v>
      </c>
    </row>
    <row r="8" spans="1:9" x14ac:dyDescent="0.3">
      <c r="A8">
        <v>73.397125000000003</v>
      </c>
      <c r="B8">
        <v>49.303702999999999</v>
      </c>
      <c r="C8">
        <v>49.180176000000003</v>
      </c>
    </row>
    <row r="9" spans="1:9" x14ac:dyDescent="0.3">
      <c r="A9">
        <v>83.269874999999999</v>
      </c>
      <c r="B9">
        <v>49.445374000000001</v>
      </c>
      <c r="C9">
        <v>49.445360000000001</v>
      </c>
    </row>
    <row r="10" spans="1:9" x14ac:dyDescent="0.3">
      <c r="A10">
        <v>71.060509999999994</v>
      </c>
      <c r="B10">
        <v>49.666373999999998</v>
      </c>
      <c r="C10">
        <v>49.180171999999999</v>
      </c>
    </row>
    <row r="11" spans="1:9" x14ac:dyDescent="0.3">
      <c r="A11">
        <v>81.020660000000007</v>
      </c>
      <c r="B11">
        <v>49.445320000000002</v>
      </c>
      <c r="C11">
        <v>49.180176000000003</v>
      </c>
    </row>
    <row r="12" spans="1:9" x14ac:dyDescent="0.3">
      <c r="A12">
        <v>74.152389999999997</v>
      </c>
      <c r="B12">
        <v>49.180176000000003</v>
      </c>
      <c r="C12">
        <v>49.445360000000001</v>
      </c>
    </row>
    <row r="13" spans="1:9" x14ac:dyDescent="0.3">
      <c r="A13">
        <v>79.193184000000002</v>
      </c>
      <c r="B13">
        <v>49.601063000000003</v>
      </c>
      <c r="C13">
        <v>49.445320000000002</v>
      </c>
    </row>
    <row r="14" spans="1:9" x14ac:dyDescent="0.3">
      <c r="A14">
        <v>80.710369999999998</v>
      </c>
      <c r="B14">
        <v>49.83419</v>
      </c>
      <c r="C14">
        <v>49.445390000000003</v>
      </c>
    </row>
    <row r="15" spans="1:9" x14ac:dyDescent="0.3">
      <c r="A15">
        <v>65.063119999999998</v>
      </c>
      <c r="B15">
        <v>49.445374000000001</v>
      </c>
      <c r="C15">
        <v>49.445390000000003</v>
      </c>
    </row>
    <row r="16" spans="1:9" x14ac:dyDescent="0.3">
      <c r="A16">
        <v>77.328316000000001</v>
      </c>
      <c r="B16">
        <v>49.180183</v>
      </c>
      <c r="C16">
        <v>49.445393000000003</v>
      </c>
    </row>
    <row r="17" spans="1:3" x14ac:dyDescent="0.3">
      <c r="A17">
        <v>71.398026000000002</v>
      </c>
      <c r="B17">
        <v>49.180176000000003</v>
      </c>
      <c r="C17">
        <v>49.180171999999999</v>
      </c>
    </row>
    <row r="18" spans="1:3" x14ac:dyDescent="0.3">
      <c r="A18">
        <v>79.24682</v>
      </c>
      <c r="B18">
        <v>49.229121999999997</v>
      </c>
      <c r="C18">
        <v>49.445374000000001</v>
      </c>
    </row>
    <row r="19" spans="1:3" x14ac:dyDescent="0.3">
      <c r="A19">
        <v>77.208250000000007</v>
      </c>
      <c r="B19">
        <v>50.651904999999999</v>
      </c>
      <c r="C19">
        <v>49.445374000000001</v>
      </c>
    </row>
    <row r="20" spans="1:3" x14ac:dyDescent="0.3">
      <c r="A20">
        <v>66.318389999999994</v>
      </c>
      <c r="B20">
        <v>49.445393000000003</v>
      </c>
      <c r="C20">
        <v>49.445360000000001</v>
      </c>
    </row>
    <row r="21" spans="1:3" x14ac:dyDescent="0.3">
      <c r="A21">
        <v>76.791015999999999</v>
      </c>
      <c r="B21">
        <v>51.693832</v>
      </c>
      <c r="C21">
        <v>49.445320000000002</v>
      </c>
    </row>
    <row r="22" spans="1:3" x14ac:dyDescent="0.3">
      <c r="A22">
        <v>82.927040000000005</v>
      </c>
      <c r="B22">
        <v>49.632249999999999</v>
      </c>
      <c r="C22">
        <v>49.445419999999999</v>
      </c>
    </row>
    <row r="23" spans="1:3" x14ac:dyDescent="0.3">
      <c r="A23">
        <v>80.346940000000004</v>
      </c>
      <c r="B23">
        <v>49.537129999999998</v>
      </c>
      <c r="C23">
        <v>49.445419999999999</v>
      </c>
    </row>
    <row r="24" spans="1:3" x14ac:dyDescent="0.3">
      <c r="A24">
        <v>74.709625000000003</v>
      </c>
      <c r="B24">
        <v>49.439872999999999</v>
      </c>
      <c r="C24">
        <v>49.180176000000003</v>
      </c>
    </row>
    <row r="25" spans="1:3" x14ac:dyDescent="0.3">
      <c r="A25">
        <v>72.88897</v>
      </c>
      <c r="B25">
        <v>49.461709999999997</v>
      </c>
      <c r="C25">
        <v>49.180183</v>
      </c>
    </row>
    <row r="26" spans="1:3" x14ac:dyDescent="0.3">
      <c r="A26">
        <v>82.479799999999997</v>
      </c>
      <c r="B26">
        <v>49.445374000000001</v>
      </c>
      <c r="C26">
        <v>49.445419999999999</v>
      </c>
    </row>
    <row r="27" spans="1:3" x14ac:dyDescent="0.3">
      <c r="A27">
        <v>77.955510000000004</v>
      </c>
      <c r="B27">
        <v>49.752090000000003</v>
      </c>
      <c r="C27">
        <v>49.445393000000003</v>
      </c>
    </row>
    <row r="28" spans="1:3" x14ac:dyDescent="0.3">
      <c r="A28">
        <v>70.79607</v>
      </c>
      <c r="B28">
        <v>49.559190000000001</v>
      </c>
      <c r="C28">
        <v>49.445360000000001</v>
      </c>
    </row>
    <row r="29" spans="1:3" x14ac:dyDescent="0.3">
      <c r="A29">
        <v>79.143529999999998</v>
      </c>
      <c r="B29">
        <v>49.206440000000001</v>
      </c>
      <c r="C29">
        <v>49.445320000000002</v>
      </c>
    </row>
    <row r="30" spans="1:3" x14ac:dyDescent="0.3">
      <c r="A30">
        <v>70.663634999999999</v>
      </c>
      <c r="B30">
        <v>49.720238000000002</v>
      </c>
      <c r="C30">
        <v>49.445393000000003</v>
      </c>
    </row>
    <row r="31" spans="1:3" x14ac:dyDescent="0.3">
      <c r="A31">
        <v>72.967359999999999</v>
      </c>
      <c r="B31">
        <v>50.058304</v>
      </c>
      <c r="C31">
        <v>49.180171999999999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Ramirez</dc:creator>
  <cp:lastModifiedBy>Cesar Ramirez</cp:lastModifiedBy>
  <dcterms:created xsi:type="dcterms:W3CDTF">2023-09-13T05:15:44Z</dcterms:created>
  <dcterms:modified xsi:type="dcterms:W3CDTF">2023-09-14T02:41:17Z</dcterms:modified>
</cp:coreProperties>
</file>