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Inteligencia_Artificial\Tarea3RamírezCésar\"/>
    </mc:Choice>
  </mc:AlternateContent>
  <xr:revisionPtr revIDLastSave="0" documentId="8_{A0287E85-E05D-4F74-ABF6-393AB5C90D9A}" xr6:coauthVersionLast="47" xr6:coauthVersionMax="47" xr10:uidLastSave="{00000000-0000-0000-0000-000000000000}"/>
  <bookViews>
    <workbookView xWindow="28680" yWindow="-120" windowWidth="29040" windowHeight="15720" xr2:uid="{593FA4AF-408F-4B4B-97DA-EB545C24350D}"/>
  </bookViews>
  <sheets>
    <sheet name="Hoja1" sheetId="1" r:id="rId1"/>
  </sheets>
  <definedNames>
    <definedName name="_xlchart.v1.0" hidden="1">Hoja1!$A$2</definedName>
    <definedName name="_xlchart.v1.1" hidden="1">Hoja1!$A$3:$A$32</definedName>
    <definedName name="_xlchart.v1.10" hidden="1">Hoja1!$C$2</definedName>
    <definedName name="_xlchart.v1.11" hidden="1">Hoja1!$C$3:$C$32</definedName>
    <definedName name="_xlchart.v1.2" hidden="1">Hoja1!$B$2</definedName>
    <definedName name="_xlchart.v1.3" hidden="1">Hoja1!$B$3:$B$32</definedName>
    <definedName name="_xlchart.v1.4" hidden="1">Hoja1!$C$2</definedName>
    <definedName name="_xlchart.v1.5" hidden="1">Hoja1!$C$3:$C$32</definedName>
    <definedName name="_xlchart.v1.6" hidden="1">Hoja1!$A$2</definedName>
    <definedName name="_xlchart.v1.7" hidden="1">Hoja1!$A$3:$A$32</definedName>
    <definedName name="_xlchart.v1.8" hidden="1">Hoja1!$B$2</definedName>
    <definedName name="_xlchart.v1.9" hidden="1">Hoja1!$B$3:$B$32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H5" i="1"/>
  <c r="H4" i="1"/>
  <c r="H3" i="1"/>
  <c r="G5" i="1"/>
  <c r="G4" i="1"/>
  <c r="G3" i="1"/>
  <c r="F5" i="1"/>
  <c r="F4" i="1"/>
  <c r="F3" i="1"/>
</calcChain>
</file>

<file path=xl/sharedStrings.xml><?xml version="1.0" encoding="utf-8"?>
<sst xmlns="http://schemas.openxmlformats.org/spreadsheetml/2006/main" count="7" uniqueCount="7">
  <si>
    <t>50</t>
  </si>
  <si>
    <t>100</t>
  </si>
  <si>
    <t>150</t>
  </si>
  <si>
    <t>Maximo</t>
  </si>
  <si>
    <t>Minimo</t>
  </si>
  <si>
    <t>Promedio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</si>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</sst>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/>
    <cx:plotArea>
      <cx:plotAreaRegion>
        <cx:series layoutId="boxWhisker" uniqueId="{462D2EF5-801E-4AEC-BB8D-9064F6D84062}">
          <cx:tx>
            <cx:txData>
              <cx:f>_xlchart.v1.6</cx:f>
              <cx:v>50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DD46DE3F-735B-4C46-80C7-79A50F016F17}">
          <cx:tx>
            <cx:txData>
              <cx:f>_xlchart.v1.8</cx:f>
              <cx:v>100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7018A2D7-2962-47C8-8F90-9AA29967C9FE}">
          <cx:tx>
            <cx:txData>
              <cx:f>_xlchart.v1.10</cx:f>
              <cx:v>150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8</xdr:row>
      <xdr:rowOff>6667</xdr:rowOff>
    </xdr:from>
    <xdr:to>
      <xdr:col>9</xdr:col>
      <xdr:colOff>182880</xdr:colOff>
      <xdr:row>23</xdr:row>
      <xdr:rowOff>35242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1F684E4-F4FA-CAFF-E27C-9F39372484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1454467"/>
              <a:ext cx="457390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D70B9-8B17-4246-94DE-1BBC53ABB048}" name="Tabla1" displayName="Tabla1" ref="A2:C32" totalsRowShown="0" dataDxfId="0">
  <autoFilter ref="A2:C32" xr:uid="{9E6D70B9-8B17-4246-94DE-1BBC53ABB048}"/>
  <tableColumns count="3">
    <tableColumn id="1" xr3:uid="{42FDD545-DCCA-42DB-99B2-AB044497EE4A}" name="50" dataDxfId="3"/>
    <tableColumn id="2" xr3:uid="{7A86C5B1-35B7-4C70-B159-CD25DF364A71}" name="100" dataDxfId="2"/>
    <tableColumn id="3" xr3:uid="{FDD8F281-F3C4-4980-9DD3-EB040E8AAB71}" name="150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65A2-103B-4E4D-84C5-A824BA550FCA}">
  <dimension ref="A2:I32"/>
  <sheetViews>
    <sheetView tabSelected="1" workbookViewId="0">
      <selection activeCell="J28" sqref="I27:J28"/>
    </sheetView>
  </sheetViews>
  <sheetFormatPr baseColWidth="10" defaultRowHeight="14.4" x14ac:dyDescent="0.3"/>
  <cols>
    <col min="9" max="9" width="18.21875" bestFit="1" customWidth="1"/>
  </cols>
  <sheetData>
    <row r="2" spans="1:9" x14ac:dyDescent="0.3">
      <c r="A2" s="1" t="s">
        <v>0</v>
      </c>
      <c r="B2" s="1" t="s">
        <v>1</v>
      </c>
      <c r="C2" s="1" t="s">
        <v>2</v>
      </c>
      <c r="E2" s="2"/>
      <c r="F2" s="3" t="s">
        <v>3</v>
      </c>
      <c r="G2" s="3" t="s">
        <v>4</v>
      </c>
      <c r="H2" s="3" t="s">
        <v>5</v>
      </c>
      <c r="I2" s="3" t="s">
        <v>6</v>
      </c>
    </row>
    <row r="3" spans="1:9" x14ac:dyDescent="0.3">
      <c r="A3" s="1">
        <v>10.773307000000001</v>
      </c>
      <c r="B3" s="1">
        <v>7.7720113</v>
      </c>
      <c r="C3" s="1">
        <v>8.7967709999999997</v>
      </c>
      <c r="E3" s="4">
        <v>50</v>
      </c>
      <c r="F3" s="5">
        <f>MAX(Tabla1[50])</f>
        <v>16.646609999999999</v>
      </c>
      <c r="G3" s="5">
        <f>MIN(Tabla1[50])</f>
        <v>7.5254617000000001</v>
      </c>
      <c r="H3" s="5">
        <f>AVERAGE(Tabla1[50])</f>
        <v>11.810831839999999</v>
      </c>
      <c r="I3" s="5">
        <f>STDEV(Tabla1[50])</f>
        <v>2.7000425369755892</v>
      </c>
    </row>
    <row r="4" spans="1:9" x14ac:dyDescent="0.3">
      <c r="A4" s="1">
        <v>9.6216550000000005</v>
      </c>
      <c r="B4" s="1">
        <v>8.7684519999999999</v>
      </c>
      <c r="C4" s="1">
        <v>8.2421819999999997</v>
      </c>
      <c r="E4" s="4">
        <v>100</v>
      </c>
      <c r="F4" s="5">
        <f>MAX(Tabla1[100])</f>
        <v>14.266717</v>
      </c>
      <c r="G4" s="5">
        <f>MIN(Tabla1[100])</f>
        <v>5.9464864999999998</v>
      </c>
      <c r="H4" s="5">
        <f>AVERAGE(Tabla1[100])</f>
        <v>9.2321456133333335</v>
      </c>
      <c r="I4" s="5">
        <f>STDEV(Tabla1[100])</f>
        <v>2.1146785459900359</v>
      </c>
    </row>
    <row r="5" spans="1:9" x14ac:dyDescent="0.3">
      <c r="A5" s="1">
        <v>10.520773</v>
      </c>
      <c r="B5" s="1">
        <v>10.164110000000001</v>
      </c>
      <c r="C5" s="1">
        <v>7.570767</v>
      </c>
      <c r="E5" s="4">
        <v>150</v>
      </c>
      <c r="F5" s="5">
        <f>MAX(Tabla1[150])</f>
        <v>11.733161000000001</v>
      </c>
      <c r="G5" s="5">
        <f>MIN(Tabla1[150])</f>
        <v>5.0725045</v>
      </c>
      <c r="H5" s="5">
        <f>AVERAGE(Tabla1[150])</f>
        <v>7.8693319833333346</v>
      </c>
      <c r="I5" s="5">
        <f>STDEV(Tabla1[150])</f>
        <v>1.5858087621163914</v>
      </c>
    </row>
    <row r="6" spans="1:9" x14ac:dyDescent="0.3">
      <c r="A6" s="1">
        <v>13.467337000000001</v>
      </c>
      <c r="B6" s="1">
        <v>8.7614350000000005</v>
      </c>
      <c r="C6" s="1">
        <v>9.3694279999999992</v>
      </c>
    </row>
    <row r="7" spans="1:9" x14ac:dyDescent="0.3">
      <c r="A7" s="1">
        <v>12.742523</v>
      </c>
      <c r="B7" s="1">
        <v>7.4847555000000003</v>
      </c>
      <c r="C7" s="1">
        <v>9.5813269999999999</v>
      </c>
    </row>
    <row r="8" spans="1:9" x14ac:dyDescent="0.3">
      <c r="A8" s="1">
        <v>16.646609999999999</v>
      </c>
      <c r="B8" s="1">
        <v>8.0858899999999991</v>
      </c>
      <c r="C8" s="1">
        <v>6.2298869999999997</v>
      </c>
    </row>
    <row r="9" spans="1:9" x14ac:dyDescent="0.3">
      <c r="A9" s="1">
        <v>15.332136</v>
      </c>
      <c r="B9" s="1">
        <v>9.3484499999999997</v>
      </c>
      <c r="C9" s="1">
        <v>6.6540955999999998</v>
      </c>
    </row>
    <row r="10" spans="1:9" x14ac:dyDescent="0.3">
      <c r="A10" s="1">
        <v>14.539906500000001</v>
      </c>
      <c r="B10" s="1">
        <v>8.3663519999999991</v>
      </c>
      <c r="C10" s="1">
        <v>7.1353910000000003</v>
      </c>
    </row>
    <row r="11" spans="1:9" x14ac:dyDescent="0.3">
      <c r="A11" s="1">
        <v>11.039372</v>
      </c>
      <c r="B11" s="1">
        <v>5.9464864999999998</v>
      </c>
      <c r="C11" s="1">
        <v>7.3763889999999996</v>
      </c>
    </row>
    <row r="12" spans="1:9" x14ac:dyDescent="0.3">
      <c r="A12" s="1">
        <v>9.9282470000000007</v>
      </c>
      <c r="B12" s="1">
        <v>9.9346010000000007</v>
      </c>
      <c r="C12" s="1">
        <v>7.2556314000000004</v>
      </c>
    </row>
    <row r="13" spans="1:9" x14ac:dyDescent="0.3">
      <c r="A13" s="1">
        <v>9.1706489999999992</v>
      </c>
      <c r="B13" s="1">
        <v>11.817637</v>
      </c>
      <c r="C13" s="1">
        <v>7.4216160000000002</v>
      </c>
    </row>
    <row r="14" spans="1:9" x14ac:dyDescent="0.3">
      <c r="A14" s="1">
        <v>9.8955230000000007</v>
      </c>
      <c r="B14" s="1">
        <v>14.266717</v>
      </c>
      <c r="C14" s="1">
        <v>9.2850719999999995</v>
      </c>
    </row>
    <row r="15" spans="1:9" x14ac:dyDescent="0.3">
      <c r="A15" s="1">
        <v>11.887687</v>
      </c>
      <c r="B15" s="1">
        <v>9.5507229999999996</v>
      </c>
      <c r="C15" s="1">
        <v>5.5095754000000001</v>
      </c>
    </row>
    <row r="16" spans="1:9" x14ac:dyDescent="0.3">
      <c r="A16" s="1">
        <v>7.6014249999999999</v>
      </c>
      <c r="B16" s="1">
        <v>10.047787</v>
      </c>
      <c r="C16" s="1">
        <v>7.3631263000000002</v>
      </c>
    </row>
    <row r="17" spans="1:3" x14ac:dyDescent="0.3">
      <c r="A17" s="1">
        <v>13.990767999999999</v>
      </c>
      <c r="B17" s="1">
        <v>6.8598400000000002</v>
      </c>
      <c r="C17" s="1">
        <v>9.8079789999999996</v>
      </c>
    </row>
    <row r="18" spans="1:3" x14ac:dyDescent="0.3">
      <c r="A18" s="1">
        <v>13.035076999999999</v>
      </c>
      <c r="B18" s="1">
        <v>8.2526220000000006</v>
      </c>
      <c r="C18" s="1">
        <v>7.9499129999999996</v>
      </c>
    </row>
    <row r="19" spans="1:3" x14ac:dyDescent="0.3">
      <c r="A19" s="1">
        <v>9.1251850000000001</v>
      </c>
      <c r="B19" s="1">
        <v>8.6596879999999992</v>
      </c>
      <c r="C19" s="1">
        <v>8.2658670000000001</v>
      </c>
    </row>
    <row r="20" spans="1:3" x14ac:dyDescent="0.3">
      <c r="A20" s="1">
        <v>8.2840760000000007</v>
      </c>
      <c r="B20" s="1">
        <v>7.3968340000000001</v>
      </c>
      <c r="C20" s="1">
        <v>6.8013070000000004</v>
      </c>
    </row>
    <row r="21" spans="1:3" x14ac:dyDescent="0.3">
      <c r="A21" s="1">
        <v>13.898536999999999</v>
      </c>
      <c r="B21" s="1">
        <v>10.621057499999999</v>
      </c>
      <c r="C21" s="1">
        <v>10.756087000000001</v>
      </c>
    </row>
    <row r="22" spans="1:3" x14ac:dyDescent="0.3">
      <c r="A22" s="1">
        <v>9.9498130000000007</v>
      </c>
      <c r="B22" s="1">
        <v>7.2220105999999999</v>
      </c>
      <c r="C22" s="1">
        <v>7.8163333000000002</v>
      </c>
    </row>
    <row r="23" spans="1:3" x14ac:dyDescent="0.3">
      <c r="A23" s="1">
        <v>13.649789</v>
      </c>
      <c r="B23" s="1">
        <v>13.836472499999999</v>
      </c>
      <c r="C23" s="1">
        <v>7.904458</v>
      </c>
    </row>
    <row r="24" spans="1:3" x14ac:dyDescent="0.3">
      <c r="A24" s="1">
        <v>15.652620000000001</v>
      </c>
      <c r="B24" s="1">
        <v>9.3058800000000002</v>
      </c>
      <c r="C24" s="1">
        <v>11.733161000000001</v>
      </c>
    </row>
    <row r="25" spans="1:3" x14ac:dyDescent="0.3">
      <c r="A25" s="1">
        <v>14.786075</v>
      </c>
      <c r="B25" s="1">
        <v>9.1060230000000004</v>
      </c>
      <c r="C25" s="1">
        <v>6.6357340000000002</v>
      </c>
    </row>
    <row r="26" spans="1:3" x14ac:dyDescent="0.3">
      <c r="A26" s="1">
        <v>9.2212029999999992</v>
      </c>
      <c r="B26" s="1">
        <v>6.678496</v>
      </c>
      <c r="C26" s="1">
        <v>5.8980300000000003</v>
      </c>
    </row>
    <row r="27" spans="1:3" x14ac:dyDescent="0.3">
      <c r="A27" s="1">
        <v>15.984171999999999</v>
      </c>
      <c r="B27" s="1">
        <v>12.370606</v>
      </c>
      <c r="C27" s="1">
        <v>5.0725045</v>
      </c>
    </row>
    <row r="28" spans="1:3" x14ac:dyDescent="0.3">
      <c r="A28" s="1">
        <v>12.793621</v>
      </c>
      <c r="B28" s="1">
        <v>7.2272239999999996</v>
      </c>
      <c r="C28" s="1">
        <v>6.5853504999999997</v>
      </c>
    </row>
    <row r="29" spans="1:3" x14ac:dyDescent="0.3">
      <c r="A29" s="1">
        <v>7.5254617000000001</v>
      </c>
      <c r="B29" s="1">
        <v>11.831669</v>
      </c>
      <c r="C29" s="1">
        <v>8.6753459999999993</v>
      </c>
    </row>
    <row r="30" spans="1:3" x14ac:dyDescent="0.3">
      <c r="A30" s="1">
        <v>14.626892</v>
      </c>
      <c r="B30" s="1">
        <v>6.6157719999999998</v>
      </c>
      <c r="C30" s="1">
        <v>6.8038280000000002</v>
      </c>
    </row>
    <row r="31" spans="1:3" x14ac:dyDescent="0.3">
      <c r="A31" s="1">
        <v>9.3215900000000005</v>
      </c>
      <c r="B31" s="1">
        <v>11.585402500000001</v>
      </c>
      <c r="C31" s="1">
        <v>6.9729295000000002</v>
      </c>
    </row>
    <row r="32" spans="1:3" x14ac:dyDescent="0.3">
      <c r="A32" s="1">
        <v>9.3129249999999999</v>
      </c>
      <c r="B32" s="1">
        <v>9.079364</v>
      </c>
      <c r="C32" s="1">
        <v>10.609873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Ramirez</dc:creator>
  <cp:lastModifiedBy>Cesar Ramirez</cp:lastModifiedBy>
  <dcterms:created xsi:type="dcterms:W3CDTF">2023-09-27T02:40:34Z</dcterms:created>
  <dcterms:modified xsi:type="dcterms:W3CDTF">2023-09-27T03:39:43Z</dcterms:modified>
</cp:coreProperties>
</file>