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public\section\own_contributions\papers\2024_FA_yeast_DMI\Data\DATA_FOR_AI\"/>
    </mc:Choice>
  </mc:AlternateContent>
  <xr:revisionPtr revIDLastSave="0" documentId="13_ncr:1_{ADB9F990-1025-4575-BD1A-3EBA24EA304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_Hlk166682796" localSheetId="0">Sheet1!$J$2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0" i="1"/>
  <c r="F21" i="1"/>
  <c r="F22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  <c r="F4" i="1"/>
  <c r="F2" i="1"/>
</calcChain>
</file>

<file path=xl/sharedStrings.xml><?xml version="1.0" encoding="utf-8"?>
<sst xmlns="http://schemas.openxmlformats.org/spreadsheetml/2006/main" count="235" uniqueCount="109">
  <si>
    <t>TR[s]</t>
  </si>
  <si>
    <t>File</t>
  </si>
  <si>
    <t>NS</t>
  </si>
  <si>
    <t>-</t>
  </si>
  <si>
    <t>FA_20240206_2H_yeast_1_3</t>
  </si>
  <si>
    <r>
      <t>Acetone-</t>
    </r>
    <r>
      <rPr>
        <i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6</t>
    </r>
  </si>
  <si>
    <t>30mM</t>
  </si>
  <si>
    <t>Propan-2-ol-d6</t>
  </si>
  <si>
    <t>Substrate_ppm</t>
  </si>
  <si>
    <t>Reaction temprature (Kelvin)</t>
  </si>
  <si>
    <t>Fumarate-d2</t>
  </si>
  <si>
    <t>FA_20240207_2H_yeast_1_5</t>
  </si>
  <si>
    <t>FA_20240206_2H_yeast_acetone-d6_3.csv</t>
  </si>
  <si>
    <t>FA_20240213_2H_yeast_Fumarate-d2_9.csv</t>
  </si>
  <si>
    <t>FA_20240207_2H_yeast_Fumarate-d2_5.csv</t>
  </si>
  <si>
    <t>FA_20240228_2H_yeast_fumarate-d2_4.csv</t>
  </si>
  <si>
    <t>FA_20240213_2H_E.coli_1_4</t>
  </si>
  <si>
    <t>FA_20240213_2H_E.coli_1_9</t>
  </si>
  <si>
    <t>FA_20240701_2H_yeast_fumarate-d2_8.csv</t>
  </si>
  <si>
    <t>FA_20240701_2H_yeast_1_8</t>
  </si>
  <si>
    <r>
      <t>TR</t>
    </r>
    <r>
      <rPr>
        <sz val="8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>[s]</t>
    </r>
  </si>
  <si>
    <t>1g yeast in 7mL water</t>
  </si>
  <si>
    <t>PBS (100mM)</t>
  </si>
  <si>
    <t>FA_20240701_2H_yeast_fumarate-d2_5.csv</t>
  </si>
  <si>
    <t>FA_20240701_2H_yeast_1_5</t>
  </si>
  <si>
    <t>1g yeast in 7mL PBS (100mM)</t>
  </si>
  <si>
    <t>FA_20240701_2H_yeast_fumarate-d2_7.csv</t>
  </si>
  <si>
    <t>FA_20240701_2H_yeast_1_7</t>
  </si>
  <si>
    <t>1g yeast in 7mL PBS (400mM)</t>
  </si>
  <si>
    <t>PBS (400mM)</t>
  </si>
  <si>
    <t>FA_20240701_2H_yeast_fumarate-d2_6.csv</t>
  </si>
  <si>
    <t>FA_20240701_2H_yeast_1_6</t>
  </si>
  <si>
    <t>Water</t>
  </si>
  <si>
    <t>FA_20240704_2H_yeast_fumarate-d2_6.csv</t>
  </si>
  <si>
    <t>FA_20240704_2H_yeast_1_6</t>
  </si>
  <si>
    <t>FA_20240704_2H_yeast_fumarate-d2_4.csv</t>
  </si>
  <si>
    <t>FA_20240704_2H_yeast_1_4</t>
  </si>
  <si>
    <t>FA_20240704_2H_yeast_fumarate-d2_3.csv</t>
  </si>
  <si>
    <t>FA_20240704_2H_yeast_1_3</t>
  </si>
  <si>
    <t>FA_20240108_2H_yeast_Nicotinamide-d4 _7.csv</t>
  </si>
  <si>
    <t>FA_20240108_2H_yeast_1_7</t>
  </si>
  <si>
    <t>Nicotinamide-d4</t>
  </si>
  <si>
    <t>10mM</t>
  </si>
  <si>
    <t xml:space="preserve">9.094, 8.876, 8.420, 7.772 </t>
  </si>
  <si>
    <t xml:space="preserve">9.031, 8.714, 8.376, 7.659 </t>
  </si>
  <si>
    <t>Malate-d2(avg)</t>
  </si>
  <si>
    <t>4.368, 2.474</t>
  </si>
  <si>
    <t>4.368, 2.475</t>
  </si>
  <si>
    <t>4.368, 2.476</t>
  </si>
  <si>
    <t>4.368, 2.477</t>
  </si>
  <si>
    <t>4.368, 2.478</t>
  </si>
  <si>
    <t>4.368, 2.479</t>
  </si>
  <si>
    <t>4.368, 2.480</t>
  </si>
  <si>
    <t>4.368, 2.481</t>
  </si>
  <si>
    <t>4.368, 2.482</t>
  </si>
  <si>
    <t>4.368, 2.483</t>
  </si>
  <si>
    <t xml:space="preserve">Nicotinic acid-d4(avg) </t>
  </si>
  <si>
    <t>FA_20240108_2H_yeast_Nicotinamide-d4 _11.csv</t>
  </si>
  <si>
    <t>FA_20240108_2H_yeast_1_11</t>
  </si>
  <si>
    <t>FA_20240124_2H_yeast_Nicotinamide-d4 _5.csv</t>
  </si>
  <si>
    <t>FA_20240124_2H_yeast_1_5</t>
  </si>
  <si>
    <t>FA_20240514_2H_yeast_Nicotinamide-d4 _6.csv</t>
  </si>
  <si>
    <t>FA_20240514_2H_yeast_1_6</t>
  </si>
  <si>
    <t>FA_20240517_2H_yeast_Nicotinamide-d4 _3.csv</t>
  </si>
  <si>
    <t>FA_20240517_2H_yeast_1_3</t>
  </si>
  <si>
    <t>Nicotinamide-d4+ pyruvate (500mM)</t>
  </si>
  <si>
    <t>0.5714g yeast in 4mL water</t>
  </si>
  <si>
    <t>FA_20240517_2H_yeast_Nicotinamide-d4 _4.csv</t>
  </si>
  <si>
    <t>FA_20240517_2H_yeast_1_4</t>
  </si>
  <si>
    <t>Nicotinamide-d4+ pyruvate (400mM)</t>
  </si>
  <si>
    <t>FA_20240517_2H_yeast_Nicotinamide-d4 _5.csv</t>
  </si>
  <si>
    <t>FA_20240517_2H_yeast_1_5</t>
  </si>
  <si>
    <t>Nicotinamide-d4+ pyruvate (300mM)</t>
  </si>
  <si>
    <t>FA_20240517_2H_yeast_Nicotinamide-d4 _6.csv</t>
  </si>
  <si>
    <t>FA_20240517_2H_yeast_1_6</t>
  </si>
  <si>
    <t>Nicotinamide-d4+ pyruvate (200mM)</t>
  </si>
  <si>
    <t>FA_20240517_2H_yeast_Nicotinamide-d4 _7.csv</t>
  </si>
  <si>
    <t>FA_20240517_2H_yeast_1_7</t>
  </si>
  <si>
    <t>FA_20240517_2H_yeast_Nicotinamide-d4 _8.csv</t>
  </si>
  <si>
    <t>FA_20240517_2H_yeast_1_8</t>
  </si>
  <si>
    <t>Nicotinamide-d4+ pyruvate (100mM)</t>
  </si>
  <si>
    <t>Nicotinamide-d4+ pyruvate (50mM)</t>
  </si>
  <si>
    <t>FA_20240517_2H_yeast_Nicotinamide-d4 _9.csv</t>
  </si>
  <si>
    <t>FA_20240517_2H_yeast_1_9</t>
  </si>
  <si>
    <t>Nicotinamide-d4+ pyruvate (10mM)</t>
  </si>
  <si>
    <t>Yeat_suspension</t>
  </si>
  <si>
    <t>ID</t>
  </si>
  <si>
    <t>pH_before</t>
  </si>
  <si>
    <t>pH_after</t>
  </si>
  <si>
    <t>Water_ppm</t>
  </si>
  <si>
    <t>Substrate_N_D</t>
  </si>
  <si>
    <t>1, 1, 1, 1</t>
  </si>
  <si>
    <t>1,1</t>
  </si>
  <si>
    <t>Substrate_name</t>
  </si>
  <si>
    <t>Expt_name</t>
  </si>
  <si>
    <t>Substrate_mM</t>
  </si>
  <si>
    <t>Substrate_mM_added</t>
  </si>
  <si>
    <t>PBS (50mM)</t>
  </si>
  <si>
    <t>Metabolite_1</t>
  </si>
  <si>
    <t>Metabolite_2</t>
  </si>
  <si>
    <t>Metabolite_3</t>
  </si>
  <si>
    <t>Metabolite_4</t>
  </si>
  <si>
    <t>Metabolite_5</t>
  </si>
  <si>
    <t>Metabolite_1_ppm</t>
  </si>
  <si>
    <t>Metabolite_2_ppm</t>
  </si>
  <si>
    <t>Metabolite_3_ppm</t>
  </si>
  <si>
    <t>Substrat_ solvent</t>
  </si>
  <si>
    <t>Metabolite_4_ppm</t>
  </si>
  <si>
    <t>Metabolite_5_ppm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</si>
</sst>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"/>
  <sheetViews>
    <sheetView tabSelected="1" workbookViewId="0">
      <selection activeCell="K30" sqref="K30"/>
    </sheetView>
  </sheetViews>
  <sheetFormatPr defaultRowHeight="15" x14ac:dyDescent="0.25"/>
  <cols>
    <col min="2" max="2" width="45" customWidth="1"/>
    <col min="3" max="3" width="40.85546875" customWidth="1"/>
    <col min="4" max="4" width="7.85546875" customWidth="1"/>
    <col min="7" max="9" width="34.7109375" customWidth="1"/>
    <col min="10" max="10" width="23.85546875" customWidth="1"/>
    <col min="11" max="12" width="34.7109375" customWidth="1"/>
    <col min="13" max="13" width="29.7109375" customWidth="1"/>
    <col min="14" max="14" width="25.7109375" customWidth="1"/>
    <col min="15" max="15" width="21.28515625" customWidth="1"/>
    <col min="16" max="17" width="23.85546875" customWidth="1"/>
    <col min="18" max="18" width="20" customWidth="1"/>
    <col min="19" max="19" width="17.5703125" customWidth="1"/>
    <col min="20" max="20" width="18.7109375" customWidth="1"/>
    <col min="21" max="21" width="17.7109375" customWidth="1"/>
    <col min="22" max="22" width="16.7109375" customWidth="1"/>
    <col min="23" max="23" width="24.7109375" customWidth="1"/>
    <col min="24" max="24" width="18.7109375" customWidth="1"/>
    <col min="27" max="27" width="15.42578125" customWidth="1"/>
    <col min="28" max="28" width="25" customWidth="1"/>
  </cols>
  <sheetData>
    <row r="1" spans="1:27" x14ac:dyDescent="0.25">
      <c r="A1" t="s">
        <v>86</v>
      </c>
      <c r="B1" s="2" t="s">
        <v>1</v>
      </c>
      <c r="C1" s="2" t="s">
        <v>94</v>
      </c>
      <c r="D1" s="2" t="s">
        <v>0</v>
      </c>
      <c r="E1" s="2" t="s">
        <v>2</v>
      </c>
      <c r="F1" s="2" t="s">
        <v>20</v>
      </c>
      <c r="G1" s="2" t="s">
        <v>93</v>
      </c>
      <c r="H1" s="2" t="s">
        <v>90</v>
      </c>
      <c r="I1" s="2" t="s">
        <v>95</v>
      </c>
      <c r="J1" s="2" t="s">
        <v>8</v>
      </c>
      <c r="K1" s="2" t="s">
        <v>87</v>
      </c>
      <c r="L1" s="2" t="s">
        <v>88</v>
      </c>
      <c r="M1" s="2" t="s">
        <v>9</v>
      </c>
      <c r="N1" s="2" t="s">
        <v>85</v>
      </c>
      <c r="O1" s="2" t="s">
        <v>106</v>
      </c>
      <c r="P1" s="2" t="s">
        <v>96</v>
      </c>
      <c r="Q1" s="2" t="s">
        <v>89</v>
      </c>
      <c r="R1" s="2" t="s">
        <v>98</v>
      </c>
      <c r="S1" s="2" t="s">
        <v>99</v>
      </c>
      <c r="T1" s="2" t="s">
        <v>100</v>
      </c>
      <c r="U1" s="2" t="s">
        <v>101</v>
      </c>
      <c r="V1" s="2" t="s">
        <v>102</v>
      </c>
      <c r="W1" s="2" t="s">
        <v>103</v>
      </c>
      <c r="X1" t="s">
        <v>104</v>
      </c>
      <c r="Y1" t="s">
        <v>105</v>
      </c>
      <c r="Z1" t="s">
        <v>107</v>
      </c>
      <c r="AA1" t="s">
        <v>108</v>
      </c>
    </row>
    <row r="2" spans="1:27" x14ac:dyDescent="0.25">
      <c r="A2">
        <v>1</v>
      </c>
      <c r="B2" s="2" t="s">
        <v>12</v>
      </c>
      <c r="C2" s="2" t="s">
        <v>4</v>
      </c>
      <c r="D2" s="2">
        <v>17.5</v>
      </c>
      <c r="E2" s="2">
        <v>8</v>
      </c>
      <c r="F2" s="2">
        <f>E2*D2</f>
        <v>140</v>
      </c>
      <c r="G2" s="2" t="s">
        <v>5</v>
      </c>
      <c r="H2" s="2">
        <v>6</v>
      </c>
      <c r="I2" s="2">
        <v>15</v>
      </c>
      <c r="J2" s="1">
        <v>2.323</v>
      </c>
      <c r="K2" s="2"/>
      <c r="L2" s="2">
        <v>5.0599999999999996</v>
      </c>
      <c r="M2" s="1">
        <v>310</v>
      </c>
      <c r="N2" s="2" t="s">
        <v>21</v>
      </c>
      <c r="O2" s="2" t="s">
        <v>97</v>
      </c>
      <c r="P2" s="2" t="s">
        <v>6</v>
      </c>
      <c r="Q2" s="2">
        <v>7.4</v>
      </c>
      <c r="R2" s="2" t="s">
        <v>7</v>
      </c>
      <c r="S2" s="2"/>
      <c r="T2" s="2"/>
      <c r="U2" s="2"/>
      <c r="V2" s="2"/>
      <c r="W2" s="1">
        <v>1.2010000000000001</v>
      </c>
      <c r="AA2" t="s">
        <v>3</v>
      </c>
    </row>
    <row r="3" spans="1:27" x14ac:dyDescent="0.25">
      <c r="A3">
        <v>2</v>
      </c>
      <c r="B3" s="2" t="s">
        <v>14</v>
      </c>
      <c r="C3" s="2" t="s">
        <v>11</v>
      </c>
      <c r="D3" s="2">
        <v>11.5</v>
      </c>
      <c r="E3" s="2">
        <v>8</v>
      </c>
      <c r="F3" s="2">
        <f t="shared" ref="F3:F5" si="0">E3*D3</f>
        <v>92</v>
      </c>
      <c r="G3" s="2" t="s">
        <v>10</v>
      </c>
      <c r="H3" s="2" t="s">
        <v>92</v>
      </c>
      <c r="I3" s="2">
        <v>15</v>
      </c>
      <c r="J3" s="1">
        <v>6.6529999999999996</v>
      </c>
      <c r="K3" s="2"/>
      <c r="L3" s="2">
        <v>5.6</v>
      </c>
      <c r="M3" s="1">
        <v>310</v>
      </c>
      <c r="N3" s="2" t="s">
        <v>21</v>
      </c>
      <c r="O3" s="2" t="s">
        <v>97</v>
      </c>
      <c r="P3" s="2" t="s">
        <v>6</v>
      </c>
      <c r="Q3" s="2">
        <v>7.4</v>
      </c>
      <c r="R3" s="2" t="s">
        <v>45</v>
      </c>
      <c r="S3" s="2"/>
      <c r="T3" s="2"/>
      <c r="U3" s="2"/>
      <c r="V3" s="2"/>
      <c r="W3" s="1" t="s">
        <v>46</v>
      </c>
    </row>
    <row r="4" spans="1:27" x14ac:dyDescent="0.25">
      <c r="A4">
        <v>3</v>
      </c>
      <c r="B4" s="2" t="s">
        <v>13</v>
      </c>
      <c r="C4" s="2" t="s">
        <v>17</v>
      </c>
      <c r="D4" s="2">
        <v>11.5</v>
      </c>
      <c r="E4" s="2">
        <v>8</v>
      </c>
      <c r="F4" s="2">
        <f t="shared" si="0"/>
        <v>92</v>
      </c>
      <c r="G4" s="2" t="s">
        <v>10</v>
      </c>
      <c r="H4" s="2" t="s">
        <v>92</v>
      </c>
      <c r="I4" s="2">
        <v>15</v>
      </c>
      <c r="J4" s="1">
        <v>6.6529999999999996</v>
      </c>
      <c r="K4" s="2"/>
      <c r="L4" s="2">
        <v>5.63</v>
      </c>
      <c r="M4" s="1">
        <v>310</v>
      </c>
      <c r="N4" s="2" t="s">
        <v>21</v>
      </c>
      <c r="O4" s="2" t="s">
        <v>97</v>
      </c>
      <c r="P4" s="2" t="s">
        <v>6</v>
      </c>
      <c r="Q4" s="2">
        <v>7.4</v>
      </c>
      <c r="R4" s="2" t="s">
        <v>45</v>
      </c>
      <c r="S4" s="2"/>
      <c r="T4" s="2"/>
      <c r="U4" s="2"/>
      <c r="V4" s="2"/>
      <c r="W4" s="1" t="s">
        <v>47</v>
      </c>
    </row>
    <row r="5" spans="1:27" x14ac:dyDescent="0.25">
      <c r="A5">
        <v>4</v>
      </c>
      <c r="B5" s="2" t="s">
        <v>15</v>
      </c>
      <c r="C5" s="2" t="s">
        <v>16</v>
      </c>
      <c r="D5" s="2">
        <v>11.5</v>
      </c>
      <c r="E5" s="2">
        <v>8</v>
      </c>
      <c r="F5" s="2">
        <f t="shared" si="0"/>
        <v>92</v>
      </c>
      <c r="G5" s="2" t="s">
        <v>10</v>
      </c>
      <c r="H5" s="2" t="s">
        <v>92</v>
      </c>
      <c r="I5" s="2">
        <v>15</v>
      </c>
      <c r="J5" s="1">
        <v>6.6529999999999996</v>
      </c>
      <c r="K5" s="2"/>
      <c r="L5" s="2">
        <v>5.63</v>
      </c>
      <c r="M5" s="1">
        <v>310</v>
      </c>
      <c r="N5" s="2" t="s">
        <v>21</v>
      </c>
      <c r="O5" s="2" t="s">
        <v>97</v>
      </c>
      <c r="P5" s="2" t="s">
        <v>6</v>
      </c>
      <c r="Q5" s="2">
        <v>7.4</v>
      </c>
      <c r="R5" s="2" t="s">
        <v>45</v>
      </c>
      <c r="S5" s="2"/>
      <c r="T5" s="2"/>
      <c r="U5" s="2"/>
      <c r="V5" s="2"/>
      <c r="W5" s="1" t="s">
        <v>48</v>
      </c>
    </row>
    <row r="6" spans="1:27" x14ac:dyDescent="0.25">
      <c r="A6">
        <v>5</v>
      </c>
      <c r="B6" s="2" t="s">
        <v>18</v>
      </c>
      <c r="C6" s="2" t="s">
        <v>19</v>
      </c>
      <c r="D6" s="2">
        <v>2.5</v>
      </c>
      <c r="E6" s="2">
        <v>8</v>
      </c>
      <c r="F6" s="2">
        <f t="shared" ref="F6:F19" si="1">E6*D6</f>
        <v>20</v>
      </c>
      <c r="G6" s="2" t="s">
        <v>10</v>
      </c>
      <c r="H6" s="2" t="s">
        <v>92</v>
      </c>
      <c r="I6" s="2">
        <v>15</v>
      </c>
      <c r="J6" s="1">
        <v>6.6529999999999996</v>
      </c>
      <c r="K6" s="2"/>
      <c r="L6" s="2">
        <v>5.89</v>
      </c>
      <c r="M6" s="1">
        <v>310</v>
      </c>
      <c r="N6" s="2" t="s">
        <v>21</v>
      </c>
      <c r="O6" s="2" t="s">
        <v>97</v>
      </c>
      <c r="P6" s="2" t="s">
        <v>6</v>
      </c>
      <c r="Q6" s="2">
        <v>7.4</v>
      </c>
      <c r="R6" s="2" t="s">
        <v>45</v>
      </c>
      <c r="S6" s="2"/>
      <c r="T6" s="2"/>
      <c r="U6" s="2"/>
      <c r="V6" s="2"/>
      <c r="W6" s="1" t="s">
        <v>49</v>
      </c>
    </row>
    <row r="7" spans="1:27" x14ac:dyDescent="0.25">
      <c r="A7">
        <v>6</v>
      </c>
      <c r="B7" s="2" t="s">
        <v>23</v>
      </c>
      <c r="C7" s="2" t="s">
        <v>24</v>
      </c>
      <c r="D7" s="2">
        <v>11.5</v>
      </c>
      <c r="E7" s="2">
        <v>8</v>
      </c>
      <c r="F7" s="2">
        <f t="shared" si="1"/>
        <v>92</v>
      </c>
      <c r="G7" s="2" t="s">
        <v>10</v>
      </c>
      <c r="H7" s="2" t="s">
        <v>92</v>
      </c>
      <c r="I7" s="2">
        <v>15</v>
      </c>
      <c r="J7" s="1">
        <v>6.6529999999999996</v>
      </c>
      <c r="K7" s="2"/>
      <c r="L7" s="2">
        <v>6</v>
      </c>
      <c r="M7" s="1">
        <v>310</v>
      </c>
      <c r="N7" s="2" t="s">
        <v>25</v>
      </c>
      <c r="O7" s="2" t="s">
        <v>22</v>
      </c>
      <c r="P7" s="2" t="s">
        <v>6</v>
      </c>
      <c r="Q7" s="2">
        <v>7.4</v>
      </c>
      <c r="R7" s="2" t="s">
        <v>45</v>
      </c>
      <c r="S7" s="2"/>
      <c r="T7" s="2"/>
      <c r="U7" s="2"/>
      <c r="V7" s="2"/>
      <c r="W7" s="1" t="s">
        <v>50</v>
      </c>
    </row>
    <row r="8" spans="1:27" x14ac:dyDescent="0.25">
      <c r="A8">
        <v>7</v>
      </c>
      <c r="B8" s="2" t="s">
        <v>26</v>
      </c>
      <c r="C8" s="2" t="s">
        <v>27</v>
      </c>
      <c r="D8" s="2">
        <v>11.5</v>
      </c>
      <c r="E8" s="2">
        <v>8</v>
      </c>
      <c r="F8" s="2">
        <f t="shared" si="1"/>
        <v>92</v>
      </c>
      <c r="G8" s="2" t="s">
        <v>10</v>
      </c>
      <c r="H8" s="2" t="s">
        <v>92</v>
      </c>
      <c r="I8" s="2">
        <v>15</v>
      </c>
      <c r="J8" s="1">
        <v>6.6529999999999996</v>
      </c>
      <c r="K8" s="2"/>
      <c r="L8" s="2">
        <v>7.08</v>
      </c>
      <c r="M8" s="1">
        <v>310</v>
      </c>
      <c r="N8" s="2" t="s">
        <v>28</v>
      </c>
      <c r="O8" s="2" t="s">
        <v>29</v>
      </c>
      <c r="P8" s="2" t="s">
        <v>6</v>
      </c>
      <c r="Q8" s="2">
        <v>7.4</v>
      </c>
      <c r="R8" s="2" t="s">
        <v>45</v>
      </c>
      <c r="S8" s="2"/>
      <c r="T8" s="2"/>
      <c r="U8" s="2"/>
      <c r="V8" s="2"/>
      <c r="W8" s="1" t="s">
        <v>51</v>
      </c>
    </row>
    <row r="9" spans="1:27" x14ac:dyDescent="0.25">
      <c r="A9">
        <v>8</v>
      </c>
      <c r="B9" s="2" t="s">
        <v>30</v>
      </c>
      <c r="C9" s="2" t="s">
        <v>31</v>
      </c>
      <c r="D9" s="2">
        <v>11.5</v>
      </c>
      <c r="E9" s="2">
        <v>8</v>
      </c>
      <c r="F9" s="2">
        <f t="shared" si="1"/>
        <v>92</v>
      </c>
      <c r="G9" s="2" t="s">
        <v>10</v>
      </c>
      <c r="H9" s="2" t="s">
        <v>92</v>
      </c>
      <c r="I9" s="2">
        <v>15</v>
      </c>
      <c r="J9" s="1">
        <v>6.6529999999999996</v>
      </c>
      <c r="K9" s="2"/>
      <c r="L9" s="2">
        <v>5.69</v>
      </c>
      <c r="M9" s="1">
        <v>310</v>
      </c>
      <c r="N9" s="2" t="s">
        <v>21</v>
      </c>
      <c r="O9" s="2" t="s">
        <v>32</v>
      </c>
      <c r="P9" s="2" t="s">
        <v>6</v>
      </c>
      <c r="Q9" s="2">
        <v>7.4</v>
      </c>
      <c r="R9" s="2" t="s">
        <v>45</v>
      </c>
      <c r="S9" s="2"/>
      <c r="T9" s="2"/>
      <c r="U9" s="2"/>
      <c r="V9" s="2"/>
      <c r="W9" s="1" t="s">
        <v>52</v>
      </c>
    </row>
    <row r="10" spans="1:27" x14ac:dyDescent="0.25">
      <c r="A10">
        <v>9</v>
      </c>
      <c r="B10" s="2" t="s">
        <v>33</v>
      </c>
      <c r="C10" s="2" t="s">
        <v>34</v>
      </c>
      <c r="D10" s="2">
        <v>2.5</v>
      </c>
      <c r="E10" s="2">
        <v>8</v>
      </c>
      <c r="F10" s="2">
        <f t="shared" si="1"/>
        <v>20</v>
      </c>
      <c r="G10" s="2" t="s">
        <v>10</v>
      </c>
      <c r="H10" s="2" t="s">
        <v>92</v>
      </c>
      <c r="I10" s="2">
        <v>15</v>
      </c>
      <c r="J10" s="1">
        <v>6.6529999999999996</v>
      </c>
      <c r="K10" s="2"/>
      <c r="L10" s="2">
        <v>5.67</v>
      </c>
      <c r="M10" s="1">
        <v>310</v>
      </c>
      <c r="N10" s="2" t="s">
        <v>21</v>
      </c>
      <c r="O10" s="2" t="s">
        <v>32</v>
      </c>
      <c r="P10" s="2" t="s">
        <v>6</v>
      </c>
      <c r="Q10" s="2">
        <v>7.4</v>
      </c>
      <c r="R10" s="2" t="s">
        <v>45</v>
      </c>
      <c r="S10" s="2"/>
      <c r="T10" s="2"/>
      <c r="U10" s="2"/>
      <c r="V10" s="2"/>
      <c r="W10" s="1" t="s">
        <v>53</v>
      </c>
    </row>
    <row r="11" spans="1:27" x14ac:dyDescent="0.25">
      <c r="A11">
        <v>10</v>
      </c>
      <c r="B11" s="2" t="s">
        <v>35</v>
      </c>
      <c r="C11" s="2" t="s">
        <v>36</v>
      </c>
      <c r="D11" s="2">
        <v>2.5</v>
      </c>
      <c r="E11" s="2">
        <v>8</v>
      </c>
      <c r="F11" s="2">
        <f t="shared" si="1"/>
        <v>20</v>
      </c>
      <c r="G11" s="2" t="s">
        <v>10</v>
      </c>
      <c r="H11" s="2" t="s">
        <v>92</v>
      </c>
      <c r="I11" s="2">
        <v>15</v>
      </c>
      <c r="J11" s="1">
        <v>6.6529999999999996</v>
      </c>
      <c r="K11" s="2"/>
      <c r="L11" s="2">
        <v>5.97</v>
      </c>
      <c r="M11" s="1">
        <v>310</v>
      </c>
      <c r="N11" s="2" t="s">
        <v>25</v>
      </c>
      <c r="O11" s="2" t="s">
        <v>22</v>
      </c>
      <c r="P11" s="2" t="s">
        <v>6</v>
      </c>
      <c r="Q11" s="2">
        <v>7.4</v>
      </c>
      <c r="R11" s="2" t="s">
        <v>45</v>
      </c>
      <c r="S11" s="2"/>
      <c r="T11" s="2"/>
      <c r="U11" s="2"/>
      <c r="V11" s="2"/>
      <c r="W11" s="1" t="s">
        <v>54</v>
      </c>
    </row>
    <row r="12" spans="1:27" x14ac:dyDescent="0.25">
      <c r="A12">
        <v>11</v>
      </c>
      <c r="B12" s="2" t="s">
        <v>37</v>
      </c>
      <c r="C12" s="2" t="s">
        <v>38</v>
      </c>
      <c r="D12" s="2">
        <v>2.5</v>
      </c>
      <c r="E12" s="2">
        <v>8</v>
      </c>
      <c r="F12" s="2">
        <f t="shared" si="1"/>
        <v>20</v>
      </c>
      <c r="G12" s="2" t="s">
        <v>10</v>
      </c>
      <c r="H12" s="2" t="s">
        <v>92</v>
      </c>
      <c r="I12" s="2">
        <v>15</v>
      </c>
      <c r="J12" s="1">
        <v>6.6529999999999996</v>
      </c>
      <c r="K12" s="2"/>
      <c r="L12" s="2">
        <v>7.11</v>
      </c>
      <c r="M12" s="1">
        <v>310</v>
      </c>
      <c r="N12" s="2" t="s">
        <v>28</v>
      </c>
      <c r="O12" s="2" t="s">
        <v>29</v>
      </c>
      <c r="P12" s="2" t="s">
        <v>6</v>
      </c>
      <c r="Q12" s="2">
        <v>7.4</v>
      </c>
      <c r="R12" s="2" t="s">
        <v>45</v>
      </c>
      <c r="S12" s="2"/>
      <c r="T12" s="2"/>
      <c r="U12" s="2"/>
      <c r="V12" s="2"/>
      <c r="W12" s="1" t="s">
        <v>55</v>
      </c>
    </row>
    <row r="13" spans="1:27" x14ac:dyDescent="0.25">
      <c r="A13">
        <v>12</v>
      </c>
      <c r="B13" s="2" t="s">
        <v>39</v>
      </c>
      <c r="C13" s="2" t="s">
        <v>40</v>
      </c>
      <c r="D13" s="2">
        <v>2.1</v>
      </c>
      <c r="E13" s="2">
        <v>80</v>
      </c>
      <c r="F13" s="2">
        <f t="shared" si="1"/>
        <v>168</v>
      </c>
      <c r="G13" s="2" t="s">
        <v>41</v>
      </c>
      <c r="H13" s="2" t="s">
        <v>91</v>
      </c>
      <c r="I13" s="2">
        <v>5</v>
      </c>
      <c r="J13" s="1" t="s">
        <v>43</v>
      </c>
      <c r="K13" s="2">
        <v>5.63</v>
      </c>
      <c r="L13" s="2">
        <v>5.93</v>
      </c>
      <c r="M13" s="1">
        <v>310</v>
      </c>
      <c r="N13" s="2" t="s">
        <v>21</v>
      </c>
      <c r="O13" s="2" t="s">
        <v>97</v>
      </c>
      <c r="P13" s="2" t="s">
        <v>42</v>
      </c>
      <c r="Q13" s="2">
        <v>7.4</v>
      </c>
      <c r="R13" s="2" t="s">
        <v>56</v>
      </c>
      <c r="S13" s="2"/>
      <c r="T13" s="2"/>
      <c r="U13" s="2"/>
      <c r="V13" s="2"/>
      <c r="W13" s="1" t="s">
        <v>44</v>
      </c>
    </row>
    <row r="14" spans="1:27" x14ac:dyDescent="0.25">
      <c r="A14">
        <v>13</v>
      </c>
      <c r="B14" s="2" t="s">
        <v>57</v>
      </c>
      <c r="C14" s="2" t="s">
        <v>58</v>
      </c>
      <c r="D14" s="2">
        <v>2.1</v>
      </c>
      <c r="E14" s="2">
        <v>80</v>
      </c>
      <c r="F14" s="2">
        <f t="shared" si="1"/>
        <v>168</v>
      </c>
      <c r="G14" s="2" t="s">
        <v>41</v>
      </c>
      <c r="H14" s="2" t="s">
        <v>91</v>
      </c>
      <c r="I14" s="2">
        <v>5</v>
      </c>
      <c r="J14" s="1" t="s">
        <v>43</v>
      </c>
      <c r="K14" s="2">
        <v>5.52</v>
      </c>
      <c r="L14" s="2">
        <v>6.13</v>
      </c>
      <c r="M14" s="1">
        <v>310</v>
      </c>
      <c r="N14" s="2" t="s">
        <v>21</v>
      </c>
      <c r="O14" s="2" t="s">
        <v>97</v>
      </c>
      <c r="P14" s="2" t="s">
        <v>42</v>
      </c>
      <c r="Q14" s="2">
        <v>7.4</v>
      </c>
      <c r="R14" s="2" t="s">
        <v>56</v>
      </c>
      <c r="S14" s="2"/>
      <c r="T14" s="2"/>
      <c r="U14" s="2"/>
      <c r="V14" s="2"/>
      <c r="W14" s="1" t="s">
        <v>44</v>
      </c>
    </row>
    <row r="15" spans="1:27" x14ac:dyDescent="0.25">
      <c r="A15">
        <v>14</v>
      </c>
      <c r="B15" s="2" t="s">
        <v>59</v>
      </c>
      <c r="C15" s="2" t="s">
        <v>60</v>
      </c>
      <c r="D15" s="2">
        <v>2.1</v>
      </c>
      <c r="E15" s="2">
        <v>80</v>
      </c>
      <c r="F15" s="2">
        <f t="shared" si="1"/>
        <v>168</v>
      </c>
      <c r="G15" s="2" t="s">
        <v>41</v>
      </c>
      <c r="H15" s="2" t="s">
        <v>91</v>
      </c>
      <c r="I15" s="2">
        <v>5</v>
      </c>
      <c r="J15" s="1" t="s">
        <v>43</v>
      </c>
      <c r="K15" s="2">
        <v>5.48</v>
      </c>
      <c r="L15" s="2">
        <v>5.98</v>
      </c>
      <c r="M15" s="1">
        <v>310</v>
      </c>
      <c r="N15" s="2" t="s">
        <v>21</v>
      </c>
      <c r="O15" s="2" t="s">
        <v>97</v>
      </c>
      <c r="P15" s="2" t="s">
        <v>42</v>
      </c>
      <c r="Q15" s="2">
        <v>7.4</v>
      </c>
      <c r="R15" s="2" t="s">
        <v>56</v>
      </c>
      <c r="S15" s="2"/>
      <c r="T15" s="2"/>
      <c r="U15" s="2"/>
      <c r="V15" s="2"/>
      <c r="W15" s="1" t="s">
        <v>44</v>
      </c>
    </row>
    <row r="16" spans="1:27" x14ac:dyDescent="0.25">
      <c r="A16">
        <v>15</v>
      </c>
      <c r="B16" s="2" t="s">
        <v>61</v>
      </c>
      <c r="C16" s="2" t="s">
        <v>62</v>
      </c>
      <c r="D16" s="2">
        <v>2.1</v>
      </c>
      <c r="E16" s="2">
        <v>80</v>
      </c>
      <c r="F16" s="2">
        <f t="shared" si="1"/>
        <v>168</v>
      </c>
      <c r="G16" s="2" t="s">
        <v>41</v>
      </c>
      <c r="H16" s="2" t="s">
        <v>91</v>
      </c>
      <c r="I16" s="2">
        <v>5</v>
      </c>
      <c r="J16" s="1" t="s">
        <v>43</v>
      </c>
      <c r="K16" s="2">
        <v>5.61</v>
      </c>
      <c r="L16" s="2">
        <v>5.92</v>
      </c>
      <c r="M16" s="1">
        <v>310</v>
      </c>
      <c r="N16" s="2" t="s">
        <v>21</v>
      </c>
      <c r="O16" s="2" t="s">
        <v>97</v>
      </c>
      <c r="P16" s="2" t="s">
        <v>42</v>
      </c>
      <c r="Q16" s="2">
        <v>7.4</v>
      </c>
      <c r="R16" s="2" t="s">
        <v>56</v>
      </c>
      <c r="S16" s="2"/>
      <c r="T16" s="2"/>
      <c r="U16" s="2"/>
      <c r="V16" s="2"/>
      <c r="W16" s="1" t="s">
        <v>44</v>
      </c>
    </row>
    <row r="17" spans="1:23" x14ac:dyDescent="0.25">
      <c r="A17">
        <v>16</v>
      </c>
      <c r="B17" s="2" t="s">
        <v>63</v>
      </c>
      <c r="C17" s="2" t="s">
        <v>64</v>
      </c>
      <c r="D17" s="2">
        <v>2.1</v>
      </c>
      <c r="E17" s="2">
        <v>80</v>
      </c>
      <c r="F17" s="2">
        <f t="shared" si="1"/>
        <v>168</v>
      </c>
      <c r="G17" s="2" t="s">
        <v>65</v>
      </c>
      <c r="H17" s="2" t="s">
        <v>91</v>
      </c>
      <c r="I17" s="2">
        <v>5</v>
      </c>
      <c r="J17" s="1" t="s">
        <v>43</v>
      </c>
      <c r="K17" s="2">
        <v>6.9</v>
      </c>
      <c r="L17" s="2">
        <v>6.48</v>
      </c>
      <c r="M17" s="1">
        <v>310</v>
      </c>
      <c r="N17" s="2" t="s">
        <v>66</v>
      </c>
      <c r="O17" s="2" t="s">
        <v>97</v>
      </c>
      <c r="P17" s="2" t="s">
        <v>42</v>
      </c>
      <c r="Q17" s="2">
        <v>7.4</v>
      </c>
      <c r="R17" s="2" t="s">
        <v>56</v>
      </c>
      <c r="S17" s="2"/>
      <c r="T17" s="2"/>
      <c r="U17" s="2"/>
      <c r="V17" s="2"/>
      <c r="W17" s="1" t="s">
        <v>44</v>
      </c>
    </row>
    <row r="18" spans="1:23" x14ac:dyDescent="0.25">
      <c r="A18">
        <v>17</v>
      </c>
      <c r="B18" s="2" t="s">
        <v>67</v>
      </c>
      <c r="C18" s="2" t="s">
        <v>68</v>
      </c>
      <c r="D18" s="2">
        <v>2.1</v>
      </c>
      <c r="E18" s="2">
        <v>80</v>
      </c>
      <c r="F18" s="2">
        <f t="shared" si="1"/>
        <v>168</v>
      </c>
      <c r="G18" s="2" t="s">
        <v>69</v>
      </c>
      <c r="H18" s="2" t="s">
        <v>91</v>
      </c>
      <c r="I18" s="2">
        <v>5</v>
      </c>
      <c r="J18" s="1" t="s">
        <v>43</v>
      </c>
      <c r="K18" s="2">
        <v>6.8</v>
      </c>
      <c r="L18" s="2">
        <v>6.29</v>
      </c>
      <c r="M18" s="1">
        <v>310</v>
      </c>
      <c r="N18" s="2" t="s">
        <v>66</v>
      </c>
      <c r="O18" s="2" t="s">
        <v>97</v>
      </c>
      <c r="P18" s="2" t="s">
        <v>42</v>
      </c>
      <c r="Q18" s="2">
        <v>7.4</v>
      </c>
      <c r="R18" s="2" t="s">
        <v>56</v>
      </c>
      <c r="S18" s="2"/>
      <c r="T18" s="2"/>
      <c r="U18" s="2"/>
      <c r="V18" s="2"/>
      <c r="W18" s="1" t="s">
        <v>44</v>
      </c>
    </row>
    <row r="19" spans="1:23" x14ac:dyDescent="0.25">
      <c r="A19">
        <v>18</v>
      </c>
      <c r="B19" s="2" t="s">
        <v>70</v>
      </c>
      <c r="C19" s="2" t="s">
        <v>71</v>
      </c>
      <c r="D19" s="2">
        <v>2.1</v>
      </c>
      <c r="E19" s="2">
        <v>80</v>
      </c>
      <c r="F19" s="2">
        <f t="shared" si="1"/>
        <v>168</v>
      </c>
      <c r="G19" s="2" t="s">
        <v>72</v>
      </c>
      <c r="H19" s="2" t="s">
        <v>91</v>
      </c>
      <c r="I19" s="2">
        <v>5</v>
      </c>
      <c r="J19" s="1" t="s">
        <v>43</v>
      </c>
      <c r="K19" s="2">
        <v>6.81</v>
      </c>
      <c r="L19" s="2">
        <v>6.13</v>
      </c>
      <c r="M19" s="1">
        <v>310</v>
      </c>
      <c r="N19" s="2" t="s">
        <v>66</v>
      </c>
      <c r="O19" s="2" t="s">
        <v>97</v>
      </c>
      <c r="P19" s="2" t="s">
        <v>42</v>
      </c>
      <c r="Q19" s="2">
        <v>7.4</v>
      </c>
      <c r="R19" s="2" t="s">
        <v>56</v>
      </c>
      <c r="S19" s="2"/>
      <c r="T19" s="2"/>
      <c r="U19" s="2"/>
      <c r="V19" s="2"/>
      <c r="W19" s="1" t="s">
        <v>44</v>
      </c>
    </row>
    <row r="20" spans="1:23" x14ac:dyDescent="0.25">
      <c r="A20">
        <v>19</v>
      </c>
      <c r="B20" s="2" t="s">
        <v>73</v>
      </c>
      <c r="C20" s="2" t="s">
        <v>74</v>
      </c>
      <c r="D20" s="2">
        <v>2.1</v>
      </c>
      <c r="E20" s="2">
        <v>80</v>
      </c>
      <c r="F20" s="2">
        <f t="shared" ref="F20:F23" si="2">E20*D20</f>
        <v>168</v>
      </c>
      <c r="G20" s="2" t="s">
        <v>75</v>
      </c>
      <c r="H20" s="2" t="s">
        <v>91</v>
      </c>
      <c r="I20" s="2">
        <v>5</v>
      </c>
      <c r="J20" s="1" t="s">
        <v>43</v>
      </c>
      <c r="K20" s="2">
        <v>6.7</v>
      </c>
      <c r="L20" s="2">
        <v>6.04</v>
      </c>
      <c r="M20" s="1">
        <v>310</v>
      </c>
      <c r="N20" s="2" t="s">
        <v>66</v>
      </c>
      <c r="O20" s="2" t="s">
        <v>97</v>
      </c>
      <c r="P20" s="2" t="s">
        <v>42</v>
      </c>
      <c r="Q20" s="2">
        <v>7.4</v>
      </c>
      <c r="R20" s="2" t="s">
        <v>56</v>
      </c>
      <c r="S20" s="2"/>
      <c r="T20" s="2"/>
      <c r="U20" s="2"/>
      <c r="V20" s="2"/>
      <c r="W20" s="1" t="s">
        <v>44</v>
      </c>
    </row>
    <row r="21" spans="1:23" x14ac:dyDescent="0.25">
      <c r="A21">
        <v>20</v>
      </c>
      <c r="B21" s="2" t="s">
        <v>76</v>
      </c>
      <c r="C21" s="2" t="s">
        <v>77</v>
      </c>
      <c r="D21" s="2">
        <v>2.1</v>
      </c>
      <c r="E21" s="2">
        <v>80</v>
      </c>
      <c r="F21" s="2">
        <f t="shared" si="2"/>
        <v>168</v>
      </c>
      <c r="G21" s="2" t="s">
        <v>80</v>
      </c>
      <c r="H21" s="2" t="s">
        <v>91</v>
      </c>
      <c r="I21" s="2">
        <v>5</v>
      </c>
      <c r="J21" s="1" t="s">
        <v>43</v>
      </c>
      <c r="K21" s="2">
        <v>6.57</v>
      </c>
      <c r="L21" s="2">
        <v>5.95</v>
      </c>
      <c r="M21" s="1">
        <v>310</v>
      </c>
      <c r="N21" s="2" t="s">
        <v>66</v>
      </c>
      <c r="O21" s="2" t="s">
        <v>97</v>
      </c>
      <c r="P21" s="2" t="s">
        <v>42</v>
      </c>
      <c r="Q21" s="2">
        <v>7.4</v>
      </c>
      <c r="R21" s="2" t="s">
        <v>56</v>
      </c>
      <c r="S21" s="2"/>
      <c r="T21" s="2"/>
      <c r="U21" s="2"/>
      <c r="V21" s="2"/>
      <c r="W21" s="1" t="s">
        <v>44</v>
      </c>
    </row>
    <row r="22" spans="1:23" x14ac:dyDescent="0.25">
      <c r="A22">
        <v>21</v>
      </c>
      <c r="B22" s="2" t="s">
        <v>78</v>
      </c>
      <c r="C22" s="2" t="s">
        <v>79</v>
      </c>
      <c r="D22" s="2">
        <v>2.1</v>
      </c>
      <c r="E22" s="2">
        <v>80</v>
      </c>
      <c r="F22" s="2">
        <f t="shared" si="2"/>
        <v>168</v>
      </c>
      <c r="G22" s="2" t="s">
        <v>81</v>
      </c>
      <c r="H22" s="2" t="s">
        <v>91</v>
      </c>
      <c r="I22" s="2">
        <v>5</v>
      </c>
      <c r="J22" s="1" t="s">
        <v>43</v>
      </c>
      <c r="K22" s="2">
        <v>6.3</v>
      </c>
      <c r="L22" s="2">
        <v>5.91</v>
      </c>
      <c r="M22" s="1">
        <v>310</v>
      </c>
      <c r="N22" s="2" t="s">
        <v>66</v>
      </c>
      <c r="O22" s="2" t="s">
        <v>97</v>
      </c>
      <c r="P22" s="2" t="s">
        <v>42</v>
      </c>
      <c r="Q22" s="2">
        <v>7.4</v>
      </c>
      <c r="R22" s="2" t="s">
        <v>56</v>
      </c>
      <c r="S22" s="2"/>
      <c r="T22" s="2"/>
      <c r="U22" s="2"/>
      <c r="V22" s="2"/>
      <c r="W22" s="1" t="s">
        <v>44</v>
      </c>
    </row>
    <row r="23" spans="1:23" x14ac:dyDescent="0.25">
      <c r="A23">
        <v>22</v>
      </c>
      <c r="B23" s="2" t="s">
        <v>82</v>
      </c>
      <c r="C23" s="2" t="s">
        <v>83</v>
      </c>
      <c r="D23" s="2">
        <v>2.1</v>
      </c>
      <c r="E23" s="2">
        <v>80</v>
      </c>
      <c r="F23" s="2">
        <f t="shared" si="2"/>
        <v>168</v>
      </c>
      <c r="G23" s="2" t="s">
        <v>84</v>
      </c>
      <c r="H23" s="2" t="s">
        <v>91</v>
      </c>
      <c r="I23" s="2">
        <v>5</v>
      </c>
      <c r="J23" s="1" t="s">
        <v>43</v>
      </c>
      <c r="K23" s="2">
        <v>5.83</v>
      </c>
      <c r="L23" s="2">
        <v>5.89</v>
      </c>
      <c r="M23" s="1">
        <v>310</v>
      </c>
      <c r="N23" s="2" t="s">
        <v>66</v>
      </c>
      <c r="O23" s="2" t="s">
        <v>97</v>
      </c>
      <c r="P23" s="2" t="s">
        <v>42</v>
      </c>
      <c r="Q23" s="2">
        <v>7.4</v>
      </c>
      <c r="R23" s="2" t="s">
        <v>56</v>
      </c>
      <c r="S23" s="2"/>
      <c r="T23" s="2"/>
      <c r="U23" s="2"/>
      <c r="V23" s="2"/>
      <c r="W23" s="1" t="s">
        <v>44</v>
      </c>
    </row>
    <row r="24" spans="1:23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Sheet1!_Hlk166682796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Anum, Fatima</dc:creator>
  <cp:lastModifiedBy>Anum, Fatima</cp:lastModifiedBy>
  <dcterms:created xsi:type="dcterms:W3CDTF">2015-06-05T18:17:20Z</dcterms:created>
  <dcterms:modified xsi:type="dcterms:W3CDTF">2024-07-12T13:49:58Z</dcterms:modified>
</cp:coreProperties>
</file>