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.oracle_jre_usage\Documents\Isep 2 cours de R\"/>
    </mc:Choice>
  </mc:AlternateContent>
  <xr:revisionPtr revIDLastSave="0" documentId="13_ncr:1_{86CF9400-644D-45A6-BE01-3E4EA63172D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uil2" sheetId="2" r:id="rId1"/>
    <sheet name="Sheet1" sheetId="1" r:id="rId2"/>
  </sheets>
  <calcPr calcId="19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C1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2" i="1"/>
  <c r="K3" i="1"/>
  <c r="K4" i="1"/>
  <c r="K5" i="1"/>
  <c r="K6" i="1"/>
  <c r="K7" i="1"/>
  <c r="K8" i="1"/>
  <c r="F2" i="1"/>
  <c r="K2" i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F39" i="1"/>
  <c r="K39" i="1" s="1"/>
  <c r="F40" i="1"/>
  <c r="K40" i="1" s="1"/>
  <c r="F41" i="1"/>
  <c r="K41" i="1" s="1"/>
  <c r="F42" i="1"/>
  <c r="K42" i="1" s="1"/>
  <c r="F43" i="1"/>
  <c r="K43" i="1" s="1"/>
  <c r="F44" i="1"/>
  <c r="K44" i="1" s="1"/>
  <c r="F45" i="1"/>
  <c r="K45" i="1" s="1"/>
  <c r="F46" i="1"/>
  <c r="K46" i="1" s="1"/>
  <c r="F47" i="1"/>
  <c r="K47" i="1" s="1"/>
  <c r="F48" i="1"/>
  <c r="K48" i="1" s="1"/>
  <c r="F49" i="1"/>
  <c r="K49" i="1" s="1"/>
  <c r="F50" i="1"/>
  <c r="K50" i="1" s="1"/>
  <c r="F51" i="1"/>
  <c r="K51" i="1" s="1"/>
  <c r="F52" i="1"/>
  <c r="K52" i="1" s="1"/>
  <c r="F53" i="1"/>
  <c r="K53" i="1" s="1"/>
  <c r="F54" i="1"/>
  <c r="K54" i="1" s="1"/>
  <c r="F55" i="1"/>
  <c r="K55" i="1" s="1"/>
  <c r="F56" i="1"/>
  <c r="K56" i="1" s="1"/>
  <c r="F57" i="1"/>
  <c r="K57" i="1" s="1"/>
  <c r="F58" i="1"/>
  <c r="K58" i="1" s="1"/>
  <c r="F59" i="1"/>
  <c r="K59" i="1" s="1"/>
  <c r="F60" i="1"/>
  <c r="K60" i="1" s="1"/>
  <c r="F61" i="1"/>
  <c r="K61" i="1" s="1"/>
  <c r="F62" i="1"/>
  <c r="K62" i="1" s="1"/>
  <c r="F63" i="1"/>
  <c r="K63" i="1" s="1"/>
  <c r="F64" i="1"/>
  <c r="K64" i="1" s="1"/>
  <c r="F65" i="1"/>
  <c r="K65" i="1" s="1"/>
  <c r="F66" i="1"/>
  <c r="K66" i="1" s="1"/>
  <c r="F67" i="1"/>
  <c r="K67" i="1" s="1"/>
  <c r="F68" i="1"/>
  <c r="K68" i="1" s="1"/>
  <c r="F69" i="1"/>
  <c r="K69" i="1" s="1"/>
  <c r="F70" i="1"/>
  <c r="K70" i="1" s="1"/>
  <c r="F71" i="1"/>
  <c r="K71" i="1" s="1"/>
  <c r="F72" i="1"/>
  <c r="K72" i="1" s="1"/>
  <c r="F73" i="1"/>
  <c r="K73" i="1" s="1"/>
  <c r="F74" i="1"/>
  <c r="K74" i="1" s="1"/>
  <c r="F75" i="1"/>
  <c r="K75" i="1" s="1"/>
  <c r="F76" i="1"/>
  <c r="K76" i="1" s="1"/>
  <c r="F77" i="1"/>
  <c r="K77" i="1" s="1"/>
  <c r="F78" i="1"/>
  <c r="K78" i="1" s="1"/>
  <c r="F79" i="1"/>
  <c r="K79" i="1" s="1"/>
  <c r="F80" i="1"/>
  <c r="K80" i="1" s="1"/>
  <c r="F81" i="1"/>
  <c r="K81" i="1" s="1"/>
  <c r="F82" i="1"/>
  <c r="K82" i="1" s="1"/>
  <c r="F83" i="1"/>
  <c r="K83" i="1" s="1"/>
  <c r="F84" i="1"/>
  <c r="K84" i="1" s="1"/>
  <c r="F85" i="1"/>
  <c r="K85" i="1" s="1"/>
  <c r="F86" i="1"/>
  <c r="K86" i="1" s="1"/>
  <c r="F87" i="1"/>
  <c r="K87" i="1" s="1"/>
  <c r="F88" i="1"/>
  <c r="K88" i="1" s="1"/>
  <c r="F89" i="1"/>
  <c r="K89" i="1" s="1"/>
  <c r="F90" i="1"/>
  <c r="K90" i="1" s="1"/>
  <c r="F91" i="1"/>
  <c r="K91" i="1" s="1"/>
  <c r="F92" i="1"/>
  <c r="K92" i="1" s="1"/>
  <c r="F93" i="1"/>
  <c r="K93" i="1" s="1"/>
  <c r="F94" i="1"/>
  <c r="K94" i="1" s="1"/>
  <c r="F95" i="1"/>
  <c r="K95" i="1" s="1"/>
  <c r="F96" i="1"/>
  <c r="K96" i="1" s="1"/>
  <c r="F97" i="1"/>
  <c r="K97" i="1" s="1"/>
  <c r="F98" i="1"/>
  <c r="K98" i="1" s="1"/>
  <c r="F99" i="1"/>
  <c r="K99" i="1" s="1"/>
  <c r="F100" i="1"/>
  <c r="K100" i="1" s="1"/>
  <c r="F101" i="1"/>
  <c r="K101" i="1" s="1"/>
  <c r="F102" i="1"/>
  <c r="K102" i="1" s="1"/>
  <c r="F103" i="1"/>
  <c r="K103" i="1" s="1"/>
  <c r="F104" i="1"/>
  <c r="K104" i="1" s="1"/>
  <c r="F105" i="1"/>
  <c r="K105" i="1" s="1"/>
  <c r="F106" i="1"/>
  <c r="K106" i="1" s="1"/>
  <c r="F107" i="1"/>
  <c r="K107" i="1" s="1"/>
  <c r="F108" i="1"/>
  <c r="K108" i="1" s="1"/>
  <c r="F109" i="1"/>
  <c r="K109" i="1" s="1"/>
  <c r="F110" i="1"/>
  <c r="K110" i="1" s="1"/>
  <c r="F111" i="1"/>
  <c r="K111" i="1" s="1"/>
  <c r="F112" i="1"/>
  <c r="K112" i="1" s="1"/>
  <c r="F113" i="1"/>
  <c r="K113" i="1" s="1"/>
  <c r="F114" i="1"/>
  <c r="K114" i="1" s="1"/>
  <c r="F115" i="1"/>
  <c r="K115" i="1" s="1"/>
  <c r="F116" i="1"/>
  <c r="K116" i="1" s="1"/>
  <c r="F117" i="1"/>
  <c r="K117" i="1" s="1"/>
  <c r="F118" i="1"/>
  <c r="K118" i="1" s="1"/>
  <c r="F119" i="1"/>
  <c r="K119" i="1" s="1"/>
  <c r="F120" i="1"/>
  <c r="K120" i="1" s="1"/>
  <c r="F121" i="1"/>
  <c r="K121" i="1" s="1"/>
  <c r="F122" i="1"/>
  <c r="K122" i="1" s="1"/>
  <c r="F123" i="1"/>
  <c r="K123" i="1" s="1"/>
  <c r="F124" i="1"/>
  <c r="K124" i="1" s="1"/>
  <c r="F125" i="1"/>
  <c r="K125" i="1" s="1"/>
  <c r="F126" i="1"/>
  <c r="K126" i="1" s="1"/>
  <c r="F127" i="1"/>
  <c r="K127" i="1" s="1"/>
  <c r="F128" i="1"/>
  <c r="K128" i="1" s="1"/>
  <c r="F129" i="1"/>
  <c r="K129" i="1" s="1"/>
  <c r="F130" i="1"/>
  <c r="K130" i="1" s="1"/>
  <c r="F131" i="1"/>
  <c r="K131" i="1" s="1"/>
  <c r="F132" i="1"/>
  <c r="K132" i="1" s="1"/>
  <c r="F133" i="1"/>
  <c r="K133" i="1" s="1"/>
  <c r="F134" i="1"/>
  <c r="K134" i="1" s="1"/>
  <c r="F135" i="1"/>
  <c r="K135" i="1" s="1"/>
  <c r="F136" i="1"/>
  <c r="K136" i="1" s="1"/>
  <c r="F137" i="1"/>
  <c r="K137" i="1" s="1"/>
  <c r="F138" i="1"/>
  <c r="K138" i="1" s="1"/>
  <c r="F139" i="1"/>
  <c r="K139" i="1" s="1"/>
  <c r="F140" i="1"/>
  <c r="K140" i="1" s="1"/>
  <c r="F141" i="1"/>
  <c r="K141" i="1" s="1"/>
  <c r="F142" i="1"/>
  <c r="K142" i="1" s="1"/>
  <c r="F143" i="1"/>
  <c r="K143" i="1" s="1"/>
  <c r="F144" i="1"/>
  <c r="K144" i="1" s="1"/>
  <c r="F145" i="1"/>
  <c r="K145" i="1" s="1"/>
  <c r="F146" i="1"/>
  <c r="K146" i="1" s="1"/>
  <c r="F147" i="1"/>
  <c r="K147" i="1" s="1"/>
  <c r="F148" i="1"/>
  <c r="K148" i="1" s="1"/>
  <c r="F149" i="1"/>
  <c r="K149" i="1" s="1"/>
  <c r="F150" i="1"/>
  <c r="K150" i="1" s="1"/>
  <c r="F151" i="1"/>
  <c r="K151" i="1" s="1"/>
  <c r="F152" i="1"/>
  <c r="K152" i="1" s="1"/>
  <c r="F153" i="1"/>
  <c r="K153" i="1" s="1"/>
  <c r="F154" i="1"/>
  <c r="K154" i="1" s="1"/>
  <c r="F155" i="1"/>
  <c r="K155" i="1" s="1"/>
  <c r="F156" i="1"/>
  <c r="K156" i="1" s="1"/>
  <c r="F157" i="1"/>
  <c r="K157" i="1" s="1"/>
  <c r="F158" i="1"/>
  <c r="K158" i="1" s="1"/>
  <c r="F159" i="1"/>
  <c r="K159" i="1" s="1"/>
  <c r="F160" i="1"/>
  <c r="K160" i="1" s="1"/>
  <c r="F161" i="1"/>
  <c r="K161" i="1" s="1"/>
  <c r="F162" i="1"/>
  <c r="K162" i="1" s="1"/>
  <c r="F163" i="1"/>
  <c r="K163" i="1" s="1"/>
  <c r="F164" i="1"/>
  <c r="K164" i="1" s="1"/>
  <c r="F165" i="1"/>
  <c r="K165" i="1" s="1"/>
  <c r="F166" i="1"/>
  <c r="K166" i="1" s="1"/>
  <c r="F167" i="1"/>
  <c r="K167" i="1" s="1"/>
  <c r="F168" i="1"/>
  <c r="K168" i="1" s="1"/>
  <c r="F169" i="1"/>
  <c r="K169" i="1" s="1"/>
  <c r="F170" i="1"/>
  <c r="K170" i="1" s="1"/>
  <c r="F171" i="1"/>
  <c r="K171" i="1" s="1"/>
  <c r="F172" i="1"/>
  <c r="K172" i="1" s="1"/>
  <c r="F173" i="1"/>
  <c r="K173" i="1" s="1"/>
  <c r="F174" i="1"/>
  <c r="K174" i="1" s="1"/>
  <c r="F175" i="1"/>
  <c r="K175" i="1" s="1"/>
  <c r="F176" i="1"/>
  <c r="K176" i="1" s="1"/>
  <c r="F177" i="1"/>
  <c r="K177" i="1" s="1"/>
  <c r="F178" i="1"/>
  <c r="K178" i="1" s="1"/>
  <c r="F179" i="1"/>
  <c r="K179" i="1" s="1"/>
  <c r="F180" i="1"/>
  <c r="K180" i="1" s="1"/>
  <c r="F181" i="1"/>
  <c r="K181" i="1" s="1"/>
  <c r="F182" i="1"/>
  <c r="K182" i="1" s="1"/>
  <c r="F183" i="1"/>
  <c r="K183" i="1" s="1"/>
  <c r="F184" i="1"/>
  <c r="K184" i="1" s="1"/>
  <c r="F185" i="1"/>
  <c r="K185" i="1" s="1"/>
  <c r="F186" i="1"/>
  <c r="K186" i="1" s="1"/>
  <c r="F187" i="1"/>
  <c r="K187" i="1" s="1"/>
  <c r="F188" i="1"/>
  <c r="K188" i="1" s="1"/>
  <c r="F189" i="1"/>
  <c r="K189" i="1" s="1"/>
  <c r="F190" i="1"/>
  <c r="K190" i="1" s="1"/>
  <c r="F191" i="1"/>
  <c r="K191" i="1" s="1"/>
  <c r="F192" i="1"/>
  <c r="K192" i="1" s="1"/>
  <c r="F193" i="1"/>
  <c r="K193" i="1" s="1"/>
  <c r="F194" i="1"/>
  <c r="K194" i="1" s="1"/>
  <c r="F195" i="1"/>
  <c r="K195" i="1" s="1"/>
  <c r="F196" i="1"/>
  <c r="K196" i="1" s="1"/>
  <c r="F197" i="1"/>
  <c r="K197" i="1" s="1"/>
  <c r="F198" i="1"/>
  <c r="K198" i="1" s="1"/>
  <c r="F199" i="1"/>
  <c r="K199" i="1" s="1"/>
  <c r="F200" i="1"/>
  <c r="K200" i="1" s="1"/>
  <c r="F201" i="1"/>
  <c r="K201" i="1" s="1"/>
  <c r="F202" i="1"/>
  <c r="K202" i="1" s="1"/>
  <c r="F203" i="1"/>
  <c r="K203" i="1" s="1"/>
  <c r="F204" i="1"/>
  <c r="K204" i="1" s="1"/>
  <c r="F205" i="1"/>
  <c r="K205" i="1" s="1"/>
  <c r="F206" i="1"/>
  <c r="K206" i="1" s="1"/>
  <c r="F207" i="1"/>
  <c r="K207" i="1" s="1"/>
  <c r="F208" i="1"/>
  <c r="K208" i="1" s="1"/>
  <c r="F209" i="1"/>
  <c r="K209" i="1" s="1"/>
  <c r="F210" i="1"/>
  <c r="K210" i="1" s="1"/>
  <c r="F211" i="1"/>
  <c r="K211" i="1" s="1"/>
  <c r="F212" i="1"/>
  <c r="K212" i="1" s="1"/>
  <c r="F213" i="1"/>
  <c r="K213" i="1" s="1"/>
  <c r="F214" i="1"/>
  <c r="K214" i="1" s="1"/>
  <c r="F215" i="1"/>
  <c r="K215" i="1" s="1"/>
  <c r="F216" i="1"/>
  <c r="K216" i="1" s="1"/>
  <c r="F217" i="1"/>
  <c r="K217" i="1" s="1"/>
  <c r="F218" i="1"/>
  <c r="K218" i="1" s="1"/>
  <c r="F219" i="1"/>
  <c r="K219" i="1" s="1"/>
  <c r="F220" i="1"/>
  <c r="K220" i="1" s="1"/>
  <c r="F221" i="1"/>
  <c r="K221" i="1" s="1"/>
  <c r="F222" i="1"/>
  <c r="K222" i="1" s="1"/>
  <c r="F223" i="1"/>
  <c r="K223" i="1" s="1"/>
  <c r="F224" i="1"/>
  <c r="K224" i="1" s="1"/>
  <c r="F225" i="1"/>
  <c r="K225" i="1" s="1"/>
  <c r="F226" i="1"/>
  <c r="K226" i="1" s="1"/>
  <c r="F227" i="1"/>
  <c r="K227" i="1" s="1"/>
  <c r="F228" i="1"/>
  <c r="K228" i="1" s="1"/>
  <c r="F229" i="1"/>
  <c r="K229" i="1" s="1"/>
  <c r="F230" i="1"/>
  <c r="K230" i="1" s="1"/>
  <c r="F231" i="1"/>
  <c r="K231" i="1" s="1"/>
  <c r="F232" i="1"/>
  <c r="K232" i="1" s="1"/>
  <c r="F233" i="1"/>
  <c r="K233" i="1" s="1"/>
  <c r="F234" i="1"/>
  <c r="K234" i="1" s="1"/>
  <c r="F235" i="1"/>
  <c r="K235" i="1" s="1"/>
  <c r="F236" i="1"/>
  <c r="K236" i="1" s="1"/>
  <c r="F237" i="1"/>
  <c r="K237" i="1" s="1"/>
  <c r="F238" i="1"/>
  <c r="K238" i="1" s="1"/>
  <c r="F239" i="1"/>
  <c r="K239" i="1" s="1"/>
  <c r="F240" i="1"/>
  <c r="K240" i="1" s="1"/>
  <c r="F241" i="1"/>
  <c r="K241" i="1" s="1"/>
  <c r="F242" i="1"/>
  <c r="K242" i="1" s="1"/>
  <c r="F243" i="1"/>
  <c r="K243" i="1" s="1"/>
  <c r="F244" i="1"/>
  <c r="K244" i="1" s="1"/>
  <c r="F245" i="1"/>
  <c r="K245" i="1" s="1"/>
  <c r="F246" i="1"/>
  <c r="K246" i="1" s="1"/>
  <c r="F247" i="1"/>
  <c r="K247" i="1" s="1"/>
  <c r="F248" i="1"/>
  <c r="K248" i="1" s="1"/>
  <c r="F249" i="1"/>
  <c r="K249" i="1" s="1"/>
  <c r="F250" i="1"/>
  <c r="K250" i="1" s="1"/>
  <c r="F251" i="1"/>
  <c r="K251" i="1" s="1"/>
  <c r="F252" i="1"/>
  <c r="K252" i="1" s="1"/>
  <c r="F253" i="1"/>
  <c r="K253" i="1" s="1"/>
  <c r="F254" i="1"/>
  <c r="K254" i="1" s="1"/>
  <c r="F255" i="1"/>
  <c r="K255" i="1" s="1"/>
  <c r="F256" i="1"/>
  <c r="K256" i="1" s="1"/>
  <c r="F257" i="1"/>
  <c r="K257" i="1" s="1"/>
  <c r="F258" i="1"/>
  <c r="K258" i="1" s="1"/>
  <c r="F259" i="1"/>
  <c r="K259" i="1" s="1"/>
  <c r="F260" i="1"/>
  <c r="K260" i="1" s="1"/>
  <c r="F261" i="1"/>
  <c r="K261" i="1" s="1"/>
  <c r="F262" i="1"/>
  <c r="K262" i="1" s="1"/>
  <c r="F263" i="1"/>
  <c r="K263" i="1" s="1"/>
  <c r="F264" i="1"/>
  <c r="K264" i="1" s="1"/>
  <c r="F265" i="1"/>
  <c r="K265" i="1" s="1"/>
  <c r="F266" i="1"/>
  <c r="K266" i="1" s="1"/>
  <c r="F267" i="1"/>
  <c r="K267" i="1" s="1"/>
  <c r="F268" i="1"/>
  <c r="K268" i="1" s="1"/>
  <c r="F269" i="1"/>
  <c r="K269" i="1" s="1"/>
  <c r="F270" i="1"/>
  <c r="K270" i="1" s="1"/>
  <c r="F271" i="1"/>
  <c r="K271" i="1" s="1"/>
  <c r="F272" i="1"/>
  <c r="K272" i="1" s="1"/>
  <c r="F273" i="1"/>
  <c r="K273" i="1" s="1"/>
  <c r="F274" i="1"/>
  <c r="K274" i="1" s="1"/>
  <c r="F275" i="1"/>
  <c r="K275" i="1" s="1"/>
  <c r="F276" i="1"/>
  <c r="K276" i="1" s="1"/>
  <c r="F277" i="1"/>
  <c r="K277" i="1" s="1"/>
  <c r="F278" i="1"/>
  <c r="K278" i="1" s="1"/>
  <c r="F279" i="1"/>
  <c r="K279" i="1" s="1"/>
  <c r="F280" i="1"/>
  <c r="K280" i="1" s="1"/>
  <c r="F281" i="1"/>
  <c r="K281" i="1" s="1"/>
  <c r="F282" i="1"/>
  <c r="K282" i="1" s="1"/>
  <c r="F283" i="1"/>
  <c r="K283" i="1" s="1"/>
  <c r="F284" i="1"/>
  <c r="K284" i="1" s="1"/>
  <c r="F285" i="1"/>
  <c r="K285" i="1" s="1"/>
  <c r="F286" i="1"/>
  <c r="K286" i="1" s="1"/>
  <c r="F287" i="1"/>
  <c r="K287" i="1" s="1"/>
  <c r="F288" i="1"/>
  <c r="K288" i="1" s="1"/>
  <c r="F289" i="1"/>
  <c r="K289" i="1" s="1"/>
  <c r="F290" i="1"/>
  <c r="K290" i="1" s="1"/>
  <c r="F291" i="1"/>
  <c r="K291" i="1" s="1"/>
  <c r="F292" i="1"/>
  <c r="K292" i="1" s="1"/>
  <c r="F293" i="1"/>
  <c r="K293" i="1" s="1"/>
  <c r="F294" i="1"/>
  <c r="K294" i="1" s="1"/>
  <c r="F295" i="1"/>
  <c r="K295" i="1" s="1"/>
  <c r="F296" i="1"/>
  <c r="K296" i="1" s="1"/>
  <c r="F297" i="1"/>
  <c r="K297" i="1" s="1"/>
  <c r="F298" i="1"/>
  <c r="K298" i="1" s="1"/>
  <c r="F299" i="1"/>
  <c r="K299" i="1" s="1"/>
  <c r="F300" i="1"/>
  <c r="K300" i="1" s="1"/>
  <c r="F301" i="1"/>
  <c r="K301" i="1" s="1"/>
  <c r="F9" i="1"/>
  <c r="K9" i="1" s="1"/>
  <c r="B5" i="2"/>
  <c r="B4" i="2"/>
  <c r="B3" i="2"/>
  <c r="B2" i="2"/>
  <c r="B1" i="2"/>
  <c r="C13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12" i="1"/>
  <c r="C1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2" i="1"/>
  <c r="E3" i="1"/>
  <c r="E4" i="1"/>
  <c r="E5" i="1"/>
  <c r="E6" i="1"/>
  <c r="E7" i="1"/>
  <c r="E8" i="1"/>
  <c r="E9" i="1"/>
  <c r="E2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10" i="1"/>
  <c r="E10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2" i="1"/>
</calcChain>
</file>

<file path=xl/sharedStrings.xml><?xml version="1.0" encoding="utf-8"?>
<sst xmlns="http://schemas.openxmlformats.org/spreadsheetml/2006/main" count="646" uniqueCount="634">
  <si>
    <t>nom</t>
  </si>
  <si>
    <t>numéro</t>
  </si>
  <si>
    <t>sexe</t>
  </si>
  <si>
    <t>note</t>
  </si>
  <si>
    <t>mention</t>
  </si>
  <si>
    <t>distante_école</t>
  </si>
  <si>
    <t>COULIBALY</t>
  </si>
  <si>
    <t>1</t>
  </si>
  <si>
    <t>Femme</t>
  </si>
  <si>
    <t>19</t>
  </si>
  <si>
    <t>JEANNE</t>
  </si>
  <si>
    <t>2</t>
  </si>
  <si>
    <t>17</t>
  </si>
  <si>
    <t>1-2</t>
  </si>
  <si>
    <t>SALAM</t>
  </si>
  <si>
    <t>3</t>
  </si>
  <si>
    <t>Homme</t>
  </si>
  <si>
    <t>15</t>
  </si>
  <si>
    <t>2-3</t>
  </si>
  <si>
    <t>SAMBA</t>
  </si>
  <si>
    <t>4</t>
  </si>
  <si>
    <t>14</t>
  </si>
  <si>
    <t>5-6</t>
  </si>
  <si>
    <t>CELINA</t>
  </si>
  <si>
    <t>5</t>
  </si>
  <si>
    <t>13</t>
  </si>
  <si>
    <t>NIASS</t>
  </si>
  <si>
    <t>6</t>
  </si>
  <si>
    <t>12</t>
  </si>
  <si>
    <t>RAYAN</t>
  </si>
  <si>
    <t>7</t>
  </si>
  <si>
    <t>16</t>
  </si>
  <si>
    <t>HILDEGARDE</t>
  </si>
  <si>
    <t>8</t>
  </si>
  <si>
    <t>age</t>
  </si>
  <si>
    <t>taille</t>
  </si>
  <si>
    <t>éleve1</t>
  </si>
  <si>
    <t>éleve2</t>
  </si>
  <si>
    <t>éleve3</t>
  </si>
  <si>
    <t>éleve4</t>
  </si>
  <si>
    <t>éleve5</t>
  </si>
  <si>
    <t>éleve6</t>
  </si>
  <si>
    <t>éleve7</t>
  </si>
  <si>
    <t>éleve8</t>
  </si>
  <si>
    <t>éleve9</t>
  </si>
  <si>
    <t>éleve10</t>
  </si>
  <si>
    <t>éleve11</t>
  </si>
  <si>
    <t>éleve12</t>
  </si>
  <si>
    <t>éleve13</t>
  </si>
  <si>
    <t>éleve14</t>
  </si>
  <si>
    <t>éleve15</t>
  </si>
  <si>
    <t>éleve16</t>
  </si>
  <si>
    <t>éleve17</t>
  </si>
  <si>
    <t>éleve18</t>
  </si>
  <si>
    <t>éleve19</t>
  </si>
  <si>
    <t>éleve20</t>
  </si>
  <si>
    <t>éleve21</t>
  </si>
  <si>
    <t>éleve22</t>
  </si>
  <si>
    <t>éleve23</t>
  </si>
  <si>
    <t>éleve24</t>
  </si>
  <si>
    <t>éleve25</t>
  </si>
  <si>
    <t>éleve26</t>
  </si>
  <si>
    <t>éleve27</t>
  </si>
  <si>
    <t>éleve28</t>
  </si>
  <si>
    <t>éleve29</t>
  </si>
  <si>
    <t>éleve30</t>
  </si>
  <si>
    <t>éleve31</t>
  </si>
  <si>
    <t>éleve32</t>
  </si>
  <si>
    <t>éleve33</t>
  </si>
  <si>
    <t>éleve34</t>
  </si>
  <si>
    <t>éleve35</t>
  </si>
  <si>
    <t>éleve36</t>
  </si>
  <si>
    <t>éleve37</t>
  </si>
  <si>
    <t>éleve38</t>
  </si>
  <si>
    <t>éleve39</t>
  </si>
  <si>
    <t>éleve40</t>
  </si>
  <si>
    <t>éleve41</t>
  </si>
  <si>
    <t>éleve42</t>
  </si>
  <si>
    <t>éleve43</t>
  </si>
  <si>
    <t>éleve44</t>
  </si>
  <si>
    <t>éleve45</t>
  </si>
  <si>
    <t>éleve46</t>
  </si>
  <si>
    <t>éleve47</t>
  </si>
  <si>
    <t>éleve48</t>
  </si>
  <si>
    <t>éleve49</t>
  </si>
  <si>
    <t>éleve50</t>
  </si>
  <si>
    <t>éleve51</t>
  </si>
  <si>
    <t>éleve52</t>
  </si>
  <si>
    <t>éleve53</t>
  </si>
  <si>
    <t>éleve54</t>
  </si>
  <si>
    <t>éleve55</t>
  </si>
  <si>
    <t>éleve56</t>
  </si>
  <si>
    <t>éleve57</t>
  </si>
  <si>
    <t>éleve58</t>
  </si>
  <si>
    <t>éleve59</t>
  </si>
  <si>
    <t>éleve60</t>
  </si>
  <si>
    <t>éleve61</t>
  </si>
  <si>
    <t>éleve62</t>
  </si>
  <si>
    <t>éleve63</t>
  </si>
  <si>
    <t>éleve64</t>
  </si>
  <si>
    <t>éleve65</t>
  </si>
  <si>
    <t>éleve66</t>
  </si>
  <si>
    <t>éleve67</t>
  </si>
  <si>
    <t>éleve68</t>
  </si>
  <si>
    <t>éleve69</t>
  </si>
  <si>
    <t>éleve70</t>
  </si>
  <si>
    <t>éleve71</t>
  </si>
  <si>
    <t>éleve72</t>
  </si>
  <si>
    <t>éleve73</t>
  </si>
  <si>
    <t>éleve74</t>
  </si>
  <si>
    <t>éleve75</t>
  </si>
  <si>
    <t>éleve76</t>
  </si>
  <si>
    <t>éleve77</t>
  </si>
  <si>
    <t>éleve78</t>
  </si>
  <si>
    <t>éleve79</t>
  </si>
  <si>
    <t>éleve80</t>
  </si>
  <si>
    <t>éleve81</t>
  </si>
  <si>
    <t>éleve82</t>
  </si>
  <si>
    <t>éleve83</t>
  </si>
  <si>
    <t>éleve84</t>
  </si>
  <si>
    <t>éleve85</t>
  </si>
  <si>
    <t>éleve86</t>
  </si>
  <si>
    <t>éleve87</t>
  </si>
  <si>
    <t>éleve88</t>
  </si>
  <si>
    <t>éleve89</t>
  </si>
  <si>
    <t>éleve90</t>
  </si>
  <si>
    <t>éleve91</t>
  </si>
  <si>
    <t>éleve92</t>
  </si>
  <si>
    <t>éleve93</t>
  </si>
  <si>
    <t>éleve94</t>
  </si>
  <si>
    <t>éleve95</t>
  </si>
  <si>
    <t>éleve96</t>
  </si>
  <si>
    <t>éleve97</t>
  </si>
  <si>
    <t>éleve98</t>
  </si>
  <si>
    <t>éleve99</t>
  </si>
  <si>
    <t>éleve100</t>
  </si>
  <si>
    <t>éleve101</t>
  </si>
  <si>
    <t>éleve102</t>
  </si>
  <si>
    <t>éleve103</t>
  </si>
  <si>
    <t>éleve104</t>
  </si>
  <si>
    <t>éleve105</t>
  </si>
  <si>
    <t>éleve106</t>
  </si>
  <si>
    <t>éleve107</t>
  </si>
  <si>
    <t>éleve108</t>
  </si>
  <si>
    <t>éleve109</t>
  </si>
  <si>
    <t>éleve110</t>
  </si>
  <si>
    <t>éleve111</t>
  </si>
  <si>
    <t>éleve112</t>
  </si>
  <si>
    <t>éleve113</t>
  </si>
  <si>
    <t>éleve114</t>
  </si>
  <si>
    <t>éleve115</t>
  </si>
  <si>
    <t>éleve116</t>
  </si>
  <si>
    <t>éleve117</t>
  </si>
  <si>
    <t>éleve118</t>
  </si>
  <si>
    <t>éleve119</t>
  </si>
  <si>
    <t>éleve120</t>
  </si>
  <si>
    <t>éleve121</t>
  </si>
  <si>
    <t>éleve122</t>
  </si>
  <si>
    <t>éleve123</t>
  </si>
  <si>
    <t>éleve124</t>
  </si>
  <si>
    <t>éleve125</t>
  </si>
  <si>
    <t>éleve126</t>
  </si>
  <si>
    <t>éleve127</t>
  </si>
  <si>
    <t>éleve128</t>
  </si>
  <si>
    <t>éleve129</t>
  </si>
  <si>
    <t>éleve130</t>
  </si>
  <si>
    <t>éleve131</t>
  </si>
  <si>
    <t>éleve132</t>
  </si>
  <si>
    <t>éleve133</t>
  </si>
  <si>
    <t>éleve134</t>
  </si>
  <si>
    <t>éleve135</t>
  </si>
  <si>
    <t>éleve136</t>
  </si>
  <si>
    <t>éleve137</t>
  </si>
  <si>
    <t>éleve138</t>
  </si>
  <si>
    <t>éleve139</t>
  </si>
  <si>
    <t>éleve140</t>
  </si>
  <si>
    <t>éleve141</t>
  </si>
  <si>
    <t>éleve142</t>
  </si>
  <si>
    <t>éleve143</t>
  </si>
  <si>
    <t>éleve144</t>
  </si>
  <si>
    <t>éleve145</t>
  </si>
  <si>
    <t>éleve146</t>
  </si>
  <si>
    <t>éleve147</t>
  </si>
  <si>
    <t>éleve148</t>
  </si>
  <si>
    <t>éleve149</t>
  </si>
  <si>
    <t>éleve150</t>
  </si>
  <si>
    <t>éleve151</t>
  </si>
  <si>
    <t>éleve152</t>
  </si>
  <si>
    <t>éleve153</t>
  </si>
  <si>
    <t>éleve154</t>
  </si>
  <si>
    <t>éleve155</t>
  </si>
  <si>
    <t>éleve156</t>
  </si>
  <si>
    <t>éleve157</t>
  </si>
  <si>
    <t>éleve158</t>
  </si>
  <si>
    <t>éleve159</t>
  </si>
  <si>
    <t>éleve160</t>
  </si>
  <si>
    <t>éleve161</t>
  </si>
  <si>
    <t>éleve162</t>
  </si>
  <si>
    <t>éleve163</t>
  </si>
  <si>
    <t>éleve164</t>
  </si>
  <si>
    <t>éleve165</t>
  </si>
  <si>
    <t>éleve166</t>
  </si>
  <si>
    <t>éleve167</t>
  </si>
  <si>
    <t>éleve168</t>
  </si>
  <si>
    <t>éleve169</t>
  </si>
  <si>
    <t>éleve170</t>
  </si>
  <si>
    <t>éleve171</t>
  </si>
  <si>
    <t>éleve172</t>
  </si>
  <si>
    <t>éleve173</t>
  </si>
  <si>
    <t>éleve174</t>
  </si>
  <si>
    <t>éleve175</t>
  </si>
  <si>
    <t>éleve176</t>
  </si>
  <si>
    <t>éleve177</t>
  </si>
  <si>
    <t>éleve178</t>
  </si>
  <si>
    <t>éleve179</t>
  </si>
  <si>
    <t>éleve180</t>
  </si>
  <si>
    <t>éleve181</t>
  </si>
  <si>
    <t>éleve182</t>
  </si>
  <si>
    <t>éleve183</t>
  </si>
  <si>
    <t>éleve184</t>
  </si>
  <si>
    <t>éleve185</t>
  </si>
  <si>
    <t>éleve186</t>
  </si>
  <si>
    <t>éleve187</t>
  </si>
  <si>
    <t>éleve188</t>
  </si>
  <si>
    <t>éleve189</t>
  </si>
  <si>
    <t>éleve190</t>
  </si>
  <si>
    <t>éleve191</t>
  </si>
  <si>
    <t>éleve192</t>
  </si>
  <si>
    <t>éleve193</t>
  </si>
  <si>
    <t>éleve194</t>
  </si>
  <si>
    <t>éleve195</t>
  </si>
  <si>
    <t>éleve196</t>
  </si>
  <si>
    <t>éleve197</t>
  </si>
  <si>
    <t>éleve198</t>
  </si>
  <si>
    <t>éleve199</t>
  </si>
  <si>
    <t>éleve200</t>
  </si>
  <si>
    <t>éleve201</t>
  </si>
  <si>
    <t>éleve202</t>
  </si>
  <si>
    <t>éleve203</t>
  </si>
  <si>
    <t>éleve204</t>
  </si>
  <si>
    <t>éleve205</t>
  </si>
  <si>
    <t>éleve206</t>
  </si>
  <si>
    <t>éleve207</t>
  </si>
  <si>
    <t>éleve208</t>
  </si>
  <si>
    <t>éleve209</t>
  </si>
  <si>
    <t>éleve210</t>
  </si>
  <si>
    <t>éleve211</t>
  </si>
  <si>
    <t>éleve212</t>
  </si>
  <si>
    <t>éleve213</t>
  </si>
  <si>
    <t>éleve214</t>
  </si>
  <si>
    <t>éleve215</t>
  </si>
  <si>
    <t>éleve216</t>
  </si>
  <si>
    <t>éleve217</t>
  </si>
  <si>
    <t>éleve218</t>
  </si>
  <si>
    <t>éleve219</t>
  </si>
  <si>
    <t>éleve220</t>
  </si>
  <si>
    <t>éleve221</t>
  </si>
  <si>
    <t>éleve222</t>
  </si>
  <si>
    <t>éleve223</t>
  </si>
  <si>
    <t>éleve224</t>
  </si>
  <si>
    <t>éleve225</t>
  </si>
  <si>
    <t>éleve226</t>
  </si>
  <si>
    <t>éleve227</t>
  </si>
  <si>
    <t>éleve228</t>
  </si>
  <si>
    <t>éleve229</t>
  </si>
  <si>
    <t>éleve230</t>
  </si>
  <si>
    <t>éleve231</t>
  </si>
  <si>
    <t>éleve232</t>
  </si>
  <si>
    <t>éleve233</t>
  </si>
  <si>
    <t>éleve234</t>
  </si>
  <si>
    <t>éleve235</t>
  </si>
  <si>
    <t>éleve236</t>
  </si>
  <si>
    <t>éleve237</t>
  </si>
  <si>
    <t>éleve238</t>
  </si>
  <si>
    <t>éleve239</t>
  </si>
  <si>
    <t>éleve240</t>
  </si>
  <si>
    <t>éleve241</t>
  </si>
  <si>
    <t>éleve242</t>
  </si>
  <si>
    <t>éleve243</t>
  </si>
  <si>
    <t>éleve244</t>
  </si>
  <si>
    <t>éleve245</t>
  </si>
  <si>
    <t>éleve246</t>
  </si>
  <si>
    <t>éleve247</t>
  </si>
  <si>
    <t>éleve248</t>
  </si>
  <si>
    <t>éleve249</t>
  </si>
  <si>
    <t>éleve250</t>
  </si>
  <si>
    <t>éleve251</t>
  </si>
  <si>
    <t>éleve252</t>
  </si>
  <si>
    <t>éleve253</t>
  </si>
  <si>
    <t>éleve254</t>
  </si>
  <si>
    <t>éleve255</t>
  </si>
  <si>
    <t>éleve256</t>
  </si>
  <si>
    <t>éleve257</t>
  </si>
  <si>
    <t>éleve258</t>
  </si>
  <si>
    <t>éleve259</t>
  </si>
  <si>
    <t>éleve260</t>
  </si>
  <si>
    <t>éleve261</t>
  </si>
  <si>
    <t>éleve262</t>
  </si>
  <si>
    <t>éleve263</t>
  </si>
  <si>
    <t>éleve264</t>
  </si>
  <si>
    <t>éleve265</t>
  </si>
  <si>
    <t>éleve266</t>
  </si>
  <si>
    <t>éleve267</t>
  </si>
  <si>
    <t>éleve268</t>
  </si>
  <si>
    <t>éleve269</t>
  </si>
  <si>
    <t>éleve270</t>
  </si>
  <si>
    <t>éleve271</t>
  </si>
  <si>
    <t>éleve272</t>
  </si>
  <si>
    <t>éleve273</t>
  </si>
  <si>
    <t>éleve274</t>
  </si>
  <si>
    <t>éleve275</t>
  </si>
  <si>
    <t>éleve276</t>
  </si>
  <si>
    <t>éleve277</t>
  </si>
  <si>
    <t>éleve278</t>
  </si>
  <si>
    <t>éleve279</t>
  </si>
  <si>
    <t>éleve280</t>
  </si>
  <si>
    <t>éleve281</t>
  </si>
  <si>
    <t>éleve282</t>
  </si>
  <si>
    <t>éleve283</t>
  </si>
  <si>
    <t>éleve284</t>
  </si>
  <si>
    <t>éleve285</t>
  </si>
  <si>
    <t>éleve286</t>
  </si>
  <si>
    <t>éleve287</t>
  </si>
  <si>
    <t>éleve288</t>
  </si>
  <si>
    <t>éleve289</t>
  </si>
  <si>
    <t>éleve290</t>
  </si>
  <si>
    <t>éleve291</t>
  </si>
  <si>
    <t>éleve292</t>
  </si>
  <si>
    <t>9</t>
  </si>
  <si>
    <t>10</t>
  </si>
  <si>
    <t>11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</si>
  <si>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</si>
  <si>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</si>
  <si>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</si>
  <si>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</si>
  <si>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</si>
  <si>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</si>
  <si>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</si>
  <si>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</si>
  <si>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</si>
  <si>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</si>
  <si>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</si>
  <si>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</si>
  <si>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</si>
  <si>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</si>
  <si>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</si>
  <si>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</si>
  <si>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</si>
  <si>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</si>
  <si>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</si>
  <si>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</si>
  <si>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</si>
  <si>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</si>
  <si>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</si>
  <si>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</si>
  <si>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</si>
  <si>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</si>
  <si>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</si>
  <si>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</si>
  <si>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</si>
  <si>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</si>
  <si>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</si>
  <si>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</si>
  <si>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</si>
  <si>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</si>
  <si>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</si>
  <si>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</si>
  <si>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</si>
  <si>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</si>
  <si>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</si>
  <si>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</si>
  <si>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</si>
  <si>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</si>
  <si>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</si>
  <si>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</si>
  <si>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</si>
  <si>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</si>
  <si>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</si>
  <si>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</si>
  <si>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</si>
  <si>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</si>
  <si>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</si>
  <si>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</si>
  <si>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</si>
  <si>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</si>
  <si>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</si>
  <si>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</si>
  <si>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</si>
  <si>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</si>
  <si>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</si>
  <si>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</si>
  <si>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</si>
  <si>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</si>
  <si>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</si>
  <si>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</si>
  <si>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</si>
  <si>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</si>
  <si>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</si>
  <si>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</si>
  <si>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</si>
  <si>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</si>
  <si>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</si>
  <si>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</si>
  <si>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</si>
  <si>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</si>
  <si>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</si>
  <si>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</si>
  <si>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</si>
  <si>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</si>
  <si>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</si>
  <si>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</si>
  <si>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</si>
  <si>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</si>
  <si>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</si>
  <si>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</si>
  <si>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</si>
  <si>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</si>
  <si>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</si>
  <si>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</si>
  <si>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</si>
  <si>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</si>
  <si>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</si>
  <si>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</si>
  <si>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</si>
  <si>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</si>
  <si>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</si>
  <si>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</si>
  <si>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</si>
  <si>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</si>
  <si>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</si>
  <si>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</si>
  <si>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</si>
  <si>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</si>
  <si>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</si>
  <si>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</si>
  <si>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</si>
  <si>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</si>
  <si>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</si>
  <si>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</si>
  <si>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</si>
  <si>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</si>
  <si>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</si>
  <si>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</si>
  <si>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</si>
  <si>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</si>
  <si>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</si>
  <si>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</si>
  <si>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</si>
  <si>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</si>
  <si>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</si>
  <si>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</si>
  <si>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</si>
  <si>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</si>
  <si>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</si>
  <si>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</si>
  <si>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</si>
  <si>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</si>
  <si>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</si>
  <si>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</si>
  <si>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</si>
  <si>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</si>
  <si>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</si>
  <si>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</si>
  <si>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</si>
  <si>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</si>
  <si>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</si>
  <si>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</si>
  <si>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</si>
  <si>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</si>
  <si>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</si>
  <si>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</si>
  <si>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</si>
  <si>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</si>
  <si>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</si>
  <si>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</si>
  <si>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</si>
  <si>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</si>
  <si>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</si>
  <si>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</si>
  <si>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</si>
  <si>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</si>
  <si>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</si>
  <si>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</si>
  <si>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</si>
  <si>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</si>
  <si>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</si>
  <si>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</si>
  <si>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</si>
  <si>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</si>
  <si>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</si>
  <si>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</si>
  <si>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</si>
  <si>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</si>
  <si>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</si>
  <si>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</si>
  <si>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</si>
  <si>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</si>
  <si>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</si>
  <si>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</si>
  <si>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</si>
  <si>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</si>
  <si>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</si>
  <si>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</si>
  <si>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</si>
  <si>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</si>
  <si>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</si>
  <si>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</si>
  <si>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</si>
  <si>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</si>
  <si>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</si>
  <si>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</si>
  <si>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</si>
  <si>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</si>
  <si>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</si>
  <si>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</si>
  <si>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</si>
  <si>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</si>
  <si>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</si>
  <si>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</si>
  <si>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</si>
  <si>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</si>
  <si>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</si>
  <si>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</si>
  <si>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</si>
  <si>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</si>
  <si>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</si>
  <si>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</si>
  <si>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</si>
  <si>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</si>
  <si>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</si>
  <si>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</si>
  <si>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</si>
  <si>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</si>
  <si>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</si>
  <si>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</si>
  <si>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</si>
  <si>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</si>
  <si>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</si>
  <si>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</si>
  <si>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</si>
  <si>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</si>
  <si>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</si>
  <si>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</si>
  <si>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</si>
  <si>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</si>
  <si>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</si>
  <si>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</si>
  <si>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</si>
  <si>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</si>
  <si>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</si>
  <si>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</si>
  <si>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</si>
  <si>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</si>
  <si>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</si>
  <si>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</si>
  <si>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</si>
  <si>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</si>
  <si>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</si>
  <si>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</si>
  <si>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</si>
  <si>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</si>
  <si>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</si>
  <si>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</si>
  <si>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</si>
  <si>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</si>
  <si>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</si>
  <si>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</si>
  <si>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</si>
  <si>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</si>
  <si>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</si>
  <si>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</si>
  <si>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</si>
  <si>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</si>
  <si>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</si>
  <si>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</si>
  <si>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</si>
  <si>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</si>
  <si>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</si>
  <si>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</si>
  <si>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</si>
  <si>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</si>
  <si>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</si>
  <si>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</si>
  <si>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</si>
  <si>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</si>
  <si>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</si>
  <si>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</si>
  <si>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</si>
  <si>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</si>
  <si>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</si>
  <si>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</si>
  <si>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</si>
  <si>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</si>
  <si>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</si>
  <si>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</si>
  <si>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</si>
  <si>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</si>
  <si>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</si>
  <si>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</si>
  <si>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</si>
  <si>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</si>
  <si>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</si>
  <si>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</si>
  <si>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</si>
  <si>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</si>
  <si>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</si>
  <si>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</si>
  <si>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</si>
  <si>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</si>
  <si>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</si>
  <si>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</si>
  <si>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</si>
  <si>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</si>
  <si>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chiffre_porte_bonheur</t>
  </si>
  <si>
    <t>poids</t>
  </si>
  <si>
    <t>acces_école</t>
  </si>
  <si>
    <t>matricule</t>
  </si>
  <si>
    <t>classe</t>
  </si>
  <si>
    <t>ISEP1</t>
  </si>
  <si>
    <t>ISEP2</t>
  </si>
  <si>
    <t>AS1</t>
  </si>
  <si>
    <t>AS2</t>
  </si>
  <si>
    <t>ISE</t>
  </si>
  <si>
    <t>ORIGINE</t>
  </si>
  <si>
    <t>Malgache</t>
  </si>
  <si>
    <t>Sénégalais</t>
  </si>
  <si>
    <t>Togolais</t>
  </si>
  <si>
    <t>Tchadien</t>
  </si>
  <si>
    <t>Camerounais</t>
  </si>
  <si>
    <t>Spécialisation</t>
  </si>
  <si>
    <t>informatique</t>
  </si>
  <si>
    <t>mathématique</t>
  </si>
  <si>
    <t>économie</t>
  </si>
  <si>
    <t>statistique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</si>
</sst>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0A03-632F-41C8-ABF0-51B0B9F91A3C}">
  <dimension ref="A1:E5"/>
  <sheetViews>
    <sheetView workbookViewId="0">
      <selection activeCell="E5" sqref="E5"/>
    </sheetView>
  </sheetViews>
  <sheetFormatPr baseColWidth="10" defaultRowHeight="15" x14ac:dyDescent="0.25"/>
  <sheetData>
    <row r="1" spans="1:5" x14ac:dyDescent="0.25">
      <c r="A1" s="1" t="s">
        <v>8</v>
      </c>
      <c r="B1" s="2" t="str">
        <f>"1-2"</f>
        <v>1-2</v>
      </c>
      <c r="C1" t="s">
        <v>618</v>
      </c>
      <c r="D1" t="s">
        <v>624</v>
      </c>
      <c r="E1" t="s">
        <v>630</v>
      </c>
    </row>
    <row r="2" spans="1:5" x14ac:dyDescent="0.25">
      <c r="A2" t="s">
        <v>16</v>
      </c>
      <c r="B2" t="str">
        <f>"3-4"</f>
        <v>3-4</v>
      </c>
      <c r="C2" t="s">
        <v>619</v>
      </c>
      <c r="D2" t="s">
        <v>628</v>
      </c>
      <c r="E2" t="s">
        <v>631</v>
      </c>
    </row>
    <row r="3" spans="1:5" x14ac:dyDescent="0.25">
      <c r="B3" t="str">
        <f>"4-5"</f>
        <v>4-5</v>
      </c>
      <c r="C3" t="s">
        <v>620</v>
      </c>
      <c r="D3" t="s">
        <v>625</v>
      </c>
      <c r="E3" t="s">
        <v>632</v>
      </c>
    </row>
    <row r="4" spans="1:5" x14ac:dyDescent="0.25">
      <c r="B4" t="str">
        <f>"5-6"</f>
        <v>5-6</v>
      </c>
      <c r="C4" t="s">
        <v>621</v>
      </c>
      <c r="D4" t="s">
        <v>626</v>
      </c>
      <c r="E4" t="s">
        <v>633</v>
      </c>
    </row>
    <row r="5" spans="1:5" x14ac:dyDescent="0.25">
      <c r="B5" t="str">
        <f>"6-7"</f>
        <v>6-7</v>
      </c>
      <c r="C5" t="s">
        <v>622</v>
      </c>
      <c r="D5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6" max="6" width="14.140625" bestFit="1" customWidth="1"/>
    <col min="7" max="7" width="20.28515625" bestFit="1" customWidth="1"/>
    <col min="11" max="11" width="20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613</v>
      </c>
      <c r="H1" s="1" t="s">
        <v>34</v>
      </c>
      <c r="I1" s="1" t="s">
        <v>614</v>
      </c>
      <c r="J1" s="1" t="s">
        <v>35</v>
      </c>
      <c r="K1" s="1" t="s">
        <v>615</v>
      </c>
      <c r="L1" s="1" t="s">
        <v>616</v>
      </c>
      <c r="M1" s="1" t="s">
        <v>617</v>
      </c>
      <c r="N1" s="1" t="s">
        <v>623</v>
      </c>
      <c r="O1" s="1" t="s">
        <v>629</v>
      </c>
    </row>
    <row r="2" spans="1:15" x14ac:dyDescent="0.25">
      <c r="A2" t="s">
        <v>6</v>
      </c>
      <c r="B2" t="s">
        <v>7</v>
      </c>
      <c r="C2" t="s">
        <v>8</v>
      </c>
      <c r="D2">
        <v>19</v>
      </c>
      <c r="E2" t="str">
        <f>IF(D2&lt;14,"assez bien",IF(D2&lt;17,"bien",IF(D2&lt;=19,"très bien","")))</f>
        <v>très bien</v>
      </c>
      <c r="F2" s="2" t="str">
        <f>"5-6"</f>
        <v>5-6</v>
      </c>
      <c r="G2">
        <f t="shared" ref="G2:G65" ca="1" si="0">RANDBETWEEN(0,9)</f>
        <v>3</v>
      </c>
      <c r="H2">
        <f t="shared" ref="H2:H65" ca="1" si="1">RANDBETWEEN(18,25)</f>
        <v>20</v>
      </c>
      <c r="I2">
        <f t="shared" ref="I2:I65" ca="1" si="2">RANDBETWEEN(60,80)</f>
        <v>60</v>
      </c>
      <c r="J2">
        <f t="shared" ref="J2:J65" ca="1" si="3">RANDBETWEEN(160,200)</f>
        <v>182</v>
      </c>
      <c r="K2" t="str">
        <f>IF(F2="1-2","proche",IF(F2="2-3","assez proche",IF(F2="3-4","éloigné",IF(F2="4-5","moyenement éloigné",IF(F2="5-6","assez éloigné",IF("6-7","très éloigné","très éloigné"))))))</f>
        <v>assez éloigné</v>
      </c>
      <c r="L2">
        <f ca="1">RANDBETWEEN(3000,3900)</f>
        <v>3322</v>
      </c>
      <c r="M2" t="str">
        <f ca="1">INDEX(Feuil2!C$1:C$5, INT(RAND() * 5) + 1)</f>
        <v>ISEP2</v>
      </c>
      <c r="N2" t="str">
        <f ca="1">INDEX(Feuil2!D$1:D$5, INT(RAND() * 5) + 1)</f>
        <v>Camerounais</v>
      </c>
      <c r="O2" t="str">
        <f ca="1">INDEX(Feuil2!E$1:E$4, INT(RAND() * 4) + 1)</f>
        <v>mathématique</v>
      </c>
    </row>
    <row r="3" spans="1:15" x14ac:dyDescent="0.25">
      <c r="A3" t="s">
        <v>10</v>
      </c>
      <c r="B3" t="s">
        <v>11</v>
      </c>
      <c r="C3" t="s">
        <v>8</v>
      </c>
      <c r="D3">
        <v>17</v>
      </c>
      <c r="E3" t="str">
        <f t="shared" ref="E3:E9" si="4">IF(D3&lt;14,"assez bien",IF(D3&lt;17,"bien",IF(D3&lt;=19,"très bien","")))</f>
        <v>très bien</v>
      </c>
      <c r="F3" t="s">
        <v>13</v>
      </c>
      <c r="G3">
        <f t="shared" ca="1" si="0"/>
        <v>7</v>
      </c>
      <c r="H3">
        <f t="shared" ca="1" si="1"/>
        <v>20</v>
      </c>
      <c r="I3">
        <f t="shared" ca="1" si="2"/>
        <v>73</v>
      </c>
      <c r="J3">
        <f t="shared" ca="1" si="3"/>
        <v>200</v>
      </c>
      <c r="K3" t="str">
        <f t="shared" ref="K3:K66" si="5">IF(F3="1-2","proche",IF(F3="2-3","assez proche",IF(F3="3-4","éloigné",IF(F3="4-5","moyenement éloigné",IF(F3="5-6","assez éloigné",IF("6-7","très éloigné","très éloigné"))))))</f>
        <v>proche</v>
      </c>
      <c r="L3">
        <f t="shared" ref="L3:L66" ca="1" si="6">RANDBETWEEN(3000,3900)</f>
        <v>3643</v>
      </c>
      <c r="M3" t="str">
        <f ca="1">INDEX(Feuil2!C$1:C$5, INT(RAND() * 5) + 1)</f>
        <v>AS1</v>
      </c>
      <c r="N3" t="str">
        <f ca="1">INDEX(Feuil2!D$1:D$5, INT(RAND() * 5) + 1)</f>
        <v>Tchadien</v>
      </c>
      <c r="O3" t="str">
        <f ca="1">INDEX(Feuil2!E$1:E$4, INT(RAND() * 4) + 1)</f>
        <v>mathématique</v>
      </c>
    </row>
    <row r="4" spans="1:15" x14ac:dyDescent="0.25">
      <c r="A4" t="s">
        <v>14</v>
      </c>
      <c r="B4" t="s">
        <v>15</v>
      </c>
      <c r="C4" t="s">
        <v>16</v>
      </c>
      <c r="D4">
        <v>15</v>
      </c>
      <c r="E4" t="str">
        <f t="shared" si="4"/>
        <v>bien</v>
      </c>
      <c r="F4" t="s">
        <v>18</v>
      </c>
      <c r="G4">
        <f t="shared" ca="1" si="0"/>
        <v>7</v>
      </c>
      <c r="H4">
        <f t="shared" ca="1" si="1"/>
        <v>19</v>
      </c>
      <c r="I4">
        <f t="shared" ca="1" si="2"/>
        <v>65</v>
      </c>
      <c r="J4">
        <f t="shared" ca="1" si="3"/>
        <v>182</v>
      </c>
      <c r="K4" t="str">
        <f t="shared" si="5"/>
        <v>assez proche</v>
      </c>
      <c r="L4">
        <f t="shared" ca="1" si="6"/>
        <v>3077</v>
      </c>
      <c r="M4" t="str">
        <f ca="1">INDEX(Feuil2!C$1:C$5, INT(RAND() * 5) + 1)</f>
        <v>ISEP1</v>
      </c>
      <c r="N4" t="str">
        <f ca="1">INDEX(Feuil2!D$1:D$5, INT(RAND() * 5) + 1)</f>
        <v>Sénégalais</v>
      </c>
      <c r="O4" t="str">
        <f ca="1">INDEX(Feuil2!E$1:E$4, INT(RAND() * 4) + 1)</f>
        <v>statistique</v>
      </c>
    </row>
    <row r="5" spans="1:15" x14ac:dyDescent="0.25">
      <c r="A5" t="s">
        <v>19</v>
      </c>
      <c r="B5" t="s">
        <v>20</v>
      </c>
      <c r="C5" t="s">
        <v>16</v>
      </c>
      <c r="D5">
        <v>14</v>
      </c>
      <c r="E5" t="str">
        <f t="shared" si="4"/>
        <v>bien</v>
      </c>
      <c r="F5" t="s">
        <v>22</v>
      </c>
      <c r="G5">
        <f t="shared" ca="1" si="0"/>
        <v>7</v>
      </c>
      <c r="H5">
        <f t="shared" ca="1" si="1"/>
        <v>25</v>
      </c>
      <c r="I5">
        <f t="shared" ca="1" si="2"/>
        <v>73</v>
      </c>
      <c r="J5">
        <f t="shared" ca="1" si="3"/>
        <v>198</v>
      </c>
      <c r="K5" t="str">
        <f t="shared" si="5"/>
        <v>assez éloigné</v>
      </c>
      <c r="L5">
        <f t="shared" ca="1" si="6"/>
        <v>3545</v>
      </c>
      <c r="M5" t="str">
        <f ca="1">INDEX(Feuil2!C$1:C$5, INT(RAND() * 5) + 1)</f>
        <v>AS1</v>
      </c>
      <c r="N5" t="str">
        <f ca="1">INDEX(Feuil2!D$1:D$5, INT(RAND() * 5) + 1)</f>
        <v>Camerounais</v>
      </c>
      <c r="O5" t="str">
        <f ca="1">INDEX(Feuil2!E$1:E$4, INT(RAND() * 4) + 1)</f>
        <v>économie</v>
      </c>
    </row>
    <row r="6" spans="1:15" x14ac:dyDescent="0.25">
      <c r="A6" t="s">
        <v>23</v>
      </c>
      <c r="B6" t="s">
        <v>24</v>
      </c>
      <c r="C6" t="s">
        <v>8</v>
      </c>
      <c r="D6">
        <v>13</v>
      </c>
      <c r="E6" t="str">
        <f t="shared" si="4"/>
        <v>assez bien</v>
      </c>
      <c r="F6" t="s">
        <v>13</v>
      </c>
      <c r="G6">
        <f t="shared" ca="1" si="0"/>
        <v>5</v>
      </c>
      <c r="H6">
        <f t="shared" ca="1" si="1"/>
        <v>25</v>
      </c>
      <c r="I6">
        <f t="shared" ca="1" si="2"/>
        <v>76</v>
      </c>
      <c r="J6">
        <f t="shared" ca="1" si="3"/>
        <v>161</v>
      </c>
      <c r="K6" t="str">
        <f t="shared" si="5"/>
        <v>proche</v>
      </c>
      <c r="L6">
        <f t="shared" ca="1" si="6"/>
        <v>3807</v>
      </c>
      <c r="M6" t="str">
        <f ca="1">INDEX(Feuil2!C$1:C$5, INT(RAND() * 5) + 1)</f>
        <v>AS1</v>
      </c>
      <c r="N6" t="str">
        <f ca="1">INDEX(Feuil2!D$1:D$5, INT(RAND() * 5) + 1)</f>
        <v>Camerounais</v>
      </c>
      <c r="O6" t="str">
        <f ca="1">INDEX(Feuil2!E$1:E$4, INT(RAND() * 4) + 1)</f>
        <v>statistique</v>
      </c>
    </row>
    <row r="7" spans="1:15" x14ac:dyDescent="0.25">
      <c r="A7" t="s">
        <v>26</v>
      </c>
      <c r="B7" t="s">
        <v>27</v>
      </c>
      <c r="C7" t="s">
        <v>16</v>
      </c>
      <c r="D7">
        <v>12</v>
      </c>
      <c r="E7" t="str">
        <f t="shared" si="4"/>
        <v>assez bien</v>
      </c>
      <c r="F7" t="s">
        <v>18</v>
      </c>
      <c r="G7">
        <f t="shared" ca="1" si="0"/>
        <v>0</v>
      </c>
      <c r="H7">
        <f t="shared" ca="1" si="1"/>
        <v>21</v>
      </c>
      <c r="I7">
        <f t="shared" ca="1" si="2"/>
        <v>61</v>
      </c>
      <c r="J7">
        <f t="shared" ca="1" si="3"/>
        <v>192</v>
      </c>
      <c r="K7" t="str">
        <f t="shared" si="5"/>
        <v>assez proche</v>
      </c>
      <c r="L7">
        <f t="shared" ca="1" si="6"/>
        <v>3733</v>
      </c>
      <c r="M7" t="str">
        <f ca="1">INDEX(Feuil2!C$1:C$5, INT(RAND() * 5) + 1)</f>
        <v>ISEP2</v>
      </c>
      <c r="N7" t="str">
        <f ca="1">INDEX(Feuil2!D$1:D$5, INT(RAND() * 5) + 1)</f>
        <v>Camerounais</v>
      </c>
      <c r="O7" t="str">
        <f ca="1">INDEX(Feuil2!E$1:E$4, INT(RAND() * 4) + 1)</f>
        <v>informatique</v>
      </c>
    </row>
    <row r="8" spans="1:15" x14ac:dyDescent="0.25">
      <c r="A8" t="s">
        <v>29</v>
      </c>
      <c r="B8" t="s">
        <v>30</v>
      </c>
      <c r="C8" t="s">
        <v>16</v>
      </c>
      <c r="D8">
        <v>16</v>
      </c>
      <c r="E8" t="str">
        <f t="shared" si="4"/>
        <v>bien</v>
      </c>
      <c r="F8" t="s">
        <v>18</v>
      </c>
      <c r="G8">
        <f t="shared" ca="1" si="0"/>
        <v>4</v>
      </c>
      <c r="H8">
        <f t="shared" ca="1" si="1"/>
        <v>20</v>
      </c>
      <c r="I8">
        <f t="shared" ca="1" si="2"/>
        <v>60</v>
      </c>
      <c r="J8">
        <f t="shared" ca="1" si="3"/>
        <v>160</v>
      </c>
      <c r="K8" t="str">
        <f t="shared" si="5"/>
        <v>assez proche</v>
      </c>
      <c r="L8">
        <f t="shared" ca="1" si="6"/>
        <v>3804</v>
      </c>
      <c r="M8" t="str">
        <f ca="1">INDEX(Feuil2!C$1:C$5, INT(RAND() * 5) + 1)</f>
        <v>ISEP1</v>
      </c>
      <c r="N8" t="str">
        <f ca="1">INDEX(Feuil2!D$1:D$5, INT(RAND() * 5) + 1)</f>
        <v>Camerounais</v>
      </c>
      <c r="O8" t="str">
        <f ca="1">INDEX(Feuil2!E$1:E$4, INT(RAND() * 4) + 1)</f>
        <v>mathématique</v>
      </c>
    </row>
    <row r="9" spans="1:15" x14ac:dyDescent="0.25">
      <c r="A9" t="s">
        <v>32</v>
      </c>
      <c r="B9" t="s">
        <v>33</v>
      </c>
      <c r="C9" t="s">
        <v>8</v>
      </c>
      <c r="D9">
        <v>17</v>
      </c>
      <c r="E9" t="str">
        <f t="shared" si="4"/>
        <v>très bien</v>
      </c>
      <c r="F9" t="str">
        <f ca="1">INDEX(Feuil2!B$1:B$4, INT(RAND() * 4) + 1)</f>
        <v>5-6</v>
      </c>
      <c r="G9">
        <f t="shared" ca="1" si="0"/>
        <v>5</v>
      </c>
      <c r="H9">
        <f t="shared" ca="1" si="1"/>
        <v>24</v>
      </c>
      <c r="I9">
        <f t="shared" ca="1" si="2"/>
        <v>66</v>
      </c>
      <c r="J9">
        <f t="shared" ca="1" si="3"/>
        <v>177</v>
      </c>
      <c r="K9" t="str">
        <f t="shared" ca="1" si="5"/>
        <v>assez éloigné</v>
      </c>
      <c r="L9">
        <f t="shared" ca="1" si="6"/>
        <v>3075</v>
      </c>
      <c r="M9" t="str">
        <f ca="1">INDEX(Feuil2!C$1:C$5, INT(RAND() * 5) + 1)</f>
        <v>ISEP1</v>
      </c>
      <c r="N9" t="str">
        <f ca="1">INDEX(Feuil2!D$1:D$5, INT(RAND() * 5) + 1)</f>
        <v>Malgache</v>
      </c>
      <c r="O9" t="str">
        <f ca="1">INDEX(Feuil2!E$1:E$4, INT(RAND() * 4) + 1)</f>
        <v>mathématique</v>
      </c>
    </row>
    <row r="10" spans="1:15" x14ac:dyDescent="0.25">
      <c r="A10" t="s">
        <v>36</v>
      </c>
      <c r="B10" t="s">
        <v>328</v>
      </c>
      <c r="C10" t="s">
        <v>8</v>
      </c>
      <c r="D10">
        <f t="shared" ref="D10:D73" ca="1" si="7">RANDBETWEEN(10,19)</f>
        <v>11</v>
      </c>
      <c r="E10" t="str">
        <f t="shared" ref="E10:E73" ca="1" si="8">IF(D10&lt;14,"assez bien",IF(D10&lt;17,"bien",IF(D10&lt;=19,"très bien","")))</f>
        <v>assez bien</v>
      </c>
      <c r="F10" t="str">
        <f ca="1">INDEX(Feuil2!B$1:B$4, INT(RAND() * 4) + 1)</f>
        <v>1-2</v>
      </c>
      <c r="G10">
        <f t="shared" ca="1" si="0"/>
        <v>1</v>
      </c>
      <c r="H10">
        <f t="shared" ca="1" si="1"/>
        <v>20</v>
      </c>
      <c r="I10">
        <f t="shared" ca="1" si="2"/>
        <v>63</v>
      </c>
      <c r="J10">
        <f t="shared" ca="1" si="3"/>
        <v>188</v>
      </c>
      <c r="K10" t="str">
        <f t="shared" ca="1" si="5"/>
        <v>proche</v>
      </c>
      <c r="L10">
        <f t="shared" ca="1" si="6"/>
        <v>3755</v>
      </c>
      <c r="M10" t="str">
        <f ca="1">INDEX(Feuil2!C$1:C$5, INT(RAND() * 5) + 1)</f>
        <v>ISEP2</v>
      </c>
      <c r="N10" t="str">
        <f ca="1">INDEX(Feuil2!D$1:D$5, INT(RAND() * 5) + 1)</f>
        <v>Togolais</v>
      </c>
      <c r="O10" t="str">
        <f ca="1">INDEX(Feuil2!E$1:E$4, INT(RAND() * 4) + 1)</f>
        <v>économie</v>
      </c>
    </row>
    <row r="11" spans="1:15" x14ac:dyDescent="0.25">
      <c r="A11" t="s">
        <v>37</v>
      </c>
      <c r="B11" t="s">
        <v>329</v>
      </c>
      <c r="C11" t="str">
        <f ca="1">INDEX(Feuil2!A$1:A$2, INT(RAND() * 2) + 1)</f>
        <v>Homme</v>
      </c>
      <c r="D11">
        <f t="shared" ca="1" si="7"/>
        <v>12</v>
      </c>
      <c r="E11" t="str">
        <f t="shared" ca="1" si="8"/>
        <v>assez bien</v>
      </c>
      <c r="F11" t="str">
        <f ca="1">INDEX(Feuil2!B$1:B$4, INT(RAND() * 4) + 1)</f>
        <v>4-5</v>
      </c>
      <c r="G11">
        <f t="shared" ca="1" si="0"/>
        <v>5</v>
      </c>
      <c r="H11">
        <f t="shared" ca="1" si="1"/>
        <v>18</v>
      </c>
      <c r="I11">
        <f t="shared" ca="1" si="2"/>
        <v>79</v>
      </c>
      <c r="J11">
        <f t="shared" ca="1" si="3"/>
        <v>199</v>
      </c>
      <c r="K11" t="str">
        <f t="shared" ca="1" si="5"/>
        <v>moyenement éloigné</v>
      </c>
      <c r="L11">
        <f t="shared" ca="1" si="6"/>
        <v>3632</v>
      </c>
      <c r="M11" t="str">
        <f ca="1">INDEX(Feuil2!C$1:C$5, INT(RAND() * 5) + 1)</f>
        <v>ISE</v>
      </c>
      <c r="N11" t="str">
        <f ca="1">INDEX(Feuil2!D$1:D$5, INT(RAND() * 5) + 1)</f>
        <v>Malgache</v>
      </c>
      <c r="O11" t="str">
        <f ca="1">INDEX(Feuil2!E$1:E$4, INT(RAND() * 4) + 1)</f>
        <v>statistique</v>
      </c>
    </row>
    <row r="12" spans="1:15" x14ac:dyDescent="0.25">
      <c r="A12" t="s">
        <v>38</v>
      </c>
      <c r="B12" t="s">
        <v>330</v>
      </c>
      <c r="C12" t="str">
        <f ca="1">INDEX(Feuil2!A$1:A$2, INT(RAND() * 2) + 1)</f>
        <v>Homme</v>
      </c>
      <c r="D12">
        <f t="shared" ca="1" si="7"/>
        <v>13</v>
      </c>
      <c r="E12" t="str">
        <f t="shared" ca="1" si="8"/>
        <v>assez bien</v>
      </c>
      <c r="F12" t="str">
        <f ca="1">INDEX(Feuil2!B$1:B$4, INT(RAND() * 4) + 1)</f>
        <v>1-2</v>
      </c>
      <c r="G12">
        <f t="shared" ca="1" si="0"/>
        <v>3</v>
      </c>
      <c r="H12">
        <f t="shared" ca="1" si="1"/>
        <v>20</v>
      </c>
      <c r="I12">
        <f t="shared" ca="1" si="2"/>
        <v>75</v>
      </c>
      <c r="J12">
        <f t="shared" ca="1" si="3"/>
        <v>199</v>
      </c>
      <c r="K12" t="str">
        <f t="shared" ca="1" si="5"/>
        <v>proche</v>
      </c>
      <c r="L12">
        <f t="shared" ca="1" si="6"/>
        <v>3222</v>
      </c>
      <c r="M12" t="str">
        <f ca="1">INDEX(Feuil2!C$1:C$5, INT(RAND() * 5) + 1)</f>
        <v>AS1</v>
      </c>
      <c r="N12" t="str">
        <f ca="1">INDEX(Feuil2!D$1:D$5, INT(RAND() * 5) + 1)</f>
        <v>Togolais</v>
      </c>
      <c r="O12" t="str">
        <f ca="1">INDEX(Feuil2!E$1:E$4, INT(RAND() * 4) + 1)</f>
        <v>informatique</v>
      </c>
    </row>
    <row r="13" spans="1:15" x14ac:dyDescent="0.25">
      <c r="A13" t="s">
        <v>39</v>
      </c>
      <c r="B13" t="s">
        <v>28</v>
      </c>
      <c r="C13" t="str">
        <f ca="1">INDEX(Feuil2!A$1:A$2, INT(RAND() * 2) + 1)</f>
        <v>Homme</v>
      </c>
      <c r="D13">
        <f t="shared" ca="1" si="7"/>
        <v>18</v>
      </c>
      <c r="E13" t="str">
        <f t="shared" ca="1" si="8"/>
        <v>très bien</v>
      </c>
      <c r="F13" t="str">
        <f ca="1">INDEX(Feuil2!B$1:B$4, INT(RAND() * 4) + 1)</f>
        <v>3-4</v>
      </c>
      <c r="G13">
        <f t="shared" ca="1" si="0"/>
        <v>6</v>
      </c>
      <c r="H13">
        <f t="shared" ca="1" si="1"/>
        <v>25</v>
      </c>
      <c r="I13">
        <f t="shared" ca="1" si="2"/>
        <v>74</v>
      </c>
      <c r="J13">
        <f t="shared" ca="1" si="3"/>
        <v>179</v>
      </c>
      <c r="K13" t="str">
        <f t="shared" ca="1" si="5"/>
        <v>éloigné</v>
      </c>
      <c r="L13">
        <f t="shared" ca="1" si="6"/>
        <v>3687</v>
      </c>
      <c r="M13" t="str">
        <f ca="1">INDEX(Feuil2!C$1:C$5, INT(RAND() * 5) + 1)</f>
        <v>ISE</v>
      </c>
      <c r="N13" t="str">
        <f ca="1">INDEX(Feuil2!D$1:D$5, INT(RAND() * 5) + 1)</f>
        <v>Sénégalais</v>
      </c>
      <c r="O13" t="str">
        <f ca="1">INDEX(Feuil2!E$1:E$4, INT(RAND() * 4) + 1)</f>
        <v>informatique</v>
      </c>
    </row>
    <row r="14" spans="1:15" x14ac:dyDescent="0.25">
      <c r="A14" t="s">
        <v>40</v>
      </c>
      <c r="B14" t="s">
        <v>25</v>
      </c>
      <c r="C14" t="str">
        <f ca="1">INDEX(Feuil2!A$1:A$2,INT(RAND()*2)+1)</f>
        <v>Homme</v>
      </c>
      <c r="D14">
        <f t="shared" ca="1" si="7"/>
        <v>16</v>
      </c>
      <c r="E14" t="str">
        <f t="shared" ca="1" si="8"/>
        <v>bien</v>
      </c>
      <c r="F14" t="str">
        <f ca="1">INDEX(Feuil2!B$1:B$4, INT(RAND() * 4) + 1)</f>
        <v>1-2</v>
      </c>
      <c r="G14">
        <f t="shared" ca="1" si="0"/>
        <v>9</v>
      </c>
      <c r="H14">
        <f t="shared" ca="1" si="1"/>
        <v>25</v>
      </c>
      <c r="I14">
        <f t="shared" ca="1" si="2"/>
        <v>62</v>
      </c>
      <c r="J14">
        <f t="shared" ca="1" si="3"/>
        <v>190</v>
      </c>
      <c r="K14" t="str">
        <f t="shared" ca="1" si="5"/>
        <v>proche</v>
      </c>
      <c r="L14">
        <f t="shared" ca="1" si="6"/>
        <v>3825</v>
      </c>
      <c r="M14" t="str">
        <f ca="1">INDEX(Feuil2!C$1:C$5, INT(RAND() * 5) + 1)</f>
        <v>ISEP1</v>
      </c>
      <c r="N14" t="str">
        <f ca="1">INDEX(Feuil2!D$1:D$5, INT(RAND() * 5) + 1)</f>
        <v>Tchadien</v>
      </c>
      <c r="O14" t="str">
        <f ca="1">INDEX(Feuil2!E$1:E$4, INT(RAND() * 4) + 1)</f>
        <v>statistique</v>
      </c>
    </row>
    <row r="15" spans="1:15" x14ac:dyDescent="0.25">
      <c r="A15" t="s">
        <v>41</v>
      </c>
      <c r="B15" t="s">
        <v>21</v>
      </c>
      <c r="C15" t="str">
        <f ca="1">INDEX(Feuil2!A$1:A$2, INT(RAND() * 2) + 1)</f>
        <v>Femme</v>
      </c>
      <c r="D15">
        <f t="shared" ca="1" si="7"/>
        <v>17</v>
      </c>
      <c r="E15" t="str">
        <f t="shared" ca="1" si="8"/>
        <v>très bien</v>
      </c>
      <c r="F15" t="str">
        <f ca="1">INDEX(Feuil2!B$1:B$4, INT(RAND() * 4) + 1)</f>
        <v>3-4</v>
      </c>
      <c r="G15">
        <f t="shared" ca="1" si="0"/>
        <v>8</v>
      </c>
      <c r="H15">
        <f t="shared" ca="1" si="1"/>
        <v>25</v>
      </c>
      <c r="I15">
        <f t="shared" ca="1" si="2"/>
        <v>60</v>
      </c>
      <c r="J15">
        <f t="shared" ca="1" si="3"/>
        <v>195</v>
      </c>
      <c r="K15" t="str">
        <f t="shared" ca="1" si="5"/>
        <v>éloigné</v>
      </c>
      <c r="L15">
        <f t="shared" ca="1" si="6"/>
        <v>3220</v>
      </c>
      <c r="M15" t="str">
        <f ca="1">INDEX(Feuil2!C$1:C$5, INT(RAND() * 5) + 1)</f>
        <v>AS1</v>
      </c>
      <c r="N15" t="str">
        <f ca="1">INDEX(Feuil2!D$1:D$5, INT(RAND() * 5) + 1)</f>
        <v>Malgache</v>
      </c>
      <c r="O15" t="str">
        <f ca="1">INDEX(Feuil2!E$1:E$4, INT(RAND() * 4) + 1)</f>
        <v>mathématique</v>
      </c>
    </row>
    <row r="16" spans="1:15" x14ac:dyDescent="0.25">
      <c r="A16" t="s">
        <v>42</v>
      </c>
      <c r="B16" t="s">
        <v>17</v>
      </c>
      <c r="C16" t="str">
        <f ca="1">INDEX(Feuil2!A$1:A$2, INT(RAND() * 2) + 1)</f>
        <v>Femme</v>
      </c>
      <c r="D16">
        <f t="shared" ca="1" si="7"/>
        <v>15</v>
      </c>
      <c r="E16" t="str">
        <f t="shared" ca="1" si="8"/>
        <v>bien</v>
      </c>
      <c r="F16" t="str">
        <f ca="1">INDEX(Feuil2!B$1:B$4, INT(RAND() * 4) + 1)</f>
        <v>5-6</v>
      </c>
      <c r="G16">
        <f t="shared" ca="1" si="0"/>
        <v>6</v>
      </c>
      <c r="H16">
        <f t="shared" ca="1" si="1"/>
        <v>23</v>
      </c>
      <c r="I16">
        <f t="shared" ca="1" si="2"/>
        <v>71</v>
      </c>
      <c r="J16">
        <f t="shared" ca="1" si="3"/>
        <v>166</v>
      </c>
      <c r="K16" t="str">
        <f t="shared" ca="1" si="5"/>
        <v>assez éloigné</v>
      </c>
      <c r="L16">
        <f t="shared" ca="1" si="6"/>
        <v>3593</v>
      </c>
      <c r="M16" t="str">
        <f ca="1">INDEX(Feuil2!C$1:C$5, INT(RAND() * 5) + 1)</f>
        <v>ISE</v>
      </c>
      <c r="N16" t="str">
        <f ca="1">INDEX(Feuil2!D$1:D$5, INT(RAND() * 5) + 1)</f>
        <v>Malgache</v>
      </c>
      <c r="O16" t="str">
        <f ca="1">INDEX(Feuil2!E$1:E$4, INT(RAND() * 4) + 1)</f>
        <v>statistique</v>
      </c>
    </row>
    <row r="17" spans="1:15" x14ac:dyDescent="0.25">
      <c r="A17" t="s">
        <v>43</v>
      </c>
      <c r="B17" t="s">
        <v>31</v>
      </c>
      <c r="C17" t="str">
        <f ca="1">INDEX(Feuil2!A$1:A$2, INT(RAND() * 2) + 1)</f>
        <v>Femme</v>
      </c>
      <c r="D17">
        <f t="shared" ca="1" si="7"/>
        <v>18</v>
      </c>
      <c r="E17" t="str">
        <f t="shared" ca="1" si="8"/>
        <v>très bien</v>
      </c>
      <c r="F17" t="str">
        <f ca="1">INDEX(Feuil2!B$1:B$4, INT(RAND() * 4) + 1)</f>
        <v>4-5</v>
      </c>
      <c r="G17">
        <f t="shared" ca="1" si="0"/>
        <v>9</v>
      </c>
      <c r="H17">
        <f t="shared" ca="1" si="1"/>
        <v>21</v>
      </c>
      <c r="I17">
        <f t="shared" ca="1" si="2"/>
        <v>77</v>
      </c>
      <c r="J17">
        <f t="shared" ca="1" si="3"/>
        <v>168</v>
      </c>
      <c r="K17" t="str">
        <f t="shared" ca="1" si="5"/>
        <v>moyenement éloigné</v>
      </c>
      <c r="L17">
        <f t="shared" ca="1" si="6"/>
        <v>3339</v>
      </c>
      <c r="M17" t="str">
        <f ca="1">INDEX(Feuil2!C$1:C$5, INT(RAND() * 5) + 1)</f>
        <v>ISEP1</v>
      </c>
      <c r="N17" t="str">
        <f ca="1">INDEX(Feuil2!D$1:D$5, INT(RAND() * 5) + 1)</f>
        <v>Camerounais</v>
      </c>
      <c r="O17" t="str">
        <f ca="1">INDEX(Feuil2!E$1:E$4, INT(RAND() * 4) + 1)</f>
        <v>informatique</v>
      </c>
    </row>
    <row r="18" spans="1:15" x14ac:dyDescent="0.25">
      <c r="A18" t="s">
        <v>44</v>
      </c>
      <c r="B18" t="s">
        <v>12</v>
      </c>
      <c r="C18" t="str">
        <f ca="1">INDEX(Feuil2!A$1:A$2, INT(RAND() * 2) + 1)</f>
        <v>Femme</v>
      </c>
      <c r="D18">
        <f t="shared" ca="1" si="7"/>
        <v>17</v>
      </c>
      <c r="E18" t="str">
        <f t="shared" ca="1" si="8"/>
        <v>très bien</v>
      </c>
      <c r="F18" t="str">
        <f ca="1">INDEX(Feuil2!B$1:B$4, INT(RAND() * 4) + 1)</f>
        <v>1-2</v>
      </c>
      <c r="G18">
        <f t="shared" ca="1" si="0"/>
        <v>9</v>
      </c>
      <c r="H18">
        <f t="shared" ca="1" si="1"/>
        <v>19</v>
      </c>
      <c r="I18">
        <f t="shared" ca="1" si="2"/>
        <v>69</v>
      </c>
      <c r="J18">
        <f t="shared" ca="1" si="3"/>
        <v>184</v>
      </c>
      <c r="K18" t="str">
        <f t="shared" ca="1" si="5"/>
        <v>proche</v>
      </c>
      <c r="L18">
        <f t="shared" ca="1" si="6"/>
        <v>3542</v>
      </c>
      <c r="M18" t="str">
        <f ca="1">INDEX(Feuil2!C$1:C$5, INT(RAND() * 5) + 1)</f>
        <v>AS1</v>
      </c>
      <c r="N18" t="str">
        <f ca="1">INDEX(Feuil2!D$1:D$5, INT(RAND() * 5) + 1)</f>
        <v>Malgache</v>
      </c>
      <c r="O18" t="str">
        <f ca="1">INDEX(Feuil2!E$1:E$4, INT(RAND() * 4) + 1)</f>
        <v>statistique</v>
      </c>
    </row>
    <row r="19" spans="1:15" x14ac:dyDescent="0.25">
      <c r="A19" t="s">
        <v>45</v>
      </c>
      <c r="B19" t="s">
        <v>331</v>
      </c>
      <c r="C19" t="str">
        <f ca="1">INDEX(Feuil2!A$1:A$2, INT(RAND() * 2) + 1)</f>
        <v>Femme</v>
      </c>
      <c r="D19">
        <f t="shared" ca="1" si="7"/>
        <v>13</v>
      </c>
      <c r="E19" t="str">
        <f t="shared" ca="1" si="8"/>
        <v>assez bien</v>
      </c>
      <c r="F19" t="str">
        <f ca="1">INDEX(Feuil2!B$1:B$4, INT(RAND() * 4) + 1)</f>
        <v>3-4</v>
      </c>
      <c r="G19">
        <f t="shared" ca="1" si="0"/>
        <v>4</v>
      </c>
      <c r="H19">
        <f t="shared" ca="1" si="1"/>
        <v>24</v>
      </c>
      <c r="I19">
        <f t="shared" ca="1" si="2"/>
        <v>60</v>
      </c>
      <c r="J19">
        <f t="shared" ca="1" si="3"/>
        <v>199</v>
      </c>
      <c r="K19" t="str">
        <f t="shared" ca="1" si="5"/>
        <v>éloigné</v>
      </c>
      <c r="L19">
        <f t="shared" ca="1" si="6"/>
        <v>3025</v>
      </c>
      <c r="M19" t="str">
        <f ca="1">INDEX(Feuil2!C$1:C$5, INT(RAND() * 5) + 1)</f>
        <v>ISEP1</v>
      </c>
      <c r="N19" t="str">
        <f ca="1">INDEX(Feuil2!D$1:D$5, INT(RAND() * 5) + 1)</f>
        <v>Camerounais</v>
      </c>
      <c r="O19" t="str">
        <f ca="1">INDEX(Feuil2!E$1:E$4, INT(RAND() * 4) + 1)</f>
        <v>mathématique</v>
      </c>
    </row>
    <row r="20" spans="1:15" x14ac:dyDescent="0.25">
      <c r="A20" t="s">
        <v>46</v>
      </c>
      <c r="B20" t="s">
        <v>9</v>
      </c>
      <c r="C20" t="str">
        <f ca="1">INDEX(Feuil2!A$1:A$2, INT(RAND() * 2) + 1)</f>
        <v>Homme</v>
      </c>
      <c r="D20">
        <f t="shared" ca="1" si="7"/>
        <v>10</v>
      </c>
      <c r="E20" t="str">
        <f t="shared" ca="1" si="8"/>
        <v>assez bien</v>
      </c>
      <c r="F20" t="str">
        <f ca="1">INDEX(Feuil2!B$1:B$4, INT(RAND() * 4) + 1)</f>
        <v>4-5</v>
      </c>
      <c r="G20">
        <f t="shared" ca="1" si="0"/>
        <v>2</v>
      </c>
      <c r="H20">
        <f t="shared" ca="1" si="1"/>
        <v>22</v>
      </c>
      <c r="I20">
        <f t="shared" ca="1" si="2"/>
        <v>77</v>
      </c>
      <c r="J20">
        <f t="shared" ca="1" si="3"/>
        <v>160</v>
      </c>
      <c r="K20" t="str">
        <f t="shared" ca="1" si="5"/>
        <v>moyenement éloigné</v>
      </c>
      <c r="L20">
        <f t="shared" ca="1" si="6"/>
        <v>3045</v>
      </c>
      <c r="M20" t="str">
        <f ca="1">INDEX(Feuil2!C$1:C$5, INT(RAND() * 5) + 1)</f>
        <v>AS1</v>
      </c>
      <c r="N20" t="str">
        <f ca="1">INDEX(Feuil2!D$1:D$5, INT(RAND() * 5) + 1)</f>
        <v>Malgache</v>
      </c>
      <c r="O20" t="str">
        <f ca="1">INDEX(Feuil2!E$1:E$4, INT(RAND() * 4) + 1)</f>
        <v>statistique</v>
      </c>
    </row>
    <row r="21" spans="1:15" x14ac:dyDescent="0.25">
      <c r="A21" t="s">
        <v>47</v>
      </c>
      <c r="B21" t="s">
        <v>332</v>
      </c>
      <c r="C21" t="str">
        <f ca="1">INDEX(Feuil2!A$1:A$2, INT(RAND() * 2) + 1)</f>
        <v>Femme</v>
      </c>
      <c r="D21">
        <f t="shared" ca="1" si="7"/>
        <v>15</v>
      </c>
      <c r="E21" t="str">
        <f t="shared" ca="1" si="8"/>
        <v>bien</v>
      </c>
      <c r="F21" t="str">
        <f ca="1">INDEX(Feuil2!B$1:B$4, INT(RAND() * 4) + 1)</f>
        <v>5-6</v>
      </c>
      <c r="G21">
        <f t="shared" ca="1" si="0"/>
        <v>0</v>
      </c>
      <c r="H21">
        <f t="shared" ca="1" si="1"/>
        <v>20</v>
      </c>
      <c r="I21">
        <f t="shared" ca="1" si="2"/>
        <v>79</v>
      </c>
      <c r="J21">
        <f t="shared" ca="1" si="3"/>
        <v>164</v>
      </c>
      <c r="K21" t="str">
        <f t="shared" ca="1" si="5"/>
        <v>assez éloigné</v>
      </c>
      <c r="L21">
        <f t="shared" ca="1" si="6"/>
        <v>3591</v>
      </c>
      <c r="M21" t="str">
        <f ca="1">INDEX(Feuil2!C$1:C$5, INT(RAND() * 5) + 1)</f>
        <v>ISEP1</v>
      </c>
      <c r="N21" t="str">
        <f ca="1">INDEX(Feuil2!D$1:D$5, INT(RAND() * 5) + 1)</f>
        <v>Tchadien</v>
      </c>
      <c r="O21" t="str">
        <f ca="1">INDEX(Feuil2!E$1:E$4, INT(RAND() * 4) + 1)</f>
        <v>mathématique</v>
      </c>
    </row>
    <row r="22" spans="1:15" x14ac:dyDescent="0.25">
      <c r="A22" t="s">
        <v>48</v>
      </c>
      <c r="B22" t="s">
        <v>333</v>
      </c>
      <c r="C22" t="str">
        <f ca="1">INDEX(Feuil2!A$1:A$2, INT(RAND() * 2) + 1)</f>
        <v>Homme</v>
      </c>
      <c r="D22">
        <f t="shared" ca="1" si="7"/>
        <v>17</v>
      </c>
      <c r="E22" t="str">
        <f t="shared" ca="1" si="8"/>
        <v>très bien</v>
      </c>
      <c r="F22" t="str">
        <f ca="1">INDEX(Feuil2!B$1:B$4, INT(RAND() * 4) + 1)</f>
        <v>1-2</v>
      </c>
      <c r="G22">
        <f t="shared" ca="1" si="0"/>
        <v>3</v>
      </c>
      <c r="H22">
        <f t="shared" ca="1" si="1"/>
        <v>25</v>
      </c>
      <c r="I22">
        <f t="shared" ca="1" si="2"/>
        <v>74</v>
      </c>
      <c r="J22">
        <f t="shared" ca="1" si="3"/>
        <v>197</v>
      </c>
      <c r="K22" t="str">
        <f t="shared" ca="1" si="5"/>
        <v>proche</v>
      </c>
      <c r="L22">
        <f t="shared" ca="1" si="6"/>
        <v>3231</v>
      </c>
      <c r="M22" t="str">
        <f ca="1">INDEX(Feuil2!C$1:C$5, INT(RAND() * 5) + 1)</f>
        <v>AS2</v>
      </c>
      <c r="N22" t="str">
        <f ca="1">INDEX(Feuil2!D$1:D$5, INT(RAND() * 5) + 1)</f>
        <v>Malgache</v>
      </c>
      <c r="O22" t="str">
        <f ca="1">INDEX(Feuil2!E$1:E$4, INT(RAND() * 4) + 1)</f>
        <v>informatique</v>
      </c>
    </row>
    <row r="23" spans="1:15" x14ac:dyDescent="0.25">
      <c r="A23" t="s">
        <v>49</v>
      </c>
      <c r="B23" t="s">
        <v>334</v>
      </c>
      <c r="C23" t="str">
        <f ca="1">INDEX(Feuil2!A$1:A$2, INT(RAND() * 2) + 1)</f>
        <v>Femme</v>
      </c>
      <c r="D23">
        <f t="shared" ca="1" si="7"/>
        <v>12</v>
      </c>
      <c r="E23" t="str">
        <f t="shared" ca="1" si="8"/>
        <v>assez bien</v>
      </c>
      <c r="F23" t="str">
        <f ca="1">INDEX(Feuil2!B$1:B$4, INT(RAND() * 4) + 1)</f>
        <v>5-6</v>
      </c>
      <c r="G23">
        <f t="shared" ca="1" si="0"/>
        <v>4</v>
      </c>
      <c r="H23">
        <f t="shared" ca="1" si="1"/>
        <v>18</v>
      </c>
      <c r="I23">
        <f t="shared" ca="1" si="2"/>
        <v>71</v>
      </c>
      <c r="J23">
        <f t="shared" ca="1" si="3"/>
        <v>196</v>
      </c>
      <c r="K23" t="str">
        <f t="shared" ca="1" si="5"/>
        <v>assez éloigné</v>
      </c>
      <c r="L23">
        <f t="shared" ca="1" si="6"/>
        <v>3420</v>
      </c>
      <c r="M23" t="str">
        <f ca="1">INDEX(Feuil2!C$1:C$5, INT(RAND() * 5) + 1)</f>
        <v>AS2</v>
      </c>
      <c r="N23" t="str">
        <f ca="1">INDEX(Feuil2!D$1:D$5, INT(RAND() * 5) + 1)</f>
        <v>Togolais</v>
      </c>
      <c r="O23" t="str">
        <f ca="1">INDEX(Feuil2!E$1:E$4, INT(RAND() * 4) + 1)</f>
        <v>statistique</v>
      </c>
    </row>
    <row r="24" spans="1:15" x14ac:dyDescent="0.25">
      <c r="A24" t="s">
        <v>50</v>
      </c>
      <c r="B24" t="s">
        <v>335</v>
      </c>
      <c r="C24" t="str">
        <f ca="1">INDEX(Feuil2!A$1:A$2, INT(RAND() * 2) + 1)</f>
        <v>Femme</v>
      </c>
      <c r="D24">
        <f t="shared" ca="1" si="7"/>
        <v>11</v>
      </c>
      <c r="E24" t="str">
        <f t="shared" ca="1" si="8"/>
        <v>assez bien</v>
      </c>
      <c r="F24" t="str">
        <f ca="1">INDEX(Feuil2!B$1:B$4, INT(RAND() * 4) + 1)</f>
        <v>1-2</v>
      </c>
      <c r="G24">
        <f t="shared" ca="1" si="0"/>
        <v>9</v>
      </c>
      <c r="H24">
        <f t="shared" ca="1" si="1"/>
        <v>22</v>
      </c>
      <c r="I24">
        <f t="shared" ca="1" si="2"/>
        <v>79</v>
      </c>
      <c r="J24">
        <f t="shared" ca="1" si="3"/>
        <v>166</v>
      </c>
      <c r="K24" t="str">
        <f t="shared" ca="1" si="5"/>
        <v>proche</v>
      </c>
      <c r="L24">
        <f t="shared" ca="1" si="6"/>
        <v>3736</v>
      </c>
      <c r="M24" t="str">
        <f ca="1">INDEX(Feuil2!C$1:C$5, INT(RAND() * 5) + 1)</f>
        <v>ISEP2</v>
      </c>
      <c r="N24" t="str">
        <f ca="1">INDEX(Feuil2!D$1:D$5, INT(RAND() * 5) + 1)</f>
        <v>Tchadien</v>
      </c>
      <c r="O24" t="str">
        <f ca="1">INDEX(Feuil2!E$1:E$4, INT(RAND() * 4) + 1)</f>
        <v>économie</v>
      </c>
    </row>
    <row r="25" spans="1:15" x14ac:dyDescent="0.25">
      <c r="A25" t="s">
        <v>51</v>
      </c>
      <c r="B25" t="s">
        <v>336</v>
      </c>
      <c r="C25" t="str">
        <f ca="1">INDEX(Feuil2!A$1:A$2, INT(RAND() * 2) + 1)</f>
        <v>Femme</v>
      </c>
      <c r="D25">
        <f t="shared" ca="1" si="7"/>
        <v>19</v>
      </c>
      <c r="E25" t="str">
        <f t="shared" ca="1" si="8"/>
        <v>très bien</v>
      </c>
      <c r="F25" t="str">
        <f ca="1">INDEX(Feuil2!B$1:B$4, INT(RAND() * 4) + 1)</f>
        <v>1-2</v>
      </c>
      <c r="G25">
        <f t="shared" ca="1" si="0"/>
        <v>4</v>
      </c>
      <c r="H25">
        <f t="shared" ca="1" si="1"/>
        <v>25</v>
      </c>
      <c r="I25">
        <f t="shared" ca="1" si="2"/>
        <v>68</v>
      </c>
      <c r="J25">
        <f t="shared" ca="1" si="3"/>
        <v>167</v>
      </c>
      <c r="K25" t="str">
        <f t="shared" ca="1" si="5"/>
        <v>proche</v>
      </c>
      <c r="L25">
        <f t="shared" ca="1" si="6"/>
        <v>3632</v>
      </c>
      <c r="M25" t="str">
        <f ca="1">INDEX(Feuil2!C$1:C$5, INT(RAND() * 5) + 1)</f>
        <v>AS1</v>
      </c>
      <c r="N25" t="str">
        <f ca="1">INDEX(Feuil2!D$1:D$5, INT(RAND() * 5) + 1)</f>
        <v>Sénégalais</v>
      </c>
      <c r="O25" t="str">
        <f ca="1">INDEX(Feuil2!E$1:E$4, INT(RAND() * 4) + 1)</f>
        <v>statistique</v>
      </c>
    </row>
    <row r="26" spans="1:15" x14ac:dyDescent="0.25">
      <c r="A26" t="s">
        <v>52</v>
      </c>
      <c r="B26" t="s">
        <v>337</v>
      </c>
      <c r="C26" t="str">
        <f ca="1">INDEX(Feuil2!A$1:A$2, INT(RAND() * 2) + 1)</f>
        <v>Femme</v>
      </c>
      <c r="D26">
        <f t="shared" ca="1" si="7"/>
        <v>19</v>
      </c>
      <c r="E26" t="str">
        <f t="shared" ca="1" si="8"/>
        <v>très bien</v>
      </c>
      <c r="F26" t="str">
        <f ca="1">INDEX(Feuil2!B$1:B$4, INT(RAND() * 4) + 1)</f>
        <v>4-5</v>
      </c>
      <c r="G26">
        <f t="shared" ca="1" si="0"/>
        <v>3</v>
      </c>
      <c r="H26">
        <f t="shared" ca="1" si="1"/>
        <v>21</v>
      </c>
      <c r="I26">
        <f t="shared" ca="1" si="2"/>
        <v>74</v>
      </c>
      <c r="J26">
        <f t="shared" ca="1" si="3"/>
        <v>173</v>
      </c>
      <c r="K26" t="str">
        <f t="shared" ca="1" si="5"/>
        <v>moyenement éloigné</v>
      </c>
      <c r="L26">
        <f t="shared" ca="1" si="6"/>
        <v>3439</v>
      </c>
      <c r="M26" t="str">
        <f ca="1">INDEX(Feuil2!C$1:C$5, INT(RAND() * 5) + 1)</f>
        <v>ISE</v>
      </c>
      <c r="N26" t="str">
        <f ca="1">INDEX(Feuil2!D$1:D$5, INT(RAND() * 5) + 1)</f>
        <v>Togolais</v>
      </c>
      <c r="O26" t="str">
        <f ca="1">INDEX(Feuil2!E$1:E$4, INT(RAND() * 4) + 1)</f>
        <v>statistique</v>
      </c>
    </row>
    <row r="27" spans="1:15" x14ac:dyDescent="0.25">
      <c r="A27" t="s">
        <v>53</v>
      </c>
      <c r="B27" t="s">
        <v>338</v>
      </c>
      <c r="C27" t="str">
        <f ca="1">INDEX(Feuil2!A$1:A$2, INT(RAND() * 2) + 1)</f>
        <v>Femme</v>
      </c>
      <c r="D27">
        <f t="shared" ca="1" si="7"/>
        <v>17</v>
      </c>
      <c r="E27" t="str">
        <f t="shared" ca="1" si="8"/>
        <v>très bien</v>
      </c>
      <c r="F27" t="str">
        <f ca="1">INDEX(Feuil2!B$1:B$4, INT(RAND() * 4) + 1)</f>
        <v>3-4</v>
      </c>
      <c r="G27">
        <f t="shared" ca="1" si="0"/>
        <v>7</v>
      </c>
      <c r="H27">
        <f t="shared" ca="1" si="1"/>
        <v>22</v>
      </c>
      <c r="I27">
        <f t="shared" ca="1" si="2"/>
        <v>79</v>
      </c>
      <c r="J27">
        <f t="shared" ca="1" si="3"/>
        <v>200</v>
      </c>
      <c r="K27" t="str">
        <f t="shared" ca="1" si="5"/>
        <v>éloigné</v>
      </c>
      <c r="L27">
        <f t="shared" ca="1" si="6"/>
        <v>3315</v>
      </c>
      <c r="M27" t="str">
        <f ca="1">INDEX(Feuil2!C$1:C$5, INT(RAND() * 5) + 1)</f>
        <v>AS1</v>
      </c>
      <c r="N27" t="str">
        <f ca="1">INDEX(Feuil2!D$1:D$5, INT(RAND() * 5) + 1)</f>
        <v>Togolais</v>
      </c>
      <c r="O27" t="str">
        <f ca="1">INDEX(Feuil2!E$1:E$4, INT(RAND() * 4) + 1)</f>
        <v>informatique</v>
      </c>
    </row>
    <row r="28" spans="1:15" x14ac:dyDescent="0.25">
      <c r="A28" t="s">
        <v>54</v>
      </c>
      <c r="B28" t="s">
        <v>339</v>
      </c>
      <c r="C28" t="str">
        <f ca="1">INDEX(Feuil2!A$1:A$2, INT(RAND() * 2) + 1)</f>
        <v>Homme</v>
      </c>
      <c r="D28">
        <f t="shared" ca="1" si="7"/>
        <v>15</v>
      </c>
      <c r="E28" t="str">
        <f t="shared" ca="1" si="8"/>
        <v>bien</v>
      </c>
      <c r="F28" t="str">
        <f ca="1">INDEX(Feuil2!B$1:B$4, INT(RAND() * 4) + 1)</f>
        <v>3-4</v>
      </c>
      <c r="G28">
        <f t="shared" ca="1" si="0"/>
        <v>5</v>
      </c>
      <c r="H28">
        <f t="shared" ca="1" si="1"/>
        <v>19</v>
      </c>
      <c r="I28">
        <f t="shared" ca="1" si="2"/>
        <v>62</v>
      </c>
      <c r="J28">
        <f t="shared" ca="1" si="3"/>
        <v>166</v>
      </c>
      <c r="K28" t="str">
        <f t="shared" ca="1" si="5"/>
        <v>éloigné</v>
      </c>
      <c r="L28">
        <f t="shared" ca="1" si="6"/>
        <v>3595</v>
      </c>
      <c r="M28" t="str">
        <f ca="1">INDEX(Feuil2!C$1:C$5, INT(RAND() * 5) + 1)</f>
        <v>AS2</v>
      </c>
      <c r="N28" t="str">
        <f ca="1">INDEX(Feuil2!D$1:D$5, INT(RAND() * 5) + 1)</f>
        <v>Malgache</v>
      </c>
      <c r="O28" t="str">
        <f ca="1">INDEX(Feuil2!E$1:E$4, INT(RAND() * 4) + 1)</f>
        <v>économie</v>
      </c>
    </row>
    <row r="29" spans="1:15" x14ac:dyDescent="0.25">
      <c r="A29" t="s">
        <v>55</v>
      </c>
      <c r="B29" t="s">
        <v>340</v>
      </c>
      <c r="C29" t="str">
        <f ca="1">INDEX(Feuil2!A$1:A$2, INT(RAND() * 2) + 1)</f>
        <v>Femme</v>
      </c>
      <c r="D29">
        <f t="shared" ca="1" si="7"/>
        <v>19</v>
      </c>
      <c r="E29" t="str">
        <f t="shared" ca="1" si="8"/>
        <v>très bien</v>
      </c>
      <c r="F29" t="str">
        <f ca="1">INDEX(Feuil2!B$1:B$4, INT(RAND() * 4) + 1)</f>
        <v>5-6</v>
      </c>
      <c r="G29">
        <f t="shared" ca="1" si="0"/>
        <v>8</v>
      </c>
      <c r="H29">
        <f t="shared" ca="1" si="1"/>
        <v>18</v>
      </c>
      <c r="I29">
        <f t="shared" ca="1" si="2"/>
        <v>62</v>
      </c>
      <c r="J29">
        <f t="shared" ca="1" si="3"/>
        <v>169</v>
      </c>
      <c r="K29" t="str">
        <f t="shared" ca="1" si="5"/>
        <v>assez éloigné</v>
      </c>
      <c r="L29">
        <f t="shared" ca="1" si="6"/>
        <v>3076</v>
      </c>
      <c r="M29" t="str">
        <f ca="1">INDEX(Feuil2!C$1:C$5, INT(RAND() * 5) + 1)</f>
        <v>ISEP1</v>
      </c>
      <c r="N29" t="str">
        <f ca="1">INDEX(Feuil2!D$1:D$5, INT(RAND() * 5) + 1)</f>
        <v>Sénégalais</v>
      </c>
      <c r="O29" t="str">
        <f ca="1">INDEX(Feuil2!E$1:E$4, INT(RAND() * 4) + 1)</f>
        <v>statistique</v>
      </c>
    </row>
    <row r="30" spans="1:15" x14ac:dyDescent="0.25">
      <c r="A30" t="s">
        <v>56</v>
      </c>
      <c r="B30" t="s">
        <v>341</v>
      </c>
      <c r="C30" t="str">
        <f ca="1">INDEX(Feuil2!A$1:A$2, INT(RAND() * 2) + 1)</f>
        <v>Homme</v>
      </c>
      <c r="D30">
        <f t="shared" ca="1" si="7"/>
        <v>15</v>
      </c>
      <c r="E30" t="str">
        <f t="shared" ca="1" si="8"/>
        <v>bien</v>
      </c>
      <c r="F30" t="str">
        <f ca="1">INDEX(Feuil2!B$1:B$4, INT(RAND() * 4) + 1)</f>
        <v>1-2</v>
      </c>
      <c r="G30">
        <f t="shared" ca="1" si="0"/>
        <v>5</v>
      </c>
      <c r="H30">
        <f t="shared" ca="1" si="1"/>
        <v>22</v>
      </c>
      <c r="I30">
        <f t="shared" ca="1" si="2"/>
        <v>80</v>
      </c>
      <c r="J30">
        <f t="shared" ca="1" si="3"/>
        <v>191</v>
      </c>
      <c r="K30" t="str">
        <f t="shared" ca="1" si="5"/>
        <v>proche</v>
      </c>
      <c r="L30">
        <f t="shared" ca="1" si="6"/>
        <v>3293</v>
      </c>
      <c r="M30" t="str">
        <f ca="1">INDEX(Feuil2!C$1:C$5, INT(RAND() * 5) + 1)</f>
        <v>ISE</v>
      </c>
      <c r="N30" t="str">
        <f ca="1">INDEX(Feuil2!D$1:D$5, INT(RAND() * 5) + 1)</f>
        <v>Sénégalais</v>
      </c>
      <c r="O30" t="str">
        <f ca="1">INDEX(Feuil2!E$1:E$4, INT(RAND() * 4) + 1)</f>
        <v>statistique</v>
      </c>
    </row>
    <row r="31" spans="1:15" x14ac:dyDescent="0.25">
      <c r="A31" t="s">
        <v>57</v>
      </c>
      <c r="B31" t="s">
        <v>342</v>
      </c>
      <c r="C31" t="str">
        <f ca="1">INDEX(Feuil2!A$1:A$2, INT(RAND() * 2) + 1)</f>
        <v>Homme</v>
      </c>
      <c r="D31">
        <f t="shared" ca="1" si="7"/>
        <v>12</v>
      </c>
      <c r="E31" t="str">
        <f t="shared" ca="1" si="8"/>
        <v>assez bien</v>
      </c>
      <c r="F31" t="str">
        <f ca="1">INDEX(Feuil2!B$1:B$4, INT(RAND() * 4) + 1)</f>
        <v>3-4</v>
      </c>
      <c r="G31">
        <f t="shared" ca="1" si="0"/>
        <v>8</v>
      </c>
      <c r="H31">
        <f t="shared" ca="1" si="1"/>
        <v>23</v>
      </c>
      <c r="I31">
        <f t="shared" ca="1" si="2"/>
        <v>69</v>
      </c>
      <c r="J31">
        <f t="shared" ca="1" si="3"/>
        <v>161</v>
      </c>
      <c r="K31" t="str">
        <f t="shared" ca="1" si="5"/>
        <v>éloigné</v>
      </c>
      <c r="L31">
        <f t="shared" ca="1" si="6"/>
        <v>3617</v>
      </c>
      <c r="M31" t="str">
        <f ca="1">INDEX(Feuil2!C$1:C$5, INT(RAND() * 5) + 1)</f>
        <v>ISEP1</v>
      </c>
      <c r="N31" t="str">
        <f ca="1">INDEX(Feuil2!D$1:D$5, INT(RAND() * 5) + 1)</f>
        <v>Togolais</v>
      </c>
      <c r="O31" t="str">
        <f ca="1">INDEX(Feuil2!E$1:E$4, INT(RAND() * 4) + 1)</f>
        <v>économie</v>
      </c>
    </row>
    <row r="32" spans="1:15" x14ac:dyDescent="0.25">
      <c r="A32" t="s">
        <v>58</v>
      </c>
      <c r="B32" t="s">
        <v>343</v>
      </c>
      <c r="C32" t="str">
        <f ca="1">INDEX(Feuil2!A$1:A$2, INT(RAND() * 2) + 1)</f>
        <v>Homme</v>
      </c>
      <c r="D32">
        <f t="shared" ca="1" si="7"/>
        <v>19</v>
      </c>
      <c r="E32" t="str">
        <f t="shared" ca="1" si="8"/>
        <v>très bien</v>
      </c>
      <c r="F32" t="str">
        <f ca="1">INDEX(Feuil2!B$1:B$4, INT(RAND() * 4) + 1)</f>
        <v>4-5</v>
      </c>
      <c r="G32">
        <f t="shared" ca="1" si="0"/>
        <v>6</v>
      </c>
      <c r="H32">
        <f t="shared" ca="1" si="1"/>
        <v>20</v>
      </c>
      <c r="I32">
        <f t="shared" ca="1" si="2"/>
        <v>61</v>
      </c>
      <c r="J32">
        <f t="shared" ca="1" si="3"/>
        <v>173</v>
      </c>
      <c r="K32" t="str">
        <f t="shared" ca="1" si="5"/>
        <v>moyenement éloigné</v>
      </c>
      <c r="L32">
        <f t="shared" ca="1" si="6"/>
        <v>3376</v>
      </c>
      <c r="M32" t="str">
        <f ca="1">INDEX(Feuil2!C$1:C$5, INT(RAND() * 5) + 1)</f>
        <v>ISE</v>
      </c>
      <c r="N32" t="str">
        <f ca="1">INDEX(Feuil2!D$1:D$5, INT(RAND() * 5) + 1)</f>
        <v>Tchadien</v>
      </c>
      <c r="O32" t="str">
        <f ca="1">INDEX(Feuil2!E$1:E$4, INT(RAND() * 4) + 1)</f>
        <v>informatique</v>
      </c>
    </row>
    <row r="33" spans="1:15" x14ac:dyDescent="0.25">
      <c r="A33" t="s">
        <v>59</v>
      </c>
      <c r="B33" t="s">
        <v>344</v>
      </c>
      <c r="C33" t="str">
        <f ca="1">INDEX(Feuil2!A$1:A$2, INT(RAND() * 2) + 1)</f>
        <v>Femme</v>
      </c>
      <c r="D33">
        <f t="shared" ca="1" si="7"/>
        <v>19</v>
      </c>
      <c r="E33" t="str">
        <f t="shared" ca="1" si="8"/>
        <v>très bien</v>
      </c>
      <c r="F33" t="str">
        <f ca="1">INDEX(Feuil2!B$1:B$4, INT(RAND() * 4) + 1)</f>
        <v>1-2</v>
      </c>
      <c r="G33">
        <f t="shared" ca="1" si="0"/>
        <v>3</v>
      </c>
      <c r="H33">
        <f t="shared" ca="1" si="1"/>
        <v>24</v>
      </c>
      <c r="I33">
        <f t="shared" ca="1" si="2"/>
        <v>74</v>
      </c>
      <c r="J33">
        <f t="shared" ca="1" si="3"/>
        <v>164</v>
      </c>
      <c r="K33" t="str">
        <f t="shared" ca="1" si="5"/>
        <v>proche</v>
      </c>
      <c r="L33">
        <f t="shared" ca="1" si="6"/>
        <v>3214</v>
      </c>
      <c r="M33" t="str">
        <f ca="1">INDEX(Feuil2!C$1:C$5, INT(RAND() * 5) + 1)</f>
        <v>AS2</v>
      </c>
      <c r="N33" t="str">
        <f ca="1">INDEX(Feuil2!D$1:D$5, INT(RAND() * 5) + 1)</f>
        <v>Malgache</v>
      </c>
      <c r="O33" t="str">
        <f ca="1">INDEX(Feuil2!E$1:E$4, INT(RAND() * 4) + 1)</f>
        <v>mathématique</v>
      </c>
    </row>
    <row r="34" spans="1:15" x14ac:dyDescent="0.25">
      <c r="A34" t="s">
        <v>60</v>
      </c>
      <c r="B34" t="s">
        <v>345</v>
      </c>
      <c r="C34" t="str">
        <f ca="1">INDEX(Feuil2!A$1:A$2, INT(RAND() * 2) + 1)</f>
        <v>Homme</v>
      </c>
      <c r="D34">
        <f t="shared" ca="1" si="7"/>
        <v>14</v>
      </c>
      <c r="E34" t="str">
        <f t="shared" ca="1" si="8"/>
        <v>bien</v>
      </c>
      <c r="F34" t="str">
        <f ca="1">INDEX(Feuil2!B$1:B$4, INT(RAND() * 4) + 1)</f>
        <v>1-2</v>
      </c>
      <c r="G34">
        <f t="shared" ca="1" si="0"/>
        <v>0</v>
      </c>
      <c r="H34">
        <f t="shared" ca="1" si="1"/>
        <v>18</v>
      </c>
      <c r="I34">
        <f t="shared" ca="1" si="2"/>
        <v>75</v>
      </c>
      <c r="J34">
        <f t="shared" ca="1" si="3"/>
        <v>177</v>
      </c>
      <c r="K34" t="str">
        <f t="shared" ca="1" si="5"/>
        <v>proche</v>
      </c>
      <c r="L34">
        <f t="shared" ca="1" si="6"/>
        <v>3566</v>
      </c>
      <c r="M34" t="str">
        <f ca="1">INDEX(Feuil2!C$1:C$5, INT(RAND() * 5) + 1)</f>
        <v>AS1</v>
      </c>
      <c r="N34" t="str">
        <f ca="1">INDEX(Feuil2!D$1:D$5, INT(RAND() * 5) + 1)</f>
        <v>Tchadien</v>
      </c>
      <c r="O34" t="str">
        <f ca="1">INDEX(Feuil2!E$1:E$4, INT(RAND() * 4) + 1)</f>
        <v>informatique</v>
      </c>
    </row>
    <row r="35" spans="1:15" x14ac:dyDescent="0.25">
      <c r="A35" t="s">
        <v>61</v>
      </c>
      <c r="B35" t="s">
        <v>346</v>
      </c>
      <c r="C35" t="str">
        <f ca="1">INDEX(Feuil2!A$1:A$2, INT(RAND() * 2) + 1)</f>
        <v>Femme</v>
      </c>
      <c r="D35">
        <f t="shared" ca="1" si="7"/>
        <v>18</v>
      </c>
      <c r="E35" t="str">
        <f t="shared" ca="1" si="8"/>
        <v>très bien</v>
      </c>
      <c r="F35" t="str">
        <f ca="1">INDEX(Feuil2!B$1:B$4, INT(RAND() * 4) + 1)</f>
        <v>4-5</v>
      </c>
      <c r="G35">
        <f t="shared" ca="1" si="0"/>
        <v>0</v>
      </c>
      <c r="H35">
        <f t="shared" ca="1" si="1"/>
        <v>25</v>
      </c>
      <c r="I35">
        <f t="shared" ca="1" si="2"/>
        <v>77</v>
      </c>
      <c r="J35">
        <f t="shared" ca="1" si="3"/>
        <v>196</v>
      </c>
      <c r="K35" t="str">
        <f t="shared" ca="1" si="5"/>
        <v>moyenement éloigné</v>
      </c>
      <c r="L35">
        <f t="shared" ca="1" si="6"/>
        <v>3390</v>
      </c>
      <c r="M35" t="str">
        <f ca="1">INDEX(Feuil2!C$1:C$5, INT(RAND() * 5) + 1)</f>
        <v>AS2</v>
      </c>
      <c r="N35" t="str">
        <f ca="1">INDEX(Feuil2!D$1:D$5, INT(RAND() * 5) + 1)</f>
        <v>Camerounais</v>
      </c>
      <c r="O35" t="str">
        <f ca="1">INDEX(Feuil2!E$1:E$4, INT(RAND() * 4) + 1)</f>
        <v>informatique</v>
      </c>
    </row>
    <row r="36" spans="1:15" x14ac:dyDescent="0.25">
      <c r="A36" t="s">
        <v>62</v>
      </c>
      <c r="B36" t="s">
        <v>347</v>
      </c>
      <c r="C36" t="str">
        <f ca="1">INDEX(Feuil2!A$1:A$2, INT(RAND() * 2) + 1)</f>
        <v>Homme</v>
      </c>
      <c r="D36">
        <f t="shared" ca="1" si="7"/>
        <v>19</v>
      </c>
      <c r="E36" t="str">
        <f t="shared" ca="1" si="8"/>
        <v>très bien</v>
      </c>
      <c r="F36" t="str">
        <f ca="1">INDEX(Feuil2!B$1:B$4, INT(RAND() * 4) + 1)</f>
        <v>4-5</v>
      </c>
      <c r="G36">
        <f t="shared" ca="1" si="0"/>
        <v>4</v>
      </c>
      <c r="H36">
        <f t="shared" ca="1" si="1"/>
        <v>25</v>
      </c>
      <c r="I36">
        <f t="shared" ca="1" si="2"/>
        <v>66</v>
      </c>
      <c r="J36">
        <f t="shared" ca="1" si="3"/>
        <v>166</v>
      </c>
      <c r="K36" t="str">
        <f t="shared" ca="1" si="5"/>
        <v>moyenement éloigné</v>
      </c>
      <c r="L36">
        <f t="shared" ca="1" si="6"/>
        <v>3662</v>
      </c>
      <c r="M36" t="str">
        <f ca="1">INDEX(Feuil2!C$1:C$5, INT(RAND() * 5) + 1)</f>
        <v>ISEP2</v>
      </c>
      <c r="N36" t="str">
        <f ca="1">INDEX(Feuil2!D$1:D$5, INT(RAND() * 5) + 1)</f>
        <v>Malgache</v>
      </c>
      <c r="O36" t="str">
        <f ca="1">INDEX(Feuil2!E$1:E$4, INT(RAND() * 4) + 1)</f>
        <v>informatique</v>
      </c>
    </row>
    <row r="37" spans="1:15" x14ac:dyDescent="0.25">
      <c r="A37" t="s">
        <v>63</v>
      </c>
      <c r="B37" t="s">
        <v>348</v>
      </c>
      <c r="C37" t="str">
        <f ca="1">INDEX(Feuil2!A$1:A$2, INT(RAND() * 2) + 1)</f>
        <v>Homme</v>
      </c>
      <c r="D37">
        <f t="shared" ca="1" si="7"/>
        <v>11</v>
      </c>
      <c r="E37" t="str">
        <f t="shared" ca="1" si="8"/>
        <v>assez bien</v>
      </c>
      <c r="F37" t="str">
        <f ca="1">INDEX(Feuil2!B$1:B$4, INT(RAND() * 4) + 1)</f>
        <v>1-2</v>
      </c>
      <c r="G37">
        <f t="shared" ca="1" si="0"/>
        <v>5</v>
      </c>
      <c r="H37">
        <f t="shared" ca="1" si="1"/>
        <v>18</v>
      </c>
      <c r="I37">
        <f t="shared" ca="1" si="2"/>
        <v>78</v>
      </c>
      <c r="J37">
        <f t="shared" ca="1" si="3"/>
        <v>185</v>
      </c>
      <c r="K37" t="str">
        <f t="shared" ca="1" si="5"/>
        <v>proche</v>
      </c>
      <c r="L37">
        <f t="shared" ca="1" si="6"/>
        <v>3395</v>
      </c>
      <c r="M37" t="str">
        <f ca="1">INDEX(Feuil2!C$1:C$5, INT(RAND() * 5) + 1)</f>
        <v>AS2</v>
      </c>
      <c r="N37" t="str">
        <f ca="1">INDEX(Feuil2!D$1:D$5, INT(RAND() * 5) + 1)</f>
        <v>Camerounais</v>
      </c>
      <c r="O37" t="str">
        <f ca="1">INDEX(Feuil2!E$1:E$4, INT(RAND() * 4) + 1)</f>
        <v>mathématique</v>
      </c>
    </row>
    <row r="38" spans="1:15" x14ac:dyDescent="0.25">
      <c r="A38" t="s">
        <v>64</v>
      </c>
      <c r="B38" t="s">
        <v>349</v>
      </c>
      <c r="C38" t="str">
        <f ca="1">INDEX(Feuil2!A$1:A$2, INT(RAND() * 2) + 1)</f>
        <v>Homme</v>
      </c>
      <c r="D38">
        <f t="shared" ca="1" si="7"/>
        <v>12</v>
      </c>
      <c r="E38" t="str">
        <f t="shared" ca="1" si="8"/>
        <v>assez bien</v>
      </c>
      <c r="F38" t="str">
        <f ca="1">INDEX(Feuil2!B$1:B$4, INT(RAND() * 4) + 1)</f>
        <v>5-6</v>
      </c>
      <c r="G38">
        <f t="shared" ca="1" si="0"/>
        <v>9</v>
      </c>
      <c r="H38">
        <f t="shared" ca="1" si="1"/>
        <v>20</v>
      </c>
      <c r="I38">
        <f t="shared" ca="1" si="2"/>
        <v>73</v>
      </c>
      <c r="J38">
        <f t="shared" ca="1" si="3"/>
        <v>189</v>
      </c>
      <c r="K38" t="str">
        <f t="shared" ca="1" si="5"/>
        <v>assez éloigné</v>
      </c>
      <c r="L38">
        <f t="shared" ca="1" si="6"/>
        <v>3900</v>
      </c>
      <c r="M38" t="str">
        <f ca="1">INDEX(Feuil2!C$1:C$5, INT(RAND() * 5) + 1)</f>
        <v>AS1</v>
      </c>
      <c r="N38" t="str">
        <f ca="1">INDEX(Feuil2!D$1:D$5, INT(RAND() * 5) + 1)</f>
        <v>Malgache</v>
      </c>
      <c r="O38" t="str">
        <f ca="1">INDEX(Feuil2!E$1:E$4, INT(RAND() * 4) + 1)</f>
        <v>économie</v>
      </c>
    </row>
    <row r="39" spans="1:15" x14ac:dyDescent="0.25">
      <c r="A39" t="s">
        <v>65</v>
      </c>
      <c r="B39" t="s">
        <v>350</v>
      </c>
      <c r="C39" t="str">
        <f ca="1">INDEX(Feuil2!A$1:A$2, INT(RAND() * 2) + 1)</f>
        <v>Femme</v>
      </c>
      <c r="D39">
        <f t="shared" ca="1" si="7"/>
        <v>11</v>
      </c>
      <c r="E39" t="str">
        <f t="shared" ca="1" si="8"/>
        <v>assez bien</v>
      </c>
      <c r="F39" t="str">
        <f ca="1">INDEX(Feuil2!B$1:B$4, INT(RAND() * 4) + 1)</f>
        <v>1-2</v>
      </c>
      <c r="G39">
        <f t="shared" ca="1" si="0"/>
        <v>8</v>
      </c>
      <c r="H39">
        <f t="shared" ca="1" si="1"/>
        <v>18</v>
      </c>
      <c r="I39">
        <f t="shared" ca="1" si="2"/>
        <v>60</v>
      </c>
      <c r="J39">
        <f t="shared" ca="1" si="3"/>
        <v>183</v>
      </c>
      <c r="K39" t="str">
        <f t="shared" ca="1" si="5"/>
        <v>proche</v>
      </c>
      <c r="L39">
        <f t="shared" ca="1" si="6"/>
        <v>3507</v>
      </c>
      <c r="M39" t="str">
        <f ca="1">INDEX(Feuil2!C$1:C$5, INT(RAND() * 5) + 1)</f>
        <v>AS1</v>
      </c>
      <c r="N39" t="str">
        <f ca="1">INDEX(Feuil2!D$1:D$5, INT(RAND() * 5) + 1)</f>
        <v>Sénégalais</v>
      </c>
      <c r="O39" t="str">
        <f ca="1">INDEX(Feuil2!E$1:E$4, INT(RAND() * 4) + 1)</f>
        <v>informatique</v>
      </c>
    </row>
    <row r="40" spans="1:15" x14ac:dyDescent="0.25">
      <c r="A40" t="s">
        <v>66</v>
      </c>
      <c r="B40" t="s">
        <v>351</v>
      </c>
      <c r="C40" t="str">
        <f ca="1">INDEX(Feuil2!A$1:A$2, INT(RAND() * 2) + 1)</f>
        <v>Homme</v>
      </c>
      <c r="D40">
        <f t="shared" ca="1" si="7"/>
        <v>12</v>
      </c>
      <c r="E40" t="str">
        <f t="shared" ca="1" si="8"/>
        <v>assez bien</v>
      </c>
      <c r="F40" t="str">
        <f ca="1">INDEX(Feuil2!B$1:B$4, INT(RAND() * 4) + 1)</f>
        <v>1-2</v>
      </c>
      <c r="G40">
        <f t="shared" ca="1" si="0"/>
        <v>8</v>
      </c>
      <c r="H40">
        <f t="shared" ca="1" si="1"/>
        <v>19</v>
      </c>
      <c r="I40">
        <f t="shared" ca="1" si="2"/>
        <v>64</v>
      </c>
      <c r="J40">
        <f t="shared" ca="1" si="3"/>
        <v>167</v>
      </c>
      <c r="K40" t="str">
        <f t="shared" ca="1" si="5"/>
        <v>proche</v>
      </c>
      <c r="L40">
        <f t="shared" ca="1" si="6"/>
        <v>3579</v>
      </c>
      <c r="M40" t="str">
        <f ca="1">INDEX(Feuil2!C$1:C$5, INT(RAND() * 5) + 1)</f>
        <v>AS2</v>
      </c>
      <c r="N40" t="str">
        <f ca="1">INDEX(Feuil2!D$1:D$5, INT(RAND() * 5) + 1)</f>
        <v>Camerounais</v>
      </c>
      <c r="O40" t="str">
        <f ca="1">INDEX(Feuil2!E$1:E$4, INT(RAND() * 4) + 1)</f>
        <v>informatique</v>
      </c>
    </row>
    <row r="41" spans="1:15" x14ac:dyDescent="0.25">
      <c r="A41" t="s">
        <v>67</v>
      </c>
      <c r="B41" t="s">
        <v>352</v>
      </c>
      <c r="C41" t="str">
        <f ca="1">INDEX(Feuil2!A$1:A$2, INT(RAND() * 2) + 1)</f>
        <v>Homme</v>
      </c>
      <c r="D41">
        <f t="shared" ca="1" si="7"/>
        <v>19</v>
      </c>
      <c r="E41" t="str">
        <f t="shared" ca="1" si="8"/>
        <v>très bien</v>
      </c>
      <c r="F41" t="str">
        <f ca="1">INDEX(Feuil2!B$1:B$4, INT(RAND() * 4) + 1)</f>
        <v>5-6</v>
      </c>
      <c r="G41">
        <f t="shared" ca="1" si="0"/>
        <v>4</v>
      </c>
      <c r="H41">
        <f t="shared" ca="1" si="1"/>
        <v>18</v>
      </c>
      <c r="I41">
        <f t="shared" ca="1" si="2"/>
        <v>80</v>
      </c>
      <c r="J41">
        <f t="shared" ca="1" si="3"/>
        <v>172</v>
      </c>
      <c r="K41" t="str">
        <f t="shared" ca="1" si="5"/>
        <v>assez éloigné</v>
      </c>
      <c r="L41">
        <f t="shared" ca="1" si="6"/>
        <v>3603</v>
      </c>
      <c r="M41" t="str">
        <f ca="1">INDEX(Feuil2!C$1:C$5, INT(RAND() * 5) + 1)</f>
        <v>ISE</v>
      </c>
      <c r="N41" t="str">
        <f ca="1">INDEX(Feuil2!D$1:D$5, INT(RAND() * 5) + 1)</f>
        <v>Togolais</v>
      </c>
      <c r="O41" t="str">
        <f ca="1">INDEX(Feuil2!E$1:E$4, INT(RAND() * 4) + 1)</f>
        <v>informatique</v>
      </c>
    </row>
    <row r="42" spans="1:15" x14ac:dyDescent="0.25">
      <c r="A42" t="s">
        <v>68</v>
      </c>
      <c r="B42" t="s">
        <v>353</v>
      </c>
      <c r="C42" t="str">
        <f ca="1">INDEX(Feuil2!A$1:A$2, INT(RAND() * 2) + 1)</f>
        <v>Homme</v>
      </c>
      <c r="D42">
        <f t="shared" ca="1" si="7"/>
        <v>14</v>
      </c>
      <c r="E42" t="str">
        <f t="shared" ca="1" si="8"/>
        <v>bien</v>
      </c>
      <c r="F42" t="str">
        <f ca="1">INDEX(Feuil2!B$1:B$4, INT(RAND() * 4) + 1)</f>
        <v>4-5</v>
      </c>
      <c r="G42">
        <f t="shared" ca="1" si="0"/>
        <v>7</v>
      </c>
      <c r="H42">
        <f t="shared" ca="1" si="1"/>
        <v>18</v>
      </c>
      <c r="I42">
        <f t="shared" ca="1" si="2"/>
        <v>78</v>
      </c>
      <c r="J42">
        <f t="shared" ca="1" si="3"/>
        <v>194</v>
      </c>
      <c r="K42" t="str">
        <f t="shared" ca="1" si="5"/>
        <v>moyenement éloigné</v>
      </c>
      <c r="L42">
        <f t="shared" ca="1" si="6"/>
        <v>3799</v>
      </c>
      <c r="M42" t="str">
        <f ca="1">INDEX(Feuil2!C$1:C$5, INT(RAND() * 5) + 1)</f>
        <v>AS2</v>
      </c>
      <c r="N42" t="str">
        <f ca="1">INDEX(Feuil2!D$1:D$5, INT(RAND() * 5) + 1)</f>
        <v>Tchadien</v>
      </c>
      <c r="O42" t="str">
        <f ca="1">INDEX(Feuil2!E$1:E$4, INT(RAND() * 4) + 1)</f>
        <v>statistique</v>
      </c>
    </row>
    <row r="43" spans="1:15" x14ac:dyDescent="0.25">
      <c r="A43" t="s">
        <v>69</v>
      </c>
      <c r="B43" t="s">
        <v>354</v>
      </c>
      <c r="C43" t="str">
        <f ca="1">INDEX(Feuil2!A$1:A$2, INT(RAND() * 2) + 1)</f>
        <v>Femme</v>
      </c>
      <c r="D43">
        <f t="shared" ca="1" si="7"/>
        <v>18</v>
      </c>
      <c r="E43" t="str">
        <f t="shared" ca="1" si="8"/>
        <v>très bien</v>
      </c>
      <c r="F43" t="str">
        <f ca="1">INDEX(Feuil2!B$1:B$4, INT(RAND() * 4) + 1)</f>
        <v>3-4</v>
      </c>
      <c r="G43">
        <f t="shared" ca="1" si="0"/>
        <v>0</v>
      </c>
      <c r="H43">
        <f t="shared" ca="1" si="1"/>
        <v>23</v>
      </c>
      <c r="I43">
        <f t="shared" ca="1" si="2"/>
        <v>74</v>
      </c>
      <c r="J43">
        <f t="shared" ca="1" si="3"/>
        <v>168</v>
      </c>
      <c r="K43" t="str">
        <f t="shared" ca="1" si="5"/>
        <v>éloigné</v>
      </c>
      <c r="L43">
        <f t="shared" ca="1" si="6"/>
        <v>3181</v>
      </c>
      <c r="M43" t="str">
        <f ca="1">INDEX(Feuil2!C$1:C$5, INT(RAND() * 5) + 1)</f>
        <v>ISE</v>
      </c>
      <c r="N43" t="str">
        <f ca="1">INDEX(Feuil2!D$1:D$5, INT(RAND() * 5) + 1)</f>
        <v>Malgache</v>
      </c>
      <c r="O43" t="str">
        <f ca="1">INDEX(Feuil2!E$1:E$4, INT(RAND() * 4) + 1)</f>
        <v>informatique</v>
      </c>
    </row>
    <row r="44" spans="1:15" x14ac:dyDescent="0.25">
      <c r="A44" t="s">
        <v>70</v>
      </c>
      <c r="B44" t="s">
        <v>355</v>
      </c>
      <c r="C44" t="str">
        <f ca="1">INDEX(Feuil2!A$1:A$2, INT(RAND() * 2) + 1)</f>
        <v>Homme</v>
      </c>
      <c r="D44">
        <f t="shared" ca="1" si="7"/>
        <v>16</v>
      </c>
      <c r="E44" t="str">
        <f t="shared" ca="1" si="8"/>
        <v>bien</v>
      </c>
      <c r="F44" t="str">
        <f ca="1">INDEX(Feuil2!B$1:B$4, INT(RAND() * 4) + 1)</f>
        <v>5-6</v>
      </c>
      <c r="G44">
        <f t="shared" ca="1" si="0"/>
        <v>6</v>
      </c>
      <c r="H44">
        <f t="shared" ca="1" si="1"/>
        <v>25</v>
      </c>
      <c r="I44">
        <f t="shared" ca="1" si="2"/>
        <v>60</v>
      </c>
      <c r="J44">
        <f t="shared" ca="1" si="3"/>
        <v>184</v>
      </c>
      <c r="K44" t="str">
        <f t="shared" ca="1" si="5"/>
        <v>assez éloigné</v>
      </c>
      <c r="L44">
        <f t="shared" ca="1" si="6"/>
        <v>3294</v>
      </c>
      <c r="M44" t="str">
        <f ca="1">INDEX(Feuil2!C$1:C$5, INT(RAND() * 5) + 1)</f>
        <v>ISEP2</v>
      </c>
      <c r="N44" t="str">
        <f ca="1">INDEX(Feuil2!D$1:D$5, INT(RAND() * 5) + 1)</f>
        <v>Sénégalais</v>
      </c>
      <c r="O44" t="str">
        <f ca="1">INDEX(Feuil2!E$1:E$4, INT(RAND() * 4) + 1)</f>
        <v>mathématique</v>
      </c>
    </row>
    <row r="45" spans="1:15" x14ac:dyDescent="0.25">
      <c r="A45" t="s">
        <v>71</v>
      </c>
      <c r="B45" t="s">
        <v>356</v>
      </c>
      <c r="C45" t="str">
        <f ca="1">INDEX(Feuil2!A$1:A$2, INT(RAND() * 2) + 1)</f>
        <v>Homme</v>
      </c>
      <c r="D45">
        <f t="shared" ca="1" si="7"/>
        <v>11</v>
      </c>
      <c r="E45" t="str">
        <f t="shared" ca="1" si="8"/>
        <v>assez bien</v>
      </c>
      <c r="F45" t="str">
        <f ca="1">INDEX(Feuil2!B$1:B$4, INT(RAND() * 4) + 1)</f>
        <v>1-2</v>
      </c>
      <c r="G45">
        <f t="shared" ca="1" si="0"/>
        <v>2</v>
      </c>
      <c r="H45">
        <f t="shared" ca="1" si="1"/>
        <v>25</v>
      </c>
      <c r="I45">
        <f t="shared" ca="1" si="2"/>
        <v>79</v>
      </c>
      <c r="J45">
        <f t="shared" ca="1" si="3"/>
        <v>176</v>
      </c>
      <c r="K45" t="str">
        <f t="shared" ca="1" si="5"/>
        <v>proche</v>
      </c>
      <c r="L45">
        <f t="shared" ca="1" si="6"/>
        <v>3260</v>
      </c>
      <c r="M45" t="str">
        <f ca="1">INDEX(Feuil2!C$1:C$5, INT(RAND() * 5) + 1)</f>
        <v>ISEP1</v>
      </c>
      <c r="N45" t="str">
        <f ca="1">INDEX(Feuil2!D$1:D$5, INT(RAND() * 5) + 1)</f>
        <v>Togolais</v>
      </c>
      <c r="O45" t="str">
        <f ca="1">INDEX(Feuil2!E$1:E$4, INT(RAND() * 4) + 1)</f>
        <v>informatique</v>
      </c>
    </row>
    <row r="46" spans="1:15" x14ac:dyDescent="0.25">
      <c r="A46" t="s">
        <v>72</v>
      </c>
      <c r="B46" t="s">
        <v>357</v>
      </c>
      <c r="C46" t="str">
        <f ca="1">INDEX(Feuil2!A$1:A$2, INT(RAND() * 2) + 1)</f>
        <v>Homme</v>
      </c>
      <c r="D46">
        <f t="shared" ca="1" si="7"/>
        <v>19</v>
      </c>
      <c r="E46" t="str">
        <f t="shared" ca="1" si="8"/>
        <v>très bien</v>
      </c>
      <c r="F46" t="str">
        <f ca="1">INDEX(Feuil2!B$1:B$4, INT(RAND() * 4) + 1)</f>
        <v>3-4</v>
      </c>
      <c r="G46">
        <f t="shared" ca="1" si="0"/>
        <v>2</v>
      </c>
      <c r="H46">
        <f t="shared" ca="1" si="1"/>
        <v>20</v>
      </c>
      <c r="I46">
        <f t="shared" ca="1" si="2"/>
        <v>67</v>
      </c>
      <c r="J46">
        <f t="shared" ca="1" si="3"/>
        <v>181</v>
      </c>
      <c r="K46" t="str">
        <f t="shared" ca="1" si="5"/>
        <v>éloigné</v>
      </c>
      <c r="L46">
        <f t="shared" ca="1" si="6"/>
        <v>3854</v>
      </c>
      <c r="M46" t="str">
        <f ca="1">INDEX(Feuil2!C$1:C$5, INT(RAND() * 5) + 1)</f>
        <v>ISEP1</v>
      </c>
      <c r="N46" t="str">
        <f ca="1">INDEX(Feuil2!D$1:D$5, INT(RAND() * 5) + 1)</f>
        <v>Tchadien</v>
      </c>
      <c r="O46" t="str">
        <f ca="1">INDEX(Feuil2!E$1:E$4, INT(RAND() * 4) + 1)</f>
        <v>mathématique</v>
      </c>
    </row>
    <row r="47" spans="1:15" x14ac:dyDescent="0.25">
      <c r="A47" t="s">
        <v>73</v>
      </c>
      <c r="B47" t="s">
        <v>358</v>
      </c>
      <c r="C47" t="str">
        <f ca="1">INDEX(Feuil2!A$1:A$2, INT(RAND() * 2) + 1)</f>
        <v>Femme</v>
      </c>
      <c r="D47">
        <f t="shared" ca="1" si="7"/>
        <v>11</v>
      </c>
      <c r="E47" t="str">
        <f t="shared" ca="1" si="8"/>
        <v>assez bien</v>
      </c>
      <c r="F47" t="str">
        <f ca="1">INDEX(Feuil2!B$1:B$4, INT(RAND() * 4) + 1)</f>
        <v>1-2</v>
      </c>
      <c r="G47">
        <f t="shared" ca="1" si="0"/>
        <v>4</v>
      </c>
      <c r="H47">
        <f t="shared" ca="1" si="1"/>
        <v>22</v>
      </c>
      <c r="I47">
        <f t="shared" ca="1" si="2"/>
        <v>69</v>
      </c>
      <c r="J47">
        <f t="shared" ca="1" si="3"/>
        <v>183</v>
      </c>
      <c r="K47" t="str">
        <f t="shared" ca="1" si="5"/>
        <v>proche</v>
      </c>
      <c r="L47">
        <f t="shared" ca="1" si="6"/>
        <v>3279</v>
      </c>
      <c r="M47" t="str">
        <f ca="1">INDEX(Feuil2!C$1:C$5, INT(RAND() * 5) + 1)</f>
        <v>ISEP1</v>
      </c>
      <c r="N47" t="str">
        <f ca="1">INDEX(Feuil2!D$1:D$5, INT(RAND() * 5) + 1)</f>
        <v>Sénégalais</v>
      </c>
      <c r="O47" t="str">
        <f ca="1">INDEX(Feuil2!E$1:E$4, INT(RAND() * 4) + 1)</f>
        <v>économie</v>
      </c>
    </row>
    <row r="48" spans="1:15" x14ac:dyDescent="0.25">
      <c r="A48" t="s">
        <v>74</v>
      </c>
      <c r="B48" t="s">
        <v>359</v>
      </c>
      <c r="C48" t="str">
        <f ca="1">INDEX(Feuil2!A$1:A$2, INT(RAND() * 2) + 1)</f>
        <v>Homme</v>
      </c>
      <c r="D48">
        <f t="shared" ca="1" si="7"/>
        <v>10</v>
      </c>
      <c r="E48" t="str">
        <f t="shared" ca="1" si="8"/>
        <v>assez bien</v>
      </c>
      <c r="F48" t="str">
        <f ca="1">INDEX(Feuil2!B$1:B$4, INT(RAND() * 4) + 1)</f>
        <v>4-5</v>
      </c>
      <c r="G48">
        <f t="shared" ca="1" si="0"/>
        <v>8</v>
      </c>
      <c r="H48">
        <f t="shared" ca="1" si="1"/>
        <v>20</v>
      </c>
      <c r="I48">
        <f t="shared" ca="1" si="2"/>
        <v>79</v>
      </c>
      <c r="J48">
        <f t="shared" ca="1" si="3"/>
        <v>183</v>
      </c>
      <c r="K48" t="str">
        <f t="shared" ca="1" si="5"/>
        <v>moyenement éloigné</v>
      </c>
      <c r="L48">
        <f t="shared" ca="1" si="6"/>
        <v>3514</v>
      </c>
      <c r="M48" t="str">
        <f ca="1">INDEX(Feuil2!C$1:C$5, INT(RAND() * 5) + 1)</f>
        <v>AS1</v>
      </c>
      <c r="N48" t="str">
        <f ca="1">INDEX(Feuil2!D$1:D$5, INT(RAND() * 5) + 1)</f>
        <v>Tchadien</v>
      </c>
      <c r="O48" t="str">
        <f ca="1">INDEX(Feuil2!E$1:E$4, INT(RAND() * 4) + 1)</f>
        <v>économie</v>
      </c>
    </row>
    <row r="49" spans="1:15" x14ac:dyDescent="0.25">
      <c r="A49" t="s">
        <v>75</v>
      </c>
      <c r="B49" t="s">
        <v>360</v>
      </c>
      <c r="C49" t="str">
        <f ca="1">INDEX(Feuil2!A$1:A$2, INT(RAND() * 2) + 1)</f>
        <v>Homme</v>
      </c>
      <c r="D49">
        <f t="shared" ca="1" si="7"/>
        <v>19</v>
      </c>
      <c r="E49" t="str">
        <f t="shared" ca="1" si="8"/>
        <v>très bien</v>
      </c>
      <c r="F49" t="str">
        <f ca="1">INDEX(Feuil2!B$1:B$4, INT(RAND() * 4) + 1)</f>
        <v>4-5</v>
      </c>
      <c r="G49">
        <f t="shared" ca="1" si="0"/>
        <v>1</v>
      </c>
      <c r="H49">
        <f t="shared" ca="1" si="1"/>
        <v>20</v>
      </c>
      <c r="I49">
        <f t="shared" ca="1" si="2"/>
        <v>60</v>
      </c>
      <c r="J49">
        <f t="shared" ca="1" si="3"/>
        <v>164</v>
      </c>
      <c r="K49" t="str">
        <f t="shared" ca="1" si="5"/>
        <v>moyenement éloigné</v>
      </c>
      <c r="L49">
        <f t="shared" ca="1" si="6"/>
        <v>3064</v>
      </c>
      <c r="M49" t="str">
        <f ca="1">INDEX(Feuil2!C$1:C$5, INT(RAND() * 5) + 1)</f>
        <v>AS2</v>
      </c>
      <c r="N49" t="str">
        <f ca="1">INDEX(Feuil2!D$1:D$5, INT(RAND() * 5) + 1)</f>
        <v>Togolais</v>
      </c>
      <c r="O49" t="str">
        <f ca="1">INDEX(Feuil2!E$1:E$4, INT(RAND() * 4) + 1)</f>
        <v>statistique</v>
      </c>
    </row>
    <row r="50" spans="1:15" x14ac:dyDescent="0.25">
      <c r="A50" t="s">
        <v>76</v>
      </c>
      <c r="B50" t="s">
        <v>361</v>
      </c>
      <c r="C50" t="str">
        <f ca="1">INDEX(Feuil2!A$1:A$2, INT(RAND() * 2) + 1)</f>
        <v>Homme</v>
      </c>
      <c r="D50">
        <f t="shared" ca="1" si="7"/>
        <v>13</v>
      </c>
      <c r="E50" t="str">
        <f t="shared" ca="1" si="8"/>
        <v>assez bien</v>
      </c>
      <c r="F50" t="str">
        <f ca="1">INDEX(Feuil2!B$1:B$4, INT(RAND() * 4) + 1)</f>
        <v>5-6</v>
      </c>
      <c r="G50">
        <f t="shared" ca="1" si="0"/>
        <v>1</v>
      </c>
      <c r="H50">
        <f t="shared" ca="1" si="1"/>
        <v>24</v>
      </c>
      <c r="I50">
        <f t="shared" ca="1" si="2"/>
        <v>73</v>
      </c>
      <c r="J50">
        <f t="shared" ca="1" si="3"/>
        <v>198</v>
      </c>
      <c r="K50" t="str">
        <f t="shared" ca="1" si="5"/>
        <v>assez éloigné</v>
      </c>
      <c r="L50">
        <f t="shared" ca="1" si="6"/>
        <v>3622</v>
      </c>
      <c r="M50" t="str">
        <f ca="1">INDEX(Feuil2!C$1:C$5, INT(RAND() * 5) + 1)</f>
        <v>ISEP2</v>
      </c>
      <c r="N50" t="str">
        <f ca="1">INDEX(Feuil2!D$1:D$5, INT(RAND() * 5) + 1)</f>
        <v>Camerounais</v>
      </c>
      <c r="O50" t="str">
        <f ca="1">INDEX(Feuil2!E$1:E$4, INT(RAND() * 4) + 1)</f>
        <v>mathématique</v>
      </c>
    </row>
    <row r="51" spans="1:15" x14ac:dyDescent="0.25">
      <c r="A51" t="s">
        <v>77</v>
      </c>
      <c r="B51" t="s">
        <v>362</v>
      </c>
      <c r="C51" t="str">
        <f ca="1">INDEX(Feuil2!A$1:A$2, INT(RAND() * 2) + 1)</f>
        <v>Homme</v>
      </c>
      <c r="D51">
        <f t="shared" ca="1" si="7"/>
        <v>10</v>
      </c>
      <c r="E51" t="str">
        <f t="shared" ca="1" si="8"/>
        <v>assez bien</v>
      </c>
      <c r="F51" t="str">
        <f ca="1">INDEX(Feuil2!B$1:B$4, INT(RAND() * 4) + 1)</f>
        <v>3-4</v>
      </c>
      <c r="G51">
        <f t="shared" ca="1" si="0"/>
        <v>6</v>
      </c>
      <c r="H51">
        <f t="shared" ca="1" si="1"/>
        <v>18</v>
      </c>
      <c r="I51">
        <f t="shared" ca="1" si="2"/>
        <v>65</v>
      </c>
      <c r="J51">
        <f t="shared" ca="1" si="3"/>
        <v>199</v>
      </c>
      <c r="K51" t="str">
        <f t="shared" ca="1" si="5"/>
        <v>éloigné</v>
      </c>
      <c r="L51">
        <f t="shared" ca="1" si="6"/>
        <v>3399</v>
      </c>
      <c r="M51" t="str">
        <f ca="1">INDEX(Feuil2!C$1:C$5, INT(RAND() * 5) + 1)</f>
        <v>AS2</v>
      </c>
      <c r="N51" t="str">
        <f ca="1">INDEX(Feuil2!D$1:D$5, INT(RAND() * 5) + 1)</f>
        <v>Sénégalais</v>
      </c>
      <c r="O51" t="str">
        <f ca="1">INDEX(Feuil2!E$1:E$4, INT(RAND() * 4) + 1)</f>
        <v>informatique</v>
      </c>
    </row>
    <row r="52" spans="1:15" x14ac:dyDescent="0.25">
      <c r="A52" t="s">
        <v>78</v>
      </c>
      <c r="B52" t="s">
        <v>363</v>
      </c>
      <c r="C52" t="str">
        <f ca="1">INDEX(Feuil2!A$1:A$2, INT(RAND() * 2) + 1)</f>
        <v>Femme</v>
      </c>
      <c r="D52">
        <f t="shared" ca="1" si="7"/>
        <v>17</v>
      </c>
      <c r="E52" t="str">
        <f t="shared" ca="1" si="8"/>
        <v>très bien</v>
      </c>
      <c r="F52" t="str">
        <f ca="1">INDEX(Feuil2!B$1:B$4, INT(RAND() * 4) + 1)</f>
        <v>4-5</v>
      </c>
      <c r="G52">
        <f t="shared" ca="1" si="0"/>
        <v>1</v>
      </c>
      <c r="H52">
        <f t="shared" ca="1" si="1"/>
        <v>25</v>
      </c>
      <c r="I52">
        <f t="shared" ca="1" si="2"/>
        <v>67</v>
      </c>
      <c r="J52">
        <f t="shared" ca="1" si="3"/>
        <v>197</v>
      </c>
      <c r="K52" t="str">
        <f t="shared" ca="1" si="5"/>
        <v>moyenement éloigné</v>
      </c>
      <c r="L52">
        <f t="shared" ca="1" si="6"/>
        <v>3599</v>
      </c>
      <c r="M52" t="str">
        <f ca="1">INDEX(Feuil2!C$1:C$5, INT(RAND() * 5) + 1)</f>
        <v>ISEP2</v>
      </c>
      <c r="N52" t="str">
        <f ca="1">INDEX(Feuil2!D$1:D$5, INT(RAND() * 5) + 1)</f>
        <v>Malgache</v>
      </c>
      <c r="O52" t="str">
        <f ca="1">INDEX(Feuil2!E$1:E$4, INT(RAND() * 4) + 1)</f>
        <v>mathématique</v>
      </c>
    </row>
    <row r="53" spans="1:15" x14ac:dyDescent="0.25">
      <c r="A53" t="s">
        <v>79</v>
      </c>
      <c r="B53" t="s">
        <v>364</v>
      </c>
      <c r="C53" t="str">
        <f ca="1">INDEX(Feuil2!A$1:A$2, INT(RAND() * 2) + 1)</f>
        <v>Homme</v>
      </c>
      <c r="D53">
        <f t="shared" ca="1" si="7"/>
        <v>15</v>
      </c>
      <c r="E53" t="str">
        <f t="shared" ca="1" si="8"/>
        <v>bien</v>
      </c>
      <c r="F53" t="str">
        <f ca="1">INDEX(Feuil2!B$1:B$4, INT(RAND() * 4) + 1)</f>
        <v>4-5</v>
      </c>
      <c r="G53">
        <f t="shared" ca="1" si="0"/>
        <v>0</v>
      </c>
      <c r="H53">
        <f t="shared" ca="1" si="1"/>
        <v>24</v>
      </c>
      <c r="I53">
        <f t="shared" ca="1" si="2"/>
        <v>70</v>
      </c>
      <c r="J53">
        <f t="shared" ca="1" si="3"/>
        <v>177</v>
      </c>
      <c r="K53" t="str">
        <f t="shared" ca="1" si="5"/>
        <v>moyenement éloigné</v>
      </c>
      <c r="L53">
        <f t="shared" ca="1" si="6"/>
        <v>3178</v>
      </c>
      <c r="M53" t="str">
        <f ca="1">INDEX(Feuil2!C$1:C$5, INT(RAND() * 5) + 1)</f>
        <v>AS2</v>
      </c>
      <c r="N53" t="str">
        <f ca="1">INDEX(Feuil2!D$1:D$5, INT(RAND() * 5) + 1)</f>
        <v>Camerounais</v>
      </c>
      <c r="O53" t="str">
        <f ca="1">INDEX(Feuil2!E$1:E$4, INT(RAND() * 4) + 1)</f>
        <v>informatique</v>
      </c>
    </row>
    <row r="54" spans="1:15" x14ac:dyDescent="0.25">
      <c r="A54" t="s">
        <v>80</v>
      </c>
      <c r="B54" t="s">
        <v>365</v>
      </c>
      <c r="C54" t="str">
        <f ca="1">INDEX(Feuil2!A$1:A$2, INT(RAND() * 2) + 1)</f>
        <v>Homme</v>
      </c>
      <c r="D54">
        <f t="shared" ca="1" si="7"/>
        <v>18</v>
      </c>
      <c r="E54" t="str">
        <f t="shared" ca="1" si="8"/>
        <v>très bien</v>
      </c>
      <c r="F54" t="str">
        <f ca="1">INDEX(Feuil2!B$1:B$4, INT(RAND() * 4) + 1)</f>
        <v>5-6</v>
      </c>
      <c r="G54">
        <f t="shared" ca="1" si="0"/>
        <v>0</v>
      </c>
      <c r="H54">
        <f t="shared" ca="1" si="1"/>
        <v>19</v>
      </c>
      <c r="I54">
        <f t="shared" ca="1" si="2"/>
        <v>62</v>
      </c>
      <c r="J54">
        <f t="shared" ca="1" si="3"/>
        <v>176</v>
      </c>
      <c r="K54" t="str">
        <f t="shared" ca="1" si="5"/>
        <v>assez éloigné</v>
      </c>
      <c r="L54">
        <f t="shared" ca="1" si="6"/>
        <v>3028</v>
      </c>
      <c r="M54" t="str">
        <f ca="1">INDEX(Feuil2!C$1:C$5, INT(RAND() * 5) + 1)</f>
        <v>AS1</v>
      </c>
      <c r="N54" t="str">
        <f ca="1">INDEX(Feuil2!D$1:D$5, INT(RAND() * 5) + 1)</f>
        <v>Sénégalais</v>
      </c>
      <c r="O54" t="str">
        <f ca="1">INDEX(Feuil2!E$1:E$4, INT(RAND() * 4) + 1)</f>
        <v>informatique</v>
      </c>
    </row>
    <row r="55" spans="1:15" x14ac:dyDescent="0.25">
      <c r="A55" t="s">
        <v>81</v>
      </c>
      <c r="B55" t="s">
        <v>366</v>
      </c>
      <c r="C55" t="str">
        <f ca="1">INDEX(Feuil2!A$1:A$2, INT(RAND() * 2) + 1)</f>
        <v>Homme</v>
      </c>
      <c r="D55">
        <f t="shared" ca="1" si="7"/>
        <v>19</v>
      </c>
      <c r="E55" t="str">
        <f t="shared" ca="1" si="8"/>
        <v>très bien</v>
      </c>
      <c r="F55" t="str">
        <f ca="1">INDEX(Feuil2!B$1:B$4, INT(RAND() * 4) + 1)</f>
        <v>1-2</v>
      </c>
      <c r="G55">
        <f t="shared" ca="1" si="0"/>
        <v>6</v>
      </c>
      <c r="H55">
        <f t="shared" ca="1" si="1"/>
        <v>21</v>
      </c>
      <c r="I55">
        <f t="shared" ca="1" si="2"/>
        <v>76</v>
      </c>
      <c r="J55">
        <f t="shared" ca="1" si="3"/>
        <v>179</v>
      </c>
      <c r="K55" t="str">
        <f t="shared" ca="1" si="5"/>
        <v>proche</v>
      </c>
      <c r="L55">
        <f t="shared" ca="1" si="6"/>
        <v>3467</v>
      </c>
      <c r="M55" t="str">
        <f ca="1">INDEX(Feuil2!C$1:C$5, INT(RAND() * 5) + 1)</f>
        <v>AS1</v>
      </c>
      <c r="N55" t="str">
        <f ca="1">INDEX(Feuil2!D$1:D$5, INT(RAND() * 5) + 1)</f>
        <v>Tchadien</v>
      </c>
      <c r="O55" t="str">
        <f ca="1">INDEX(Feuil2!E$1:E$4, INT(RAND() * 4) + 1)</f>
        <v>informatique</v>
      </c>
    </row>
    <row r="56" spans="1:15" x14ac:dyDescent="0.25">
      <c r="A56" t="s">
        <v>82</v>
      </c>
      <c r="B56" t="s">
        <v>367</v>
      </c>
      <c r="C56" t="str">
        <f ca="1">INDEX(Feuil2!A$1:A$2, INT(RAND() * 2) + 1)</f>
        <v>Homme</v>
      </c>
      <c r="D56">
        <f t="shared" ca="1" si="7"/>
        <v>18</v>
      </c>
      <c r="E56" t="str">
        <f t="shared" ca="1" si="8"/>
        <v>très bien</v>
      </c>
      <c r="F56" t="str">
        <f ca="1">INDEX(Feuil2!B$1:B$4, INT(RAND() * 4) + 1)</f>
        <v>5-6</v>
      </c>
      <c r="G56">
        <f t="shared" ca="1" si="0"/>
        <v>7</v>
      </c>
      <c r="H56">
        <f t="shared" ca="1" si="1"/>
        <v>19</v>
      </c>
      <c r="I56">
        <f t="shared" ca="1" si="2"/>
        <v>78</v>
      </c>
      <c r="J56">
        <f t="shared" ca="1" si="3"/>
        <v>168</v>
      </c>
      <c r="K56" t="str">
        <f t="shared" ca="1" si="5"/>
        <v>assez éloigné</v>
      </c>
      <c r="L56">
        <f t="shared" ca="1" si="6"/>
        <v>3811</v>
      </c>
      <c r="M56" t="str">
        <f ca="1">INDEX(Feuil2!C$1:C$5, INT(RAND() * 5) + 1)</f>
        <v>AS1</v>
      </c>
      <c r="N56" t="str">
        <f ca="1">INDEX(Feuil2!D$1:D$5, INT(RAND() * 5) + 1)</f>
        <v>Sénégalais</v>
      </c>
      <c r="O56" t="str">
        <f ca="1">INDEX(Feuil2!E$1:E$4, INT(RAND() * 4) + 1)</f>
        <v>économie</v>
      </c>
    </row>
    <row r="57" spans="1:15" x14ac:dyDescent="0.25">
      <c r="A57" t="s">
        <v>83</v>
      </c>
      <c r="B57" t="s">
        <v>368</v>
      </c>
      <c r="C57" t="str">
        <f ca="1">INDEX(Feuil2!A$1:A$2, INT(RAND() * 2) + 1)</f>
        <v>Femme</v>
      </c>
      <c r="D57">
        <f t="shared" ca="1" si="7"/>
        <v>17</v>
      </c>
      <c r="E57" t="str">
        <f t="shared" ca="1" si="8"/>
        <v>très bien</v>
      </c>
      <c r="F57" t="str">
        <f ca="1">INDEX(Feuil2!B$1:B$4, INT(RAND() * 4) + 1)</f>
        <v>4-5</v>
      </c>
      <c r="G57">
        <f t="shared" ca="1" si="0"/>
        <v>2</v>
      </c>
      <c r="H57">
        <f t="shared" ca="1" si="1"/>
        <v>23</v>
      </c>
      <c r="I57">
        <f t="shared" ca="1" si="2"/>
        <v>62</v>
      </c>
      <c r="J57">
        <f t="shared" ca="1" si="3"/>
        <v>178</v>
      </c>
      <c r="K57" t="str">
        <f t="shared" ca="1" si="5"/>
        <v>moyenement éloigné</v>
      </c>
      <c r="L57">
        <f t="shared" ca="1" si="6"/>
        <v>3853</v>
      </c>
      <c r="M57" t="str">
        <f ca="1">INDEX(Feuil2!C$1:C$5, INT(RAND() * 5) + 1)</f>
        <v>ISE</v>
      </c>
      <c r="N57" t="str">
        <f ca="1">INDEX(Feuil2!D$1:D$5, INT(RAND() * 5) + 1)</f>
        <v>Togolais</v>
      </c>
      <c r="O57" t="str">
        <f ca="1">INDEX(Feuil2!E$1:E$4, INT(RAND() * 4) + 1)</f>
        <v>statistique</v>
      </c>
    </row>
    <row r="58" spans="1:15" x14ac:dyDescent="0.25">
      <c r="A58" t="s">
        <v>84</v>
      </c>
      <c r="B58" t="s">
        <v>369</v>
      </c>
      <c r="C58" t="str">
        <f ca="1">INDEX(Feuil2!A$1:A$2, INT(RAND() * 2) + 1)</f>
        <v>Homme</v>
      </c>
      <c r="D58">
        <f t="shared" ca="1" si="7"/>
        <v>16</v>
      </c>
      <c r="E58" t="str">
        <f t="shared" ca="1" si="8"/>
        <v>bien</v>
      </c>
      <c r="F58" t="str">
        <f ca="1">INDEX(Feuil2!B$1:B$4, INT(RAND() * 4) + 1)</f>
        <v>3-4</v>
      </c>
      <c r="G58">
        <f t="shared" ca="1" si="0"/>
        <v>5</v>
      </c>
      <c r="H58">
        <f t="shared" ca="1" si="1"/>
        <v>23</v>
      </c>
      <c r="I58">
        <f t="shared" ca="1" si="2"/>
        <v>71</v>
      </c>
      <c r="J58">
        <f t="shared" ca="1" si="3"/>
        <v>183</v>
      </c>
      <c r="K58" t="str">
        <f t="shared" ca="1" si="5"/>
        <v>éloigné</v>
      </c>
      <c r="L58">
        <f t="shared" ca="1" si="6"/>
        <v>3389</v>
      </c>
      <c r="M58" t="str">
        <f ca="1">INDEX(Feuil2!C$1:C$5, INT(RAND() * 5) + 1)</f>
        <v>ISEP2</v>
      </c>
      <c r="N58" t="str">
        <f ca="1">INDEX(Feuil2!D$1:D$5, INT(RAND() * 5) + 1)</f>
        <v>Camerounais</v>
      </c>
      <c r="O58" t="str">
        <f ca="1">INDEX(Feuil2!E$1:E$4, INT(RAND() * 4) + 1)</f>
        <v>informatique</v>
      </c>
    </row>
    <row r="59" spans="1:15" x14ac:dyDescent="0.25">
      <c r="A59" t="s">
        <v>85</v>
      </c>
      <c r="B59" t="s">
        <v>370</v>
      </c>
      <c r="C59" t="str">
        <f ca="1">INDEX(Feuil2!A$1:A$2, INT(RAND() * 2) + 1)</f>
        <v>Homme</v>
      </c>
      <c r="D59">
        <f t="shared" ca="1" si="7"/>
        <v>10</v>
      </c>
      <c r="E59" t="str">
        <f t="shared" ca="1" si="8"/>
        <v>assez bien</v>
      </c>
      <c r="F59" t="str">
        <f ca="1">INDEX(Feuil2!B$1:B$4, INT(RAND() * 4) + 1)</f>
        <v>1-2</v>
      </c>
      <c r="G59">
        <f t="shared" ca="1" si="0"/>
        <v>5</v>
      </c>
      <c r="H59">
        <f t="shared" ca="1" si="1"/>
        <v>19</v>
      </c>
      <c r="I59">
        <f t="shared" ca="1" si="2"/>
        <v>75</v>
      </c>
      <c r="J59">
        <f t="shared" ca="1" si="3"/>
        <v>166</v>
      </c>
      <c r="K59" t="str">
        <f t="shared" ca="1" si="5"/>
        <v>proche</v>
      </c>
      <c r="L59">
        <f t="shared" ca="1" si="6"/>
        <v>3090</v>
      </c>
      <c r="M59" t="str">
        <f ca="1">INDEX(Feuil2!C$1:C$5, INT(RAND() * 5) + 1)</f>
        <v>AS2</v>
      </c>
      <c r="N59" t="str">
        <f ca="1">INDEX(Feuil2!D$1:D$5, INT(RAND() * 5) + 1)</f>
        <v>Camerounais</v>
      </c>
      <c r="O59" t="str">
        <f ca="1">INDEX(Feuil2!E$1:E$4, INT(RAND() * 4) + 1)</f>
        <v>économie</v>
      </c>
    </row>
    <row r="60" spans="1:15" x14ac:dyDescent="0.25">
      <c r="A60" t="s">
        <v>86</v>
      </c>
      <c r="B60" t="s">
        <v>371</v>
      </c>
      <c r="C60" t="str">
        <f ca="1">INDEX(Feuil2!A$1:A$2, INT(RAND() * 2) + 1)</f>
        <v>Femme</v>
      </c>
      <c r="D60">
        <f t="shared" ca="1" si="7"/>
        <v>14</v>
      </c>
      <c r="E60" t="str">
        <f t="shared" ca="1" si="8"/>
        <v>bien</v>
      </c>
      <c r="F60" t="str">
        <f ca="1">INDEX(Feuil2!B$1:B$4, INT(RAND() * 4) + 1)</f>
        <v>5-6</v>
      </c>
      <c r="G60">
        <f t="shared" ca="1" si="0"/>
        <v>3</v>
      </c>
      <c r="H60">
        <f t="shared" ca="1" si="1"/>
        <v>22</v>
      </c>
      <c r="I60">
        <f t="shared" ca="1" si="2"/>
        <v>75</v>
      </c>
      <c r="J60">
        <f t="shared" ca="1" si="3"/>
        <v>194</v>
      </c>
      <c r="K60" t="str">
        <f t="shared" ca="1" si="5"/>
        <v>assez éloigné</v>
      </c>
      <c r="L60">
        <f t="shared" ca="1" si="6"/>
        <v>3602</v>
      </c>
      <c r="M60" t="str">
        <f ca="1">INDEX(Feuil2!C$1:C$5, INT(RAND() * 5) + 1)</f>
        <v>ISEP2</v>
      </c>
      <c r="N60" t="str">
        <f ca="1">INDEX(Feuil2!D$1:D$5, INT(RAND() * 5) + 1)</f>
        <v>Camerounais</v>
      </c>
      <c r="O60" t="str">
        <f ca="1">INDEX(Feuil2!E$1:E$4, INT(RAND() * 4) + 1)</f>
        <v>mathématique</v>
      </c>
    </row>
    <row r="61" spans="1:15" x14ac:dyDescent="0.25">
      <c r="A61" t="s">
        <v>87</v>
      </c>
      <c r="B61" t="s">
        <v>372</v>
      </c>
      <c r="C61" t="str">
        <f ca="1">INDEX(Feuil2!A$1:A$2, INT(RAND() * 2) + 1)</f>
        <v>Femme</v>
      </c>
      <c r="D61">
        <f t="shared" ca="1" si="7"/>
        <v>12</v>
      </c>
      <c r="E61" t="str">
        <f t="shared" ca="1" si="8"/>
        <v>assez bien</v>
      </c>
      <c r="F61" t="str">
        <f ca="1">INDEX(Feuil2!B$1:B$4, INT(RAND() * 4) + 1)</f>
        <v>5-6</v>
      </c>
      <c r="G61">
        <f t="shared" ca="1" si="0"/>
        <v>9</v>
      </c>
      <c r="H61">
        <f t="shared" ca="1" si="1"/>
        <v>21</v>
      </c>
      <c r="I61">
        <f t="shared" ca="1" si="2"/>
        <v>74</v>
      </c>
      <c r="J61">
        <f t="shared" ca="1" si="3"/>
        <v>162</v>
      </c>
      <c r="K61" t="str">
        <f t="shared" ca="1" si="5"/>
        <v>assez éloigné</v>
      </c>
      <c r="L61">
        <f t="shared" ca="1" si="6"/>
        <v>3493</v>
      </c>
      <c r="M61" t="str">
        <f ca="1">INDEX(Feuil2!C$1:C$5, INT(RAND() * 5) + 1)</f>
        <v>ISEP1</v>
      </c>
      <c r="N61" t="str">
        <f ca="1">INDEX(Feuil2!D$1:D$5, INT(RAND() * 5) + 1)</f>
        <v>Togolais</v>
      </c>
      <c r="O61" t="str">
        <f ca="1">INDEX(Feuil2!E$1:E$4, INT(RAND() * 4) + 1)</f>
        <v>mathématique</v>
      </c>
    </row>
    <row r="62" spans="1:15" x14ac:dyDescent="0.25">
      <c r="A62" t="s">
        <v>88</v>
      </c>
      <c r="B62" t="s">
        <v>373</v>
      </c>
      <c r="C62" t="str">
        <f ca="1">INDEX(Feuil2!A$1:A$2, INT(RAND() * 2) + 1)</f>
        <v>Homme</v>
      </c>
      <c r="D62">
        <f t="shared" ca="1" si="7"/>
        <v>17</v>
      </c>
      <c r="E62" t="str">
        <f t="shared" ca="1" si="8"/>
        <v>très bien</v>
      </c>
      <c r="F62" t="str">
        <f ca="1">INDEX(Feuil2!B$1:B$4, INT(RAND() * 4) + 1)</f>
        <v>4-5</v>
      </c>
      <c r="G62">
        <f t="shared" ca="1" si="0"/>
        <v>9</v>
      </c>
      <c r="H62">
        <f t="shared" ca="1" si="1"/>
        <v>24</v>
      </c>
      <c r="I62">
        <f t="shared" ca="1" si="2"/>
        <v>66</v>
      </c>
      <c r="J62">
        <f t="shared" ca="1" si="3"/>
        <v>199</v>
      </c>
      <c r="K62" t="str">
        <f t="shared" ca="1" si="5"/>
        <v>moyenement éloigné</v>
      </c>
      <c r="L62">
        <f t="shared" ca="1" si="6"/>
        <v>3576</v>
      </c>
      <c r="M62" t="str">
        <f ca="1">INDEX(Feuil2!C$1:C$5, INT(RAND() * 5) + 1)</f>
        <v>AS2</v>
      </c>
      <c r="N62" t="str">
        <f ca="1">INDEX(Feuil2!D$1:D$5, INT(RAND() * 5) + 1)</f>
        <v>Sénégalais</v>
      </c>
      <c r="O62" t="str">
        <f ca="1">INDEX(Feuil2!E$1:E$4, INT(RAND() * 4) + 1)</f>
        <v>mathématique</v>
      </c>
    </row>
    <row r="63" spans="1:15" x14ac:dyDescent="0.25">
      <c r="A63" t="s">
        <v>89</v>
      </c>
      <c r="B63" t="s">
        <v>374</v>
      </c>
      <c r="C63" t="str">
        <f ca="1">INDEX(Feuil2!A$1:A$2, INT(RAND() * 2) + 1)</f>
        <v>Femme</v>
      </c>
      <c r="D63">
        <f t="shared" ca="1" si="7"/>
        <v>15</v>
      </c>
      <c r="E63" t="str">
        <f t="shared" ca="1" si="8"/>
        <v>bien</v>
      </c>
      <c r="F63" t="str">
        <f ca="1">INDEX(Feuil2!B$1:B$4, INT(RAND() * 4) + 1)</f>
        <v>3-4</v>
      </c>
      <c r="G63">
        <f t="shared" ca="1" si="0"/>
        <v>2</v>
      </c>
      <c r="H63">
        <f t="shared" ca="1" si="1"/>
        <v>25</v>
      </c>
      <c r="I63">
        <f t="shared" ca="1" si="2"/>
        <v>79</v>
      </c>
      <c r="J63">
        <f t="shared" ca="1" si="3"/>
        <v>170</v>
      </c>
      <c r="K63" t="str">
        <f t="shared" ca="1" si="5"/>
        <v>éloigné</v>
      </c>
      <c r="L63">
        <f t="shared" ca="1" si="6"/>
        <v>3845</v>
      </c>
      <c r="M63" t="str">
        <f ca="1">INDEX(Feuil2!C$1:C$5, INT(RAND() * 5) + 1)</f>
        <v>ISE</v>
      </c>
      <c r="N63" t="str">
        <f ca="1">INDEX(Feuil2!D$1:D$5, INT(RAND() * 5) + 1)</f>
        <v>Sénégalais</v>
      </c>
      <c r="O63" t="str">
        <f ca="1">INDEX(Feuil2!E$1:E$4, INT(RAND() * 4) + 1)</f>
        <v>informatique</v>
      </c>
    </row>
    <row r="64" spans="1:15" x14ac:dyDescent="0.25">
      <c r="A64" t="s">
        <v>90</v>
      </c>
      <c r="B64" t="s">
        <v>375</v>
      </c>
      <c r="C64" t="str">
        <f ca="1">INDEX(Feuil2!A$1:A$2, INT(RAND() * 2) + 1)</f>
        <v>Homme</v>
      </c>
      <c r="D64">
        <f t="shared" ca="1" si="7"/>
        <v>11</v>
      </c>
      <c r="E64" t="str">
        <f t="shared" ca="1" si="8"/>
        <v>assez bien</v>
      </c>
      <c r="F64" t="str">
        <f ca="1">INDEX(Feuil2!B$1:B$4, INT(RAND() * 4) + 1)</f>
        <v>5-6</v>
      </c>
      <c r="G64">
        <f t="shared" ca="1" si="0"/>
        <v>8</v>
      </c>
      <c r="H64">
        <f t="shared" ca="1" si="1"/>
        <v>20</v>
      </c>
      <c r="I64">
        <f t="shared" ca="1" si="2"/>
        <v>61</v>
      </c>
      <c r="J64">
        <f t="shared" ca="1" si="3"/>
        <v>168</v>
      </c>
      <c r="K64" t="str">
        <f t="shared" ca="1" si="5"/>
        <v>assez éloigné</v>
      </c>
      <c r="L64">
        <f t="shared" ca="1" si="6"/>
        <v>3638</v>
      </c>
      <c r="M64" t="str">
        <f ca="1">INDEX(Feuil2!C$1:C$5, INT(RAND() * 5) + 1)</f>
        <v>ISE</v>
      </c>
      <c r="N64" t="str">
        <f ca="1">INDEX(Feuil2!D$1:D$5, INT(RAND() * 5) + 1)</f>
        <v>Camerounais</v>
      </c>
      <c r="O64" t="str">
        <f ca="1">INDEX(Feuil2!E$1:E$4, INT(RAND() * 4) + 1)</f>
        <v>statistique</v>
      </c>
    </row>
    <row r="65" spans="1:15" x14ac:dyDescent="0.25">
      <c r="A65" t="s">
        <v>91</v>
      </c>
      <c r="B65" t="s">
        <v>376</v>
      </c>
      <c r="C65" t="str">
        <f ca="1">INDEX(Feuil2!A$1:A$2, INT(RAND() * 2) + 1)</f>
        <v>Femme</v>
      </c>
      <c r="D65">
        <f t="shared" ca="1" si="7"/>
        <v>18</v>
      </c>
      <c r="E65" t="str">
        <f t="shared" ca="1" si="8"/>
        <v>très bien</v>
      </c>
      <c r="F65" t="str">
        <f ca="1">INDEX(Feuil2!B$1:B$4, INT(RAND() * 4) + 1)</f>
        <v>1-2</v>
      </c>
      <c r="G65">
        <f t="shared" ca="1" si="0"/>
        <v>7</v>
      </c>
      <c r="H65">
        <f t="shared" ca="1" si="1"/>
        <v>22</v>
      </c>
      <c r="I65">
        <f t="shared" ca="1" si="2"/>
        <v>79</v>
      </c>
      <c r="J65">
        <f t="shared" ca="1" si="3"/>
        <v>186</v>
      </c>
      <c r="K65" t="str">
        <f t="shared" ca="1" si="5"/>
        <v>proche</v>
      </c>
      <c r="L65">
        <f t="shared" ca="1" si="6"/>
        <v>3459</v>
      </c>
      <c r="M65" t="str">
        <f ca="1">INDEX(Feuil2!C$1:C$5, INT(RAND() * 5) + 1)</f>
        <v>ISEP1</v>
      </c>
      <c r="N65" t="str">
        <f ca="1">INDEX(Feuil2!D$1:D$5, INT(RAND() * 5) + 1)</f>
        <v>Sénégalais</v>
      </c>
      <c r="O65" t="str">
        <f ca="1">INDEX(Feuil2!E$1:E$4, INT(RAND() * 4) + 1)</f>
        <v>mathématique</v>
      </c>
    </row>
    <row r="66" spans="1:15" x14ac:dyDescent="0.25">
      <c r="A66" t="s">
        <v>92</v>
      </c>
      <c r="B66" t="s">
        <v>377</v>
      </c>
      <c r="C66" t="str">
        <f ca="1">INDEX(Feuil2!A$1:A$2, INT(RAND() * 2) + 1)</f>
        <v>Femme</v>
      </c>
      <c r="D66">
        <f t="shared" ca="1" si="7"/>
        <v>19</v>
      </c>
      <c r="E66" t="str">
        <f t="shared" ca="1" si="8"/>
        <v>très bien</v>
      </c>
      <c r="F66" t="str">
        <f ca="1">INDEX(Feuil2!B$1:B$4, INT(RAND() * 4) + 1)</f>
        <v>3-4</v>
      </c>
      <c r="G66">
        <f t="shared" ref="G66:G129" ca="1" si="9">RANDBETWEEN(0,9)</f>
        <v>4</v>
      </c>
      <c r="H66">
        <f t="shared" ref="H66:H129" ca="1" si="10">RANDBETWEEN(18,25)</f>
        <v>25</v>
      </c>
      <c r="I66">
        <f t="shared" ref="I66:I129" ca="1" si="11">RANDBETWEEN(60,80)</f>
        <v>72</v>
      </c>
      <c r="J66">
        <f t="shared" ref="J66:J129" ca="1" si="12">RANDBETWEEN(160,200)</f>
        <v>171</v>
      </c>
      <c r="K66" t="str">
        <f t="shared" ca="1" si="5"/>
        <v>éloigné</v>
      </c>
      <c r="L66">
        <f t="shared" ca="1" si="6"/>
        <v>3066</v>
      </c>
      <c r="M66" t="str">
        <f ca="1">INDEX(Feuil2!C$1:C$5, INT(RAND() * 5) + 1)</f>
        <v>ISEP2</v>
      </c>
      <c r="N66" t="str">
        <f ca="1">INDEX(Feuil2!D$1:D$5, INT(RAND() * 5) + 1)</f>
        <v>Sénégalais</v>
      </c>
      <c r="O66" t="str">
        <f ca="1">INDEX(Feuil2!E$1:E$4, INT(RAND() * 4) + 1)</f>
        <v>statistique</v>
      </c>
    </row>
    <row r="67" spans="1:15" x14ac:dyDescent="0.25">
      <c r="A67" t="s">
        <v>93</v>
      </c>
      <c r="B67" t="s">
        <v>378</v>
      </c>
      <c r="C67" t="str">
        <f ca="1">INDEX(Feuil2!A$1:A$2, INT(RAND() * 2) + 1)</f>
        <v>Femme</v>
      </c>
      <c r="D67">
        <f t="shared" ca="1" si="7"/>
        <v>15</v>
      </c>
      <c r="E67" t="str">
        <f t="shared" ca="1" si="8"/>
        <v>bien</v>
      </c>
      <c r="F67" t="str">
        <f ca="1">INDEX(Feuil2!B$1:B$4, INT(RAND() * 4) + 1)</f>
        <v>1-2</v>
      </c>
      <c r="G67">
        <f t="shared" ca="1" si="9"/>
        <v>9</v>
      </c>
      <c r="H67">
        <f t="shared" ca="1" si="10"/>
        <v>21</v>
      </c>
      <c r="I67">
        <f t="shared" ca="1" si="11"/>
        <v>70</v>
      </c>
      <c r="J67">
        <f t="shared" ca="1" si="12"/>
        <v>179</v>
      </c>
      <c r="K67" t="str">
        <f t="shared" ref="K67:K130" ca="1" si="13">IF(F67="1-2","proche",IF(F67="2-3","assez proche",IF(F67="3-4","éloigné",IF(F67="4-5","moyenement éloigné",IF(F67="5-6","assez éloigné",IF("6-7","très éloigné","très éloigné"))))))</f>
        <v>proche</v>
      </c>
      <c r="L67">
        <f t="shared" ref="L67:L130" ca="1" si="14">RANDBETWEEN(3000,3900)</f>
        <v>3402</v>
      </c>
      <c r="M67" t="str">
        <f ca="1">INDEX(Feuil2!C$1:C$5, INT(RAND() * 5) + 1)</f>
        <v>ISEP1</v>
      </c>
      <c r="N67" t="str">
        <f ca="1">INDEX(Feuil2!D$1:D$5, INT(RAND() * 5) + 1)</f>
        <v>Malgache</v>
      </c>
      <c r="O67" t="str">
        <f ca="1">INDEX(Feuil2!E$1:E$4, INT(RAND() * 4) + 1)</f>
        <v>informatique</v>
      </c>
    </row>
    <row r="68" spans="1:15" x14ac:dyDescent="0.25">
      <c r="A68" t="s">
        <v>94</v>
      </c>
      <c r="B68" t="s">
        <v>379</v>
      </c>
      <c r="C68" t="str">
        <f ca="1">INDEX(Feuil2!A$1:A$2, INT(RAND() * 2) + 1)</f>
        <v>Femme</v>
      </c>
      <c r="D68">
        <f t="shared" ca="1" si="7"/>
        <v>15</v>
      </c>
      <c r="E68" t="str">
        <f t="shared" ca="1" si="8"/>
        <v>bien</v>
      </c>
      <c r="F68" t="str">
        <f ca="1">INDEX(Feuil2!B$1:B$4, INT(RAND() * 4) + 1)</f>
        <v>1-2</v>
      </c>
      <c r="G68">
        <f t="shared" ca="1" si="9"/>
        <v>8</v>
      </c>
      <c r="H68">
        <f t="shared" ca="1" si="10"/>
        <v>24</v>
      </c>
      <c r="I68">
        <f t="shared" ca="1" si="11"/>
        <v>76</v>
      </c>
      <c r="J68">
        <f t="shared" ca="1" si="12"/>
        <v>171</v>
      </c>
      <c r="K68" t="str">
        <f t="shared" ca="1" si="13"/>
        <v>proche</v>
      </c>
      <c r="L68">
        <f t="shared" ca="1" si="14"/>
        <v>3001</v>
      </c>
      <c r="M68" t="str">
        <f ca="1">INDEX(Feuil2!C$1:C$5, INT(RAND() * 5) + 1)</f>
        <v>ISEP2</v>
      </c>
      <c r="N68" t="str">
        <f ca="1">INDEX(Feuil2!D$1:D$5, INT(RAND() * 5) + 1)</f>
        <v>Togolais</v>
      </c>
      <c r="O68" t="str">
        <f ca="1">INDEX(Feuil2!E$1:E$4, INT(RAND() * 4) + 1)</f>
        <v>informatique</v>
      </c>
    </row>
    <row r="69" spans="1:15" x14ac:dyDescent="0.25">
      <c r="A69" t="s">
        <v>95</v>
      </c>
      <c r="B69" t="s">
        <v>380</v>
      </c>
      <c r="C69" t="str">
        <f ca="1">INDEX(Feuil2!A$1:A$2, INT(RAND() * 2) + 1)</f>
        <v>Homme</v>
      </c>
      <c r="D69">
        <f t="shared" ca="1" si="7"/>
        <v>16</v>
      </c>
      <c r="E69" t="str">
        <f t="shared" ca="1" si="8"/>
        <v>bien</v>
      </c>
      <c r="F69" t="str">
        <f ca="1">INDEX(Feuil2!B$1:B$4, INT(RAND() * 4) + 1)</f>
        <v>1-2</v>
      </c>
      <c r="G69">
        <f t="shared" ca="1" si="9"/>
        <v>6</v>
      </c>
      <c r="H69">
        <f t="shared" ca="1" si="10"/>
        <v>25</v>
      </c>
      <c r="I69">
        <f t="shared" ca="1" si="11"/>
        <v>67</v>
      </c>
      <c r="J69">
        <f t="shared" ca="1" si="12"/>
        <v>170</v>
      </c>
      <c r="K69" t="str">
        <f t="shared" ca="1" si="13"/>
        <v>proche</v>
      </c>
      <c r="L69">
        <f t="shared" ca="1" si="14"/>
        <v>3661</v>
      </c>
      <c r="M69" t="str">
        <f ca="1">INDEX(Feuil2!C$1:C$5, INT(RAND() * 5) + 1)</f>
        <v>ISE</v>
      </c>
      <c r="N69" t="str">
        <f ca="1">INDEX(Feuil2!D$1:D$5, INT(RAND() * 5) + 1)</f>
        <v>Camerounais</v>
      </c>
      <c r="O69" t="str">
        <f ca="1">INDEX(Feuil2!E$1:E$4, INT(RAND() * 4) + 1)</f>
        <v>statistique</v>
      </c>
    </row>
    <row r="70" spans="1:15" x14ac:dyDescent="0.25">
      <c r="A70" t="s">
        <v>96</v>
      </c>
      <c r="B70" t="s">
        <v>381</v>
      </c>
      <c r="C70" t="str">
        <f ca="1">INDEX(Feuil2!A$1:A$2, INT(RAND() * 2) + 1)</f>
        <v>Homme</v>
      </c>
      <c r="D70">
        <f t="shared" ca="1" si="7"/>
        <v>18</v>
      </c>
      <c r="E70" t="str">
        <f t="shared" ca="1" si="8"/>
        <v>très bien</v>
      </c>
      <c r="F70" t="str">
        <f ca="1">INDEX(Feuil2!B$1:B$4, INT(RAND() * 4) + 1)</f>
        <v>5-6</v>
      </c>
      <c r="G70">
        <f t="shared" ca="1" si="9"/>
        <v>6</v>
      </c>
      <c r="H70">
        <f t="shared" ca="1" si="10"/>
        <v>24</v>
      </c>
      <c r="I70">
        <f t="shared" ca="1" si="11"/>
        <v>65</v>
      </c>
      <c r="J70">
        <f t="shared" ca="1" si="12"/>
        <v>192</v>
      </c>
      <c r="K70" t="str">
        <f t="shared" ca="1" si="13"/>
        <v>assez éloigné</v>
      </c>
      <c r="L70">
        <f t="shared" ca="1" si="14"/>
        <v>3183</v>
      </c>
      <c r="M70" t="str">
        <f ca="1">INDEX(Feuil2!C$1:C$5, INT(RAND() * 5) + 1)</f>
        <v>ISEP2</v>
      </c>
      <c r="N70" t="str">
        <f ca="1">INDEX(Feuil2!D$1:D$5, INT(RAND() * 5) + 1)</f>
        <v>Sénégalais</v>
      </c>
      <c r="O70" t="str">
        <f ca="1">INDEX(Feuil2!E$1:E$4, INT(RAND() * 4) + 1)</f>
        <v>économie</v>
      </c>
    </row>
    <row r="71" spans="1:15" x14ac:dyDescent="0.25">
      <c r="A71" t="s">
        <v>97</v>
      </c>
      <c r="B71" t="s">
        <v>382</v>
      </c>
      <c r="C71" t="str">
        <f ca="1">INDEX(Feuil2!A$1:A$2, INT(RAND() * 2) + 1)</f>
        <v>Homme</v>
      </c>
      <c r="D71">
        <f t="shared" ca="1" si="7"/>
        <v>14</v>
      </c>
      <c r="E71" t="str">
        <f t="shared" ca="1" si="8"/>
        <v>bien</v>
      </c>
      <c r="F71" t="str">
        <f ca="1">INDEX(Feuil2!B$1:B$4, INT(RAND() * 4) + 1)</f>
        <v>3-4</v>
      </c>
      <c r="G71">
        <f t="shared" ca="1" si="9"/>
        <v>5</v>
      </c>
      <c r="H71">
        <f t="shared" ca="1" si="10"/>
        <v>22</v>
      </c>
      <c r="I71">
        <f t="shared" ca="1" si="11"/>
        <v>67</v>
      </c>
      <c r="J71">
        <f t="shared" ca="1" si="12"/>
        <v>193</v>
      </c>
      <c r="K71" t="str">
        <f t="shared" ca="1" si="13"/>
        <v>éloigné</v>
      </c>
      <c r="L71">
        <f t="shared" ca="1" si="14"/>
        <v>3178</v>
      </c>
      <c r="M71" t="str">
        <f ca="1">INDEX(Feuil2!C$1:C$5, INT(RAND() * 5) + 1)</f>
        <v>ISE</v>
      </c>
      <c r="N71" t="str">
        <f ca="1">INDEX(Feuil2!D$1:D$5, INT(RAND() * 5) + 1)</f>
        <v>Camerounais</v>
      </c>
      <c r="O71" t="str">
        <f ca="1">INDEX(Feuil2!E$1:E$4, INT(RAND() * 4) + 1)</f>
        <v>informatique</v>
      </c>
    </row>
    <row r="72" spans="1:15" x14ac:dyDescent="0.25">
      <c r="A72" t="s">
        <v>98</v>
      </c>
      <c r="B72" t="s">
        <v>383</v>
      </c>
      <c r="C72" t="str">
        <f ca="1">INDEX(Feuil2!A$1:A$2, INT(RAND() * 2) + 1)</f>
        <v>Femme</v>
      </c>
      <c r="D72">
        <f t="shared" ca="1" si="7"/>
        <v>19</v>
      </c>
      <c r="E72" t="str">
        <f t="shared" ca="1" si="8"/>
        <v>très bien</v>
      </c>
      <c r="F72" t="str">
        <f ca="1">INDEX(Feuil2!B$1:B$4, INT(RAND() * 4) + 1)</f>
        <v>3-4</v>
      </c>
      <c r="G72">
        <f t="shared" ca="1" si="9"/>
        <v>4</v>
      </c>
      <c r="H72">
        <f t="shared" ca="1" si="10"/>
        <v>21</v>
      </c>
      <c r="I72">
        <f t="shared" ca="1" si="11"/>
        <v>60</v>
      </c>
      <c r="J72">
        <f t="shared" ca="1" si="12"/>
        <v>191</v>
      </c>
      <c r="K72" t="str">
        <f t="shared" ca="1" si="13"/>
        <v>éloigné</v>
      </c>
      <c r="L72">
        <f t="shared" ca="1" si="14"/>
        <v>3208</v>
      </c>
      <c r="M72" t="str">
        <f ca="1">INDEX(Feuil2!C$1:C$5, INT(RAND() * 5) + 1)</f>
        <v>ISEP2</v>
      </c>
      <c r="N72" t="str">
        <f ca="1">INDEX(Feuil2!D$1:D$5, INT(RAND() * 5) + 1)</f>
        <v>Malgache</v>
      </c>
      <c r="O72" t="str">
        <f ca="1">INDEX(Feuil2!E$1:E$4, INT(RAND() * 4) + 1)</f>
        <v>informatique</v>
      </c>
    </row>
    <row r="73" spans="1:15" x14ac:dyDescent="0.25">
      <c r="A73" t="s">
        <v>99</v>
      </c>
      <c r="B73" t="s">
        <v>384</v>
      </c>
      <c r="C73" t="str">
        <f ca="1">INDEX(Feuil2!A$1:A$2, INT(RAND() * 2) + 1)</f>
        <v>Femme</v>
      </c>
      <c r="D73">
        <f t="shared" ca="1" si="7"/>
        <v>14</v>
      </c>
      <c r="E73" t="str">
        <f t="shared" ca="1" si="8"/>
        <v>bien</v>
      </c>
      <c r="F73" t="str">
        <f ca="1">INDEX(Feuil2!B$1:B$4, INT(RAND() * 4) + 1)</f>
        <v>1-2</v>
      </c>
      <c r="G73">
        <f t="shared" ca="1" si="9"/>
        <v>7</v>
      </c>
      <c r="H73">
        <f t="shared" ca="1" si="10"/>
        <v>19</v>
      </c>
      <c r="I73">
        <f t="shared" ca="1" si="11"/>
        <v>70</v>
      </c>
      <c r="J73">
        <f t="shared" ca="1" si="12"/>
        <v>170</v>
      </c>
      <c r="K73" t="str">
        <f t="shared" ca="1" si="13"/>
        <v>proche</v>
      </c>
      <c r="L73">
        <f t="shared" ca="1" si="14"/>
        <v>3599</v>
      </c>
      <c r="M73" t="str">
        <f ca="1">INDEX(Feuil2!C$1:C$5, INT(RAND() * 5) + 1)</f>
        <v>ISE</v>
      </c>
      <c r="N73" t="str">
        <f ca="1">INDEX(Feuil2!D$1:D$5, INT(RAND() * 5) + 1)</f>
        <v>Tchadien</v>
      </c>
      <c r="O73" t="str">
        <f ca="1">INDEX(Feuil2!E$1:E$4, INT(RAND() * 4) + 1)</f>
        <v>mathématique</v>
      </c>
    </row>
    <row r="74" spans="1:15" x14ac:dyDescent="0.25">
      <c r="A74" t="s">
        <v>100</v>
      </c>
      <c r="B74" t="s">
        <v>385</v>
      </c>
      <c r="C74" t="str">
        <f ca="1">INDEX(Feuil2!A$1:A$2, INT(RAND() * 2) + 1)</f>
        <v>Femme</v>
      </c>
      <c r="D74">
        <f t="shared" ref="D74:D137" ca="1" si="15">RANDBETWEEN(10,19)</f>
        <v>16</v>
      </c>
      <c r="E74" t="str">
        <f t="shared" ref="E74:E137" ca="1" si="16">IF(D74&lt;14,"assez bien",IF(D74&lt;17,"bien",IF(D74&lt;=19,"très bien","")))</f>
        <v>bien</v>
      </c>
      <c r="F74" t="str">
        <f ca="1">INDEX(Feuil2!B$1:B$4, INT(RAND() * 4) + 1)</f>
        <v>4-5</v>
      </c>
      <c r="G74">
        <f t="shared" ca="1" si="9"/>
        <v>3</v>
      </c>
      <c r="H74">
        <f t="shared" ca="1" si="10"/>
        <v>25</v>
      </c>
      <c r="I74">
        <f t="shared" ca="1" si="11"/>
        <v>76</v>
      </c>
      <c r="J74">
        <f t="shared" ca="1" si="12"/>
        <v>180</v>
      </c>
      <c r="K74" t="str">
        <f t="shared" ca="1" si="13"/>
        <v>moyenement éloigné</v>
      </c>
      <c r="L74">
        <f t="shared" ca="1" si="14"/>
        <v>3317</v>
      </c>
      <c r="M74" t="str">
        <f ca="1">INDEX(Feuil2!C$1:C$5, INT(RAND() * 5) + 1)</f>
        <v>ISEP2</v>
      </c>
      <c r="N74" t="str">
        <f ca="1">INDEX(Feuil2!D$1:D$5, INT(RAND() * 5) + 1)</f>
        <v>Sénégalais</v>
      </c>
      <c r="O74" t="str">
        <f ca="1">INDEX(Feuil2!E$1:E$4, INT(RAND() * 4) + 1)</f>
        <v>informatique</v>
      </c>
    </row>
    <row r="75" spans="1:15" x14ac:dyDescent="0.25">
      <c r="A75" t="s">
        <v>101</v>
      </c>
      <c r="B75" t="s">
        <v>386</v>
      </c>
      <c r="C75" t="str">
        <f ca="1">INDEX(Feuil2!A$1:A$2, INT(RAND() * 2) + 1)</f>
        <v>Homme</v>
      </c>
      <c r="D75">
        <f t="shared" ca="1" si="15"/>
        <v>15</v>
      </c>
      <c r="E75" t="str">
        <f t="shared" ca="1" si="16"/>
        <v>bien</v>
      </c>
      <c r="F75" t="str">
        <f ca="1">INDEX(Feuil2!B$1:B$4, INT(RAND() * 4) + 1)</f>
        <v>3-4</v>
      </c>
      <c r="G75">
        <f t="shared" ca="1" si="9"/>
        <v>4</v>
      </c>
      <c r="H75">
        <f t="shared" ca="1" si="10"/>
        <v>23</v>
      </c>
      <c r="I75">
        <f t="shared" ca="1" si="11"/>
        <v>66</v>
      </c>
      <c r="J75">
        <f t="shared" ca="1" si="12"/>
        <v>196</v>
      </c>
      <c r="K75" t="str">
        <f t="shared" ca="1" si="13"/>
        <v>éloigné</v>
      </c>
      <c r="L75">
        <f t="shared" ca="1" si="14"/>
        <v>3211</v>
      </c>
      <c r="M75" t="str">
        <f ca="1">INDEX(Feuil2!C$1:C$5, INT(RAND() * 5) + 1)</f>
        <v>AS2</v>
      </c>
      <c r="N75" t="str">
        <f ca="1">INDEX(Feuil2!D$1:D$5, INT(RAND() * 5) + 1)</f>
        <v>Togolais</v>
      </c>
      <c r="O75" t="str">
        <f ca="1">INDEX(Feuil2!E$1:E$4, INT(RAND() * 4) + 1)</f>
        <v>statistique</v>
      </c>
    </row>
    <row r="76" spans="1:15" x14ac:dyDescent="0.25">
      <c r="A76" t="s">
        <v>102</v>
      </c>
      <c r="B76" t="s">
        <v>387</v>
      </c>
      <c r="C76" t="str">
        <f ca="1">INDEX(Feuil2!A$1:A$2, INT(RAND() * 2) + 1)</f>
        <v>Femme</v>
      </c>
      <c r="D76">
        <f t="shared" ca="1" si="15"/>
        <v>13</v>
      </c>
      <c r="E76" t="str">
        <f t="shared" ca="1" si="16"/>
        <v>assez bien</v>
      </c>
      <c r="F76" t="str">
        <f ca="1">INDEX(Feuil2!B$1:B$4, INT(RAND() * 4) + 1)</f>
        <v>1-2</v>
      </c>
      <c r="G76">
        <f t="shared" ca="1" si="9"/>
        <v>9</v>
      </c>
      <c r="H76">
        <f t="shared" ca="1" si="10"/>
        <v>23</v>
      </c>
      <c r="I76">
        <f t="shared" ca="1" si="11"/>
        <v>64</v>
      </c>
      <c r="J76">
        <f t="shared" ca="1" si="12"/>
        <v>168</v>
      </c>
      <c r="K76" t="str">
        <f t="shared" ca="1" si="13"/>
        <v>proche</v>
      </c>
      <c r="L76">
        <f t="shared" ca="1" si="14"/>
        <v>3762</v>
      </c>
      <c r="M76" t="str">
        <f ca="1">INDEX(Feuil2!C$1:C$5, INT(RAND() * 5) + 1)</f>
        <v>ISEP1</v>
      </c>
      <c r="N76" t="str">
        <f ca="1">INDEX(Feuil2!D$1:D$5, INT(RAND() * 5) + 1)</f>
        <v>Tchadien</v>
      </c>
      <c r="O76" t="str">
        <f ca="1">INDEX(Feuil2!E$1:E$4, INT(RAND() * 4) + 1)</f>
        <v>économie</v>
      </c>
    </row>
    <row r="77" spans="1:15" x14ac:dyDescent="0.25">
      <c r="A77" t="s">
        <v>103</v>
      </c>
      <c r="B77" t="s">
        <v>388</v>
      </c>
      <c r="C77" t="str">
        <f ca="1">INDEX(Feuil2!A$1:A$2, INT(RAND() * 2) + 1)</f>
        <v>Femme</v>
      </c>
      <c r="D77">
        <f t="shared" ca="1" si="15"/>
        <v>14</v>
      </c>
      <c r="E77" t="str">
        <f t="shared" ca="1" si="16"/>
        <v>bien</v>
      </c>
      <c r="F77" t="str">
        <f ca="1">INDEX(Feuil2!B$1:B$4, INT(RAND() * 4) + 1)</f>
        <v>5-6</v>
      </c>
      <c r="G77">
        <f t="shared" ca="1" si="9"/>
        <v>2</v>
      </c>
      <c r="H77">
        <f t="shared" ca="1" si="10"/>
        <v>23</v>
      </c>
      <c r="I77">
        <f t="shared" ca="1" si="11"/>
        <v>80</v>
      </c>
      <c r="J77">
        <f t="shared" ca="1" si="12"/>
        <v>187</v>
      </c>
      <c r="K77" t="str">
        <f t="shared" ca="1" si="13"/>
        <v>assez éloigné</v>
      </c>
      <c r="L77">
        <f t="shared" ca="1" si="14"/>
        <v>3214</v>
      </c>
      <c r="M77" t="str">
        <f ca="1">INDEX(Feuil2!C$1:C$5, INT(RAND() * 5) + 1)</f>
        <v>ISEP1</v>
      </c>
      <c r="N77" t="str">
        <f ca="1">INDEX(Feuil2!D$1:D$5, INT(RAND() * 5) + 1)</f>
        <v>Malgache</v>
      </c>
      <c r="O77" t="str">
        <f ca="1">INDEX(Feuil2!E$1:E$4, INT(RAND() * 4) + 1)</f>
        <v>mathématique</v>
      </c>
    </row>
    <row r="78" spans="1:15" x14ac:dyDescent="0.25">
      <c r="A78" t="s">
        <v>104</v>
      </c>
      <c r="B78" t="s">
        <v>389</v>
      </c>
      <c r="C78" t="str">
        <f ca="1">INDEX(Feuil2!A$1:A$2, INT(RAND() * 2) + 1)</f>
        <v>Homme</v>
      </c>
      <c r="D78">
        <f t="shared" ca="1" si="15"/>
        <v>10</v>
      </c>
      <c r="E78" t="str">
        <f t="shared" ca="1" si="16"/>
        <v>assez bien</v>
      </c>
      <c r="F78" t="str">
        <f ca="1">INDEX(Feuil2!B$1:B$4, INT(RAND() * 4) + 1)</f>
        <v>4-5</v>
      </c>
      <c r="G78">
        <f t="shared" ca="1" si="9"/>
        <v>5</v>
      </c>
      <c r="H78">
        <f t="shared" ca="1" si="10"/>
        <v>18</v>
      </c>
      <c r="I78">
        <f t="shared" ca="1" si="11"/>
        <v>67</v>
      </c>
      <c r="J78">
        <f t="shared" ca="1" si="12"/>
        <v>175</v>
      </c>
      <c r="K78" t="str">
        <f t="shared" ca="1" si="13"/>
        <v>moyenement éloigné</v>
      </c>
      <c r="L78">
        <f t="shared" ca="1" si="14"/>
        <v>3008</v>
      </c>
      <c r="M78" t="str">
        <f ca="1">INDEX(Feuil2!C$1:C$5, INT(RAND() * 5) + 1)</f>
        <v>ISEP2</v>
      </c>
      <c r="N78" t="str">
        <f ca="1">INDEX(Feuil2!D$1:D$5, INT(RAND() * 5) + 1)</f>
        <v>Camerounais</v>
      </c>
      <c r="O78" t="str">
        <f ca="1">INDEX(Feuil2!E$1:E$4, INT(RAND() * 4) + 1)</f>
        <v>informatique</v>
      </c>
    </row>
    <row r="79" spans="1:15" x14ac:dyDescent="0.25">
      <c r="A79" t="s">
        <v>105</v>
      </c>
      <c r="B79" t="s">
        <v>390</v>
      </c>
      <c r="C79" t="str">
        <f ca="1">INDEX(Feuil2!A$1:A$2, INT(RAND() * 2) + 1)</f>
        <v>Femme</v>
      </c>
      <c r="D79">
        <f t="shared" ca="1" si="15"/>
        <v>12</v>
      </c>
      <c r="E79" t="str">
        <f t="shared" ca="1" si="16"/>
        <v>assez bien</v>
      </c>
      <c r="F79" t="str">
        <f ca="1">INDEX(Feuil2!B$1:B$4, INT(RAND() * 4) + 1)</f>
        <v>1-2</v>
      </c>
      <c r="G79">
        <f t="shared" ca="1" si="9"/>
        <v>9</v>
      </c>
      <c r="H79">
        <f t="shared" ca="1" si="10"/>
        <v>21</v>
      </c>
      <c r="I79">
        <f t="shared" ca="1" si="11"/>
        <v>74</v>
      </c>
      <c r="J79">
        <f t="shared" ca="1" si="12"/>
        <v>199</v>
      </c>
      <c r="K79" t="str">
        <f t="shared" ca="1" si="13"/>
        <v>proche</v>
      </c>
      <c r="L79">
        <f t="shared" ca="1" si="14"/>
        <v>3140</v>
      </c>
      <c r="M79" t="str">
        <f ca="1">INDEX(Feuil2!C$1:C$5, INT(RAND() * 5) + 1)</f>
        <v>ISEP2</v>
      </c>
      <c r="N79" t="str">
        <f ca="1">INDEX(Feuil2!D$1:D$5, INT(RAND() * 5) + 1)</f>
        <v>Togolais</v>
      </c>
      <c r="O79" t="str">
        <f ca="1">INDEX(Feuil2!E$1:E$4, INT(RAND() * 4) + 1)</f>
        <v>informatique</v>
      </c>
    </row>
    <row r="80" spans="1:15" x14ac:dyDescent="0.25">
      <c r="A80" t="s">
        <v>106</v>
      </c>
      <c r="B80" t="s">
        <v>391</v>
      </c>
      <c r="C80" t="str">
        <f ca="1">INDEX(Feuil2!A$1:A$2, INT(RAND() * 2) + 1)</f>
        <v>Femme</v>
      </c>
      <c r="D80">
        <f t="shared" ca="1" si="15"/>
        <v>15</v>
      </c>
      <c r="E80" t="str">
        <f t="shared" ca="1" si="16"/>
        <v>bien</v>
      </c>
      <c r="F80" t="str">
        <f ca="1">INDEX(Feuil2!B$1:B$4, INT(RAND() * 4) + 1)</f>
        <v>1-2</v>
      </c>
      <c r="G80">
        <f t="shared" ca="1" si="9"/>
        <v>4</v>
      </c>
      <c r="H80">
        <f t="shared" ca="1" si="10"/>
        <v>18</v>
      </c>
      <c r="I80">
        <f t="shared" ca="1" si="11"/>
        <v>64</v>
      </c>
      <c r="J80">
        <f t="shared" ca="1" si="12"/>
        <v>191</v>
      </c>
      <c r="K80" t="str">
        <f t="shared" ca="1" si="13"/>
        <v>proche</v>
      </c>
      <c r="L80">
        <f t="shared" ca="1" si="14"/>
        <v>3832</v>
      </c>
      <c r="M80" t="str">
        <f ca="1">INDEX(Feuil2!C$1:C$5, INT(RAND() * 5) + 1)</f>
        <v>AS1</v>
      </c>
      <c r="N80" t="str">
        <f ca="1">INDEX(Feuil2!D$1:D$5, INT(RAND() * 5) + 1)</f>
        <v>Camerounais</v>
      </c>
      <c r="O80" t="str">
        <f ca="1">INDEX(Feuil2!E$1:E$4, INT(RAND() * 4) + 1)</f>
        <v>statistique</v>
      </c>
    </row>
    <row r="81" spans="1:15" x14ac:dyDescent="0.25">
      <c r="A81" t="s">
        <v>107</v>
      </c>
      <c r="B81" t="s">
        <v>392</v>
      </c>
      <c r="C81" t="str">
        <f ca="1">INDEX(Feuil2!A$1:A$2, INT(RAND() * 2) + 1)</f>
        <v>Homme</v>
      </c>
      <c r="D81">
        <f t="shared" ca="1" si="15"/>
        <v>16</v>
      </c>
      <c r="E81" t="str">
        <f t="shared" ca="1" si="16"/>
        <v>bien</v>
      </c>
      <c r="F81" t="str">
        <f ca="1">INDEX(Feuil2!B$1:B$4, INT(RAND() * 4) + 1)</f>
        <v>1-2</v>
      </c>
      <c r="G81">
        <f t="shared" ca="1" si="9"/>
        <v>6</v>
      </c>
      <c r="H81">
        <f t="shared" ca="1" si="10"/>
        <v>25</v>
      </c>
      <c r="I81">
        <f t="shared" ca="1" si="11"/>
        <v>63</v>
      </c>
      <c r="J81">
        <f t="shared" ca="1" si="12"/>
        <v>186</v>
      </c>
      <c r="K81" t="str">
        <f t="shared" ca="1" si="13"/>
        <v>proche</v>
      </c>
      <c r="L81">
        <f t="shared" ca="1" si="14"/>
        <v>3404</v>
      </c>
      <c r="M81" t="str">
        <f ca="1">INDEX(Feuil2!C$1:C$5, INT(RAND() * 5) + 1)</f>
        <v>ISEP2</v>
      </c>
      <c r="N81" t="str">
        <f ca="1">INDEX(Feuil2!D$1:D$5, INT(RAND() * 5) + 1)</f>
        <v>Malgache</v>
      </c>
      <c r="O81" t="str">
        <f ca="1">INDEX(Feuil2!E$1:E$4, INT(RAND() * 4) + 1)</f>
        <v>statistique</v>
      </c>
    </row>
    <row r="82" spans="1:15" x14ac:dyDescent="0.25">
      <c r="A82" t="s">
        <v>108</v>
      </c>
      <c r="B82" t="s">
        <v>393</v>
      </c>
      <c r="C82" t="str">
        <f ca="1">INDEX(Feuil2!A$1:A$2, INT(RAND() * 2) + 1)</f>
        <v>Homme</v>
      </c>
      <c r="D82">
        <f t="shared" ca="1" si="15"/>
        <v>10</v>
      </c>
      <c r="E82" t="str">
        <f t="shared" ca="1" si="16"/>
        <v>assez bien</v>
      </c>
      <c r="F82" t="str">
        <f ca="1">INDEX(Feuil2!B$1:B$4, INT(RAND() * 4) + 1)</f>
        <v>1-2</v>
      </c>
      <c r="G82">
        <f t="shared" ca="1" si="9"/>
        <v>6</v>
      </c>
      <c r="H82">
        <f t="shared" ca="1" si="10"/>
        <v>21</v>
      </c>
      <c r="I82">
        <f t="shared" ca="1" si="11"/>
        <v>60</v>
      </c>
      <c r="J82">
        <f t="shared" ca="1" si="12"/>
        <v>181</v>
      </c>
      <c r="K82" t="str">
        <f t="shared" ca="1" si="13"/>
        <v>proche</v>
      </c>
      <c r="L82">
        <f t="shared" ca="1" si="14"/>
        <v>3388</v>
      </c>
      <c r="M82" t="str">
        <f ca="1">INDEX(Feuil2!C$1:C$5, INT(RAND() * 5) + 1)</f>
        <v>AS1</v>
      </c>
      <c r="N82" t="str">
        <f ca="1">INDEX(Feuil2!D$1:D$5, INT(RAND() * 5) + 1)</f>
        <v>Sénégalais</v>
      </c>
      <c r="O82" t="str">
        <f ca="1">INDEX(Feuil2!E$1:E$4, INT(RAND() * 4) + 1)</f>
        <v>statistique</v>
      </c>
    </row>
    <row r="83" spans="1:15" x14ac:dyDescent="0.25">
      <c r="A83" t="s">
        <v>109</v>
      </c>
      <c r="B83" t="s">
        <v>394</v>
      </c>
      <c r="C83" t="str">
        <f ca="1">INDEX(Feuil2!A$1:A$2, INT(RAND() * 2) + 1)</f>
        <v>Homme</v>
      </c>
      <c r="D83">
        <f t="shared" ca="1" si="15"/>
        <v>15</v>
      </c>
      <c r="E83" t="str">
        <f t="shared" ca="1" si="16"/>
        <v>bien</v>
      </c>
      <c r="F83" t="str">
        <f ca="1">INDEX(Feuil2!B$1:B$4, INT(RAND() * 4) + 1)</f>
        <v>3-4</v>
      </c>
      <c r="G83">
        <f t="shared" ca="1" si="9"/>
        <v>5</v>
      </c>
      <c r="H83">
        <f t="shared" ca="1" si="10"/>
        <v>19</v>
      </c>
      <c r="I83">
        <f t="shared" ca="1" si="11"/>
        <v>60</v>
      </c>
      <c r="J83">
        <f t="shared" ca="1" si="12"/>
        <v>179</v>
      </c>
      <c r="K83" t="str">
        <f t="shared" ca="1" si="13"/>
        <v>éloigné</v>
      </c>
      <c r="L83">
        <f t="shared" ca="1" si="14"/>
        <v>3703</v>
      </c>
      <c r="M83" t="str">
        <f ca="1">INDEX(Feuil2!C$1:C$5, INT(RAND() * 5) + 1)</f>
        <v>ISEP2</v>
      </c>
      <c r="N83" t="str">
        <f ca="1">INDEX(Feuil2!D$1:D$5, INT(RAND() * 5) + 1)</f>
        <v>Togolais</v>
      </c>
      <c r="O83" t="str">
        <f ca="1">INDEX(Feuil2!E$1:E$4, INT(RAND() * 4) + 1)</f>
        <v>économie</v>
      </c>
    </row>
    <row r="84" spans="1:15" x14ac:dyDescent="0.25">
      <c r="A84" t="s">
        <v>110</v>
      </c>
      <c r="B84" t="s">
        <v>395</v>
      </c>
      <c r="C84" t="str">
        <f ca="1">INDEX(Feuil2!A$1:A$2, INT(RAND() * 2) + 1)</f>
        <v>Femme</v>
      </c>
      <c r="D84">
        <f t="shared" ca="1" si="15"/>
        <v>11</v>
      </c>
      <c r="E84" t="str">
        <f t="shared" ca="1" si="16"/>
        <v>assez bien</v>
      </c>
      <c r="F84" t="str">
        <f ca="1">INDEX(Feuil2!B$1:B$4, INT(RAND() * 4) + 1)</f>
        <v>4-5</v>
      </c>
      <c r="G84">
        <f t="shared" ca="1" si="9"/>
        <v>1</v>
      </c>
      <c r="H84">
        <f t="shared" ca="1" si="10"/>
        <v>20</v>
      </c>
      <c r="I84">
        <f t="shared" ca="1" si="11"/>
        <v>61</v>
      </c>
      <c r="J84">
        <f t="shared" ca="1" si="12"/>
        <v>194</v>
      </c>
      <c r="K84" t="str">
        <f t="shared" ca="1" si="13"/>
        <v>moyenement éloigné</v>
      </c>
      <c r="L84">
        <f t="shared" ca="1" si="14"/>
        <v>3569</v>
      </c>
      <c r="M84" t="str">
        <f ca="1">INDEX(Feuil2!C$1:C$5, INT(RAND() * 5) + 1)</f>
        <v>ISEP2</v>
      </c>
      <c r="N84" t="str">
        <f ca="1">INDEX(Feuil2!D$1:D$5, INT(RAND() * 5) + 1)</f>
        <v>Togolais</v>
      </c>
      <c r="O84" t="str">
        <f ca="1">INDEX(Feuil2!E$1:E$4, INT(RAND() * 4) + 1)</f>
        <v>statistique</v>
      </c>
    </row>
    <row r="85" spans="1:15" x14ac:dyDescent="0.25">
      <c r="A85" t="s">
        <v>111</v>
      </c>
      <c r="B85" t="s">
        <v>396</v>
      </c>
      <c r="C85" t="str">
        <f ca="1">INDEX(Feuil2!A$1:A$2, INT(RAND() * 2) + 1)</f>
        <v>Homme</v>
      </c>
      <c r="D85">
        <f t="shared" ca="1" si="15"/>
        <v>15</v>
      </c>
      <c r="E85" t="str">
        <f t="shared" ca="1" si="16"/>
        <v>bien</v>
      </c>
      <c r="F85" t="str">
        <f ca="1">INDEX(Feuil2!B$1:B$4, INT(RAND() * 4) + 1)</f>
        <v>4-5</v>
      </c>
      <c r="G85">
        <f t="shared" ca="1" si="9"/>
        <v>2</v>
      </c>
      <c r="H85">
        <f t="shared" ca="1" si="10"/>
        <v>24</v>
      </c>
      <c r="I85">
        <f t="shared" ca="1" si="11"/>
        <v>72</v>
      </c>
      <c r="J85">
        <f t="shared" ca="1" si="12"/>
        <v>184</v>
      </c>
      <c r="K85" t="str">
        <f t="shared" ca="1" si="13"/>
        <v>moyenement éloigné</v>
      </c>
      <c r="L85">
        <f t="shared" ca="1" si="14"/>
        <v>3196</v>
      </c>
      <c r="M85" t="str">
        <f ca="1">INDEX(Feuil2!C$1:C$5, INT(RAND() * 5) + 1)</f>
        <v>AS1</v>
      </c>
      <c r="N85" t="str">
        <f ca="1">INDEX(Feuil2!D$1:D$5, INT(RAND() * 5) + 1)</f>
        <v>Tchadien</v>
      </c>
      <c r="O85" t="str">
        <f ca="1">INDEX(Feuil2!E$1:E$4, INT(RAND() * 4) + 1)</f>
        <v>statistique</v>
      </c>
    </row>
    <row r="86" spans="1:15" x14ac:dyDescent="0.25">
      <c r="A86" t="s">
        <v>112</v>
      </c>
      <c r="B86" t="s">
        <v>397</v>
      </c>
      <c r="C86" t="str">
        <f ca="1">INDEX(Feuil2!A$1:A$2, INT(RAND() * 2) + 1)</f>
        <v>Homme</v>
      </c>
      <c r="D86">
        <f t="shared" ca="1" si="15"/>
        <v>19</v>
      </c>
      <c r="E86" t="str">
        <f t="shared" ca="1" si="16"/>
        <v>très bien</v>
      </c>
      <c r="F86" t="str">
        <f ca="1">INDEX(Feuil2!B$1:B$4, INT(RAND() * 4) + 1)</f>
        <v>5-6</v>
      </c>
      <c r="G86">
        <f t="shared" ca="1" si="9"/>
        <v>4</v>
      </c>
      <c r="H86">
        <f t="shared" ca="1" si="10"/>
        <v>24</v>
      </c>
      <c r="I86">
        <f t="shared" ca="1" si="11"/>
        <v>76</v>
      </c>
      <c r="J86">
        <f t="shared" ca="1" si="12"/>
        <v>192</v>
      </c>
      <c r="K86" t="str">
        <f t="shared" ca="1" si="13"/>
        <v>assez éloigné</v>
      </c>
      <c r="L86">
        <f t="shared" ca="1" si="14"/>
        <v>3634</v>
      </c>
      <c r="M86" t="str">
        <f ca="1">INDEX(Feuil2!C$1:C$5, INT(RAND() * 5) + 1)</f>
        <v>AS2</v>
      </c>
      <c r="N86" t="str">
        <f ca="1">INDEX(Feuil2!D$1:D$5, INT(RAND() * 5) + 1)</f>
        <v>Togolais</v>
      </c>
      <c r="O86" t="str">
        <f ca="1">INDEX(Feuil2!E$1:E$4, INT(RAND() * 4) + 1)</f>
        <v>mathématique</v>
      </c>
    </row>
    <row r="87" spans="1:15" x14ac:dyDescent="0.25">
      <c r="A87" t="s">
        <v>113</v>
      </c>
      <c r="B87" t="s">
        <v>398</v>
      </c>
      <c r="C87" t="str">
        <f ca="1">INDEX(Feuil2!A$1:A$2, INT(RAND() * 2) + 1)</f>
        <v>Homme</v>
      </c>
      <c r="D87">
        <f t="shared" ca="1" si="15"/>
        <v>19</v>
      </c>
      <c r="E87" t="str">
        <f t="shared" ca="1" si="16"/>
        <v>très bien</v>
      </c>
      <c r="F87" t="str">
        <f ca="1">INDEX(Feuil2!B$1:B$4, INT(RAND() * 4) + 1)</f>
        <v>3-4</v>
      </c>
      <c r="G87">
        <f t="shared" ca="1" si="9"/>
        <v>7</v>
      </c>
      <c r="H87">
        <f t="shared" ca="1" si="10"/>
        <v>21</v>
      </c>
      <c r="I87">
        <f t="shared" ca="1" si="11"/>
        <v>61</v>
      </c>
      <c r="J87">
        <f t="shared" ca="1" si="12"/>
        <v>160</v>
      </c>
      <c r="K87" t="str">
        <f t="shared" ca="1" si="13"/>
        <v>éloigné</v>
      </c>
      <c r="L87">
        <f t="shared" ca="1" si="14"/>
        <v>3340</v>
      </c>
      <c r="M87" t="str">
        <f ca="1">INDEX(Feuil2!C$1:C$5, INT(RAND() * 5) + 1)</f>
        <v>AS1</v>
      </c>
      <c r="N87" t="str">
        <f ca="1">INDEX(Feuil2!D$1:D$5, INT(RAND() * 5) + 1)</f>
        <v>Sénégalais</v>
      </c>
      <c r="O87" t="str">
        <f ca="1">INDEX(Feuil2!E$1:E$4, INT(RAND() * 4) + 1)</f>
        <v>mathématique</v>
      </c>
    </row>
    <row r="88" spans="1:15" x14ac:dyDescent="0.25">
      <c r="A88" t="s">
        <v>114</v>
      </c>
      <c r="B88" t="s">
        <v>399</v>
      </c>
      <c r="C88" t="str">
        <f ca="1">INDEX(Feuil2!A$1:A$2, INT(RAND() * 2) + 1)</f>
        <v>Homme</v>
      </c>
      <c r="D88">
        <f t="shared" ca="1" si="15"/>
        <v>12</v>
      </c>
      <c r="E88" t="str">
        <f t="shared" ca="1" si="16"/>
        <v>assez bien</v>
      </c>
      <c r="F88" t="str">
        <f ca="1">INDEX(Feuil2!B$1:B$4, INT(RAND() * 4) + 1)</f>
        <v>4-5</v>
      </c>
      <c r="G88">
        <f t="shared" ca="1" si="9"/>
        <v>5</v>
      </c>
      <c r="H88">
        <f t="shared" ca="1" si="10"/>
        <v>24</v>
      </c>
      <c r="I88">
        <f t="shared" ca="1" si="11"/>
        <v>64</v>
      </c>
      <c r="J88">
        <f t="shared" ca="1" si="12"/>
        <v>181</v>
      </c>
      <c r="K88" t="str">
        <f t="shared" ca="1" si="13"/>
        <v>moyenement éloigné</v>
      </c>
      <c r="L88">
        <f t="shared" ca="1" si="14"/>
        <v>3314</v>
      </c>
      <c r="M88" t="str">
        <f ca="1">INDEX(Feuil2!C$1:C$5, INT(RAND() * 5) + 1)</f>
        <v>ISEP1</v>
      </c>
      <c r="N88" t="str">
        <f ca="1">INDEX(Feuil2!D$1:D$5, INT(RAND() * 5) + 1)</f>
        <v>Tchadien</v>
      </c>
      <c r="O88" t="str">
        <f ca="1">INDEX(Feuil2!E$1:E$4, INT(RAND() * 4) + 1)</f>
        <v>statistique</v>
      </c>
    </row>
    <row r="89" spans="1:15" x14ac:dyDescent="0.25">
      <c r="A89" t="s">
        <v>115</v>
      </c>
      <c r="B89" t="s">
        <v>400</v>
      </c>
      <c r="C89" t="str">
        <f ca="1">INDEX(Feuil2!A$1:A$2, INT(RAND() * 2) + 1)</f>
        <v>Femme</v>
      </c>
      <c r="D89">
        <f t="shared" ca="1" si="15"/>
        <v>17</v>
      </c>
      <c r="E89" t="str">
        <f t="shared" ca="1" si="16"/>
        <v>très bien</v>
      </c>
      <c r="F89" t="str">
        <f ca="1">INDEX(Feuil2!B$1:B$4, INT(RAND() * 4) + 1)</f>
        <v>4-5</v>
      </c>
      <c r="G89">
        <f t="shared" ca="1" si="9"/>
        <v>1</v>
      </c>
      <c r="H89">
        <f t="shared" ca="1" si="10"/>
        <v>18</v>
      </c>
      <c r="I89">
        <f t="shared" ca="1" si="11"/>
        <v>73</v>
      </c>
      <c r="J89">
        <f t="shared" ca="1" si="12"/>
        <v>193</v>
      </c>
      <c r="K89" t="str">
        <f t="shared" ca="1" si="13"/>
        <v>moyenement éloigné</v>
      </c>
      <c r="L89">
        <f t="shared" ca="1" si="14"/>
        <v>3754</v>
      </c>
      <c r="M89" t="str">
        <f ca="1">INDEX(Feuil2!C$1:C$5, INT(RAND() * 5) + 1)</f>
        <v>AS2</v>
      </c>
      <c r="N89" t="str">
        <f ca="1">INDEX(Feuil2!D$1:D$5, INT(RAND() * 5) + 1)</f>
        <v>Togolais</v>
      </c>
      <c r="O89" t="str">
        <f ca="1">INDEX(Feuil2!E$1:E$4, INT(RAND() * 4) + 1)</f>
        <v>économie</v>
      </c>
    </row>
    <row r="90" spans="1:15" x14ac:dyDescent="0.25">
      <c r="A90" t="s">
        <v>116</v>
      </c>
      <c r="B90" t="s">
        <v>401</v>
      </c>
      <c r="C90" t="str">
        <f ca="1">INDEX(Feuil2!A$1:A$2, INT(RAND() * 2) + 1)</f>
        <v>Homme</v>
      </c>
      <c r="D90">
        <f t="shared" ca="1" si="15"/>
        <v>11</v>
      </c>
      <c r="E90" t="str">
        <f t="shared" ca="1" si="16"/>
        <v>assez bien</v>
      </c>
      <c r="F90" t="str">
        <f ca="1">INDEX(Feuil2!B$1:B$4, INT(RAND() * 4) + 1)</f>
        <v>4-5</v>
      </c>
      <c r="G90">
        <f t="shared" ca="1" si="9"/>
        <v>2</v>
      </c>
      <c r="H90">
        <f t="shared" ca="1" si="10"/>
        <v>21</v>
      </c>
      <c r="I90">
        <f t="shared" ca="1" si="11"/>
        <v>64</v>
      </c>
      <c r="J90">
        <f t="shared" ca="1" si="12"/>
        <v>160</v>
      </c>
      <c r="K90" t="str">
        <f t="shared" ca="1" si="13"/>
        <v>moyenement éloigné</v>
      </c>
      <c r="L90">
        <f t="shared" ca="1" si="14"/>
        <v>3553</v>
      </c>
      <c r="M90" t="str">
        <f ca="1">INDEX(Feuil2!C$1:C$5, INT(RAND() * 5) + 1)</f>
        <v>ISEP1</v>
      </c>
      <c r="N90" t="str">
        <f ca="1">INDEX(Feuil2!D$1:D$5, INT(RAND() * 5) + 1)</f>
        <v>Camerounais</v>
      </c>
      <c r="O90" t="str">
        <f ca="1">INDEX(Feuil2!E$1:E$4, INT(RAND() * 4) + 1)</f>
        <v>statistique</v>
      </c>
    </row>
    <row r="91" spans="1:15" x14ac:dyDescent="0.25">
      <c r="A91" t="s">
        <v>117</v>
      </c>
      <c r="B91" t="s">
        <v>402</v>
      </c>
      <c r="C91" t="str">
        <f ca="1">INDEX(Feuil2!A$1:A$2, INT(RAND() * 2) + 1)</f>
        <v>Homme</v>
      </c>
      <c r="D91">
        <f t="shared" ca="1" si="15"/>
        <v>16</v>
      </c>
      <c r="E91" t="str">
        <f t="shared" ca="1" si="16"/>
        <v>bien</v>
      </c>
      <c r="F91" t="str">
        <f ca="1">INDEX(Feuil2!B$1:B$4, INT(RAND() * 4) + 1)</f>
        <v>1-2</v>
      </c>
      <c r="G91">
        <f t="shared" ca="1" si="9"/>
        <v>7</v>
      </c>
      <c r="H91">
        <f t="shared" ca="1" si="10"/>
        <v>23</v>
      </c>
      <c r="I91">
        <f t="shared" ca="1" si="11"/>
        <v>79</v>
      </c>
      <c r="J91">
        <f t="shared" ca="1" si="12"/>
        <v>192</v>
      </c>
      <c r="K91" t="str">
        <f t="shared" ca="1" si="13"/>
        <v>proche</v>
      </c>
      <c r="L91">
        <f t="shared" ca="1" si="14"/>
        <v>3316</v>
      </c>
      <c r="M91" t="str">
        <f ca="1">INDEX(Feuil2!C$1:C$5, INT(RAND() * 5) + 1)</f>
        <v>AS2</v>
      </c>
      <c r="N91" t="str">
        <f ca="1">INDEX(Feuil2!D$1:D$5, INT(RAND() * 5) + 1)</f>
        <v>Camerounais</v>
      </c>
      <c r="O91" t="str">
        <f ca="1">INDEX(Feuil2!E$1:E$4, INT(RAND() * 4) + 1)</f>
        <v>statistique</v>
      </c>
    </row>
    <row r="92" spans="1:15" x14ac:dyDescent="0.25">
      <c r="A92" t="s">
        <v>118</v>
      </c>
      <c r="B92" t="s">
        <v>403</v>
      </c>
      <c r="C92" t="str">
        <f ca="1">INDEX(Feuil2!A$1:A$2, INT(RAND() * 2) + 1)</f>
        <v>Homme</v>
      </c>
      <c r="D92">
        <f t="shared" ca="1" si="15"/>
        <v>13</v>
      </c>
      <c r="E92" t="str">
        <f t="shared" ca="1" si="16"/>
        <v>assez bien</v>
      </c>
      <c r="F92" t="str">
        <f ca="1">INDEX(Feuil2!B$1:B$4, INT(RAND() * 4) + 1)</f>
        <v>3-4</v>
      </c>
      <c r="G92">
        <f t="shared" ca="1" si="9"/>
        <v>5</v>
      </c>
      <c r="H92">
        <f t="shared" ca="1" si="10"/>
        <v>20</v>
      </c>
      <c r="I92">
        <f t="shared" ca="1" si="11"/>
        <v>65</v>
      </c>
      <c r="J92">
        <f t="shared" ca="1" si="12"/>
        <v>162</v>
      </c>
      <c r="K92" t="str">
        <f t="shared" ca="1" si="13"/>
        <v>éloigné</v>
      </c>
      <c r="L92">
        <f t="shared" ca="1" si="14"/>
        <v>3547</v>
      </c>
      <c r="M92" t="str">
        <f ca="1">INDEX(Feuil2!C$1:C$5, INT(RAND() * 5) + 1)</f>
        <v>AS2</v>
      </c>
      <c r="N92" t="str">
        <f ca="1">INDEX(Feuil2!D$1:D$5, INT(RAND() * 5) + 1)</f>
        <v>Sénégalais</v>
      </c>
      <c r="O92" t="str">
        <f ca="1">INDEX(Feuil2!E$1:E$4, INT(RAND() * 4) + 1)</f>
        <v>économie</v>
      </c>
    </row>
    <row r="93" spans="1:15" x14ac:dyDescent="0.25">
      <c r="A93" t="s">
        <v>119</v>
      </c>
      <c r="B93" t="s">
        <v>404</v>
      </c>
      <c r="C93" t="str">
        <f ca="1">INDEX(Feuil2!A$1:A$2, INT(RAND() * 2) + 1)</f>
        <v>Homme</v>
      </c>
      <c r="D93">
        <f t="shared" ca="1" si="15"/>
        <v>12</v>
      </c>
      <c r="E93" t="str">
        <f t="shared" ca="1" si="16"/>
        <v>assez bien</v>
      </c>
      <c r="F93" t="str">
        <f ca="1">INDEX(Feuil2!B$1:B$4, INT(RAND() * 4) + 1)</f>
        <v>1-2</v>
      </c>
      <c r="G93">
        <f t="shared" ca="1" si="9"/>
        <v>6</v>
      </c>
      <c r="H93">
        <f t="shared" ca="1" si="10"/>
        <v>19</v>
      </c>
      <c r="I93">
        <f t="shared" ca="1" si="11"/>
        <v>71</v>
      </c>
      <c r="J93">
        <f t="shared" ca="1" si="12"/>
        <v>182</v>
      </c>
      <c r="K93" t="str">
        <f t="shared" ca="1" si="13"/>
        <v>proche</v>
      </c>
      <c r="L93">
        <f t="shared" ca="1" si="14"/>
        <v>3384</v>
      </c>
      <c r="M93" t="str">
        <f ca="1">INDEX(Feuil2!C$1:C$5, INT(RAND() * 5) + 1)</f>
        <v>ISE</v>
      </c>
      <c r="N93" t="str">
        <f ca="1">INDEX(Feuil2!D$1:D$5, INT(RAND() * 5) + 1)</f>
        <v>Camerounais</v>
      </c>
      <c r="O93" t="str">
        <f ca="1">INDEX(Feuil2!E$1:E$4, INT(RAND() * 4) + 1)</f>
        <v>mathématique</v>
      </c>
    </row>
    <row r="94" spans="1:15" x14ac:dyDescent="0.25">
      <c r="A94" t="s">
        <v>120</v>
      </c>
      <c r="B94" t="s">
        <v>405</v>
      </c>
      <c r="C94" t="str">
        <f ca="1">INDEX(Feuil2!A$1:A$2, INT(RAND() * 2) + 1)</f>
        <v>Homme</v>
      </c>
      <c r="D94">
        <f t="shared" ca="1" si="15"/>
        <v>11</v>
      </c>
      <c r="E94" t="str">
        <f t="shared" ca="1" si="16"/>
        <v>assez bien</v>
      </c>
      <c r="F94" t="str">
        <f ca="1">INDEX(Feuil2!B$1:B$4, INT(RAND() * 4) + 1)</f>
        <v>4-5</v>
      </c>
      <c r="G94">
        <f t="shared" ca="1" si="9"/>
        <v>5</v>
      </c>
      <c r="H94">
        <f t="shared" ca="1" si="10"/>
        <v>22</v>
      </c>
      <c r="I94">
        <f t="shared" ca="1" si="11"/>
        <v>63</v>
      </c>
      <c r="J94">
        <f t="shared" ca="1" si="12"/>
        <v>163</v>
      </c>
      <c r="K94" t="str">
        <f t="shared" ca="1" si="13"/>
        <v>moyenement éloigné</v>
      </c>
      <c r="L94">
        <f t="shared" ca="1" si="14"/>
        <v>3822</v>
      </c>
      <c r="M94" t="str">
        <f ca="1">INDEX(Feuil2!C$1:C$5, INT(RAND() * 5) + 1)</f>
        <v>AS2</v>
      </c>
      <c r="N94" t="str">
        <f ca="1">INDEX(Feuil2!D$1:D$5, INT(RAND() * 5) + 1)</f>
        <v>Camerounais</v>
      </c>
      <c r="O94" t="str">
        <f ca="1">INDEX(Feuil2!E$1:E$4, INT(RAND() * 4) + 1)</f>
        <v>mathématique</v>
      </c>
    </row>
    <row r="95" spans="1:15" x14ac:dyDescent="0.25">
      <c r="A95" t="s">
        <v>121</v>
      </c>
      <c r="B95" t="s">
        <v>406</v>
      </c>
      <c r="C95" t="str">
        <f ca="1">INDEX(Feuil2!A$1:A$2, INT(RAND() * 2) + 1)</f>
        <v>Homme</v>
      </c>
      <c r="D95">
        <f t="shared" ca="1" si="15"/>
        <v>19</v>
      </c>
      <c r="E95" t="str">
        <f t="shared" ca="1" si="16"/>
        <v>très bien</v>
      </c>
      <c r="F95" t="str">
        <f ca="1">INDEX(Feuil2!B$1:B$4, INT(RAND() * 4) + 1)</f>
        <v>1-2</v>
      </c>
      <c r="G95">
        <f t="shared" ca="1" si="9"/>
        <v>2</v>
      </c>
      <c r="H95">
        <f t="shared" ca="1" si="10"/>
        <v>18</v>
      </c>
      <c r="I95">
        <f t="shared" ca="1" si="11"/>
        <v>63</v>
      </c>
      <c r="J95">
        <f t="shared" ca="1" si="12"/>
        <v>160</v>
      </c>
      <c r="K95" t="str">
        <f t="shared" ca="1" si="13"/>
        <v>proche</v>
      </c>
      <c r="L95">
        <f t="shared" ca="1" si="14"/>
        <v>3250</v>
      </c>
      <c r="M95" t="str">
        <f ca="1">INDEX(Feuil2!C$1:C$5, INT(RAND() * 5) + 1)</f>
        <v>AS1</v>
      </c>
      <c r="N95" t="str">
        <f ca="1">INDEX(Feuil2!D$1:D$5, INT(RAND() * 5) + 1)</f>
        <v>Sénégalais</v>
      </c>
      <c r="O95" t="str">
        <f ca="1">INDEX(Feuil2!E$1:E$4, INT(RAND() * 4) + 1)</f>
        <v>statistique</v>
      </c>
    </row>
    <row r="96" spans="1:15" x14ac:dyDescent="0.25">
      <c r="A96" t="s">
        <v>122</v>
      </c>
      <c r="B96" t="s">
        <v>407</v>
      </c>
      <c r="C96" t="str">
        <f ca="1">INDEX(Feuil2!A$1:A$2, INT(RAND() * 2) + 1)</f>
        <v>Homme</v>
      </c>
      <c r="D96">
        <f t="shared" ca="1" si="15"/>
        <v>13</v>
      </c>
      <c r="E96" t="str">
        <f t="shared" ca="1" si="16"/>
        <v>assez bien</v>
      </c>
      <c r="F96" t="str">
        <f ca="1">INDEX(Feuil2!B$1:B$4, INT(RAND() * 4) + 1)</f>
        <v>1-2</v>
      </c>
      <c r="G96">
        <f t="shared" ca="1" si="9"/>
        <v>3</v>
      </c>
      <c r="H96">
        <f t="shared" ca="1" si="10"/>
        <v>24</v>
      </c>
      <c r="I96">
        <f t="shared" ca="1" si="11"/>
        <v>76</v>
      </c>
      <c r="J96">
        <f t="shared" ca="1" si="12"/>
        <v>189</v>
      </c>
      <c r="K96" t="str">
        <f t="shared" ca="1" si="13"/>
        <v>proche</v>
      </c>
      <c r="L96">
        <f t="shared" ca="1" si="14"/>
        <v>3260</v>
      </c>
      <c r="M96" t="str">
        <f ca="1">INDEX(Feuil2!C$1:C$5, INT(RAND() * 5) + 1)</f>
        <v>ISEP1</v>
      </c>
      <c r="N96" t="str">
        <f ca="1">INDEX(Feuil2!D$1:D$5, INT(RAND() * 5) + 1)</f>
        <v>Sénégalais</v>
      </c>
      <c r="O96" t="str">
        <f ca="1">INDEX(Feuil2!E$1:E$4, INT(RAND() * 4) + 1)</f>
        <v>statistique</v>
      </c>
    </row>
    <row r="97" spans="1:15" x14ac:dyDescent="0.25">
      <c r="A97" t="s">
        <v>123</v>
      </c>
      <c r="B97" t="s">
        <v>408</v>
      </c>
      <c r="C97" t="str">
        <f ca="1">INDEX(Feuil2!A$1:A$2, INT(RAND() * 2) + 1)</f>
        <v>Femme</v>
      </c>
      <c r="D97">
        <f t="shared" ca="1" si="15"/>
        <v>16</v>
      </c>
      <c r="E97" t="str">
        <f t="shared" ca="1" si="16"/>
        <v>bien</v>
      </c>
      <c r="F97" t="str">
        <f ca="1">INDEX(Feuil2!B$1:B$4, INT(RAND() * 4) + 1)</f>
        <v>3-4</v>
      </c>
      <c r="G97">
        <f t="shared" ca="1" si="9"/>
        <v>7</v>
      </c>
      <c r="H97">
        <f t="shared" ca="1" si="10"/>
        <v>24</v>
      </c>
      <c r="I97">
        <f t="shared" ca="1" si="11"/>
        <v>64</v>
      </c>
      <c r="J97">
        <f t="shared" ca="1" si="12"/>
        <v>193</v>
      </c>
      <c r="K97" t="str">
        <f t="shared" ca="1" si="13"/>
        <v>éloigné</v>
      </c>
      <c r="L97">
        <f t="shared" ca="1" si="14"/>
        <v>3545</v>
      </c>
      <c r="M97" t="str">
        <f ca="1">INDEX(Feuil2!C$1:C$5, INT(RAND() * 5) + 1)</f>
        <v>ISE</v>
      </c>
      <c r="N97" t="str">
        <f ca="1">INDEX(Feuil2!D$1:D$5, INT(RAND() * 5) + 1)</f>
        <v>Malgache</v>
      </c>
      <c r="O97" t="str">
        <f ca="1">INDEX(Feuil2!E$1:E$4, INT(RAND() * 4) + 1)</f>
        <v>informatique</v>
      </c>
    </row>
    <row r="98" spans="1:15" x14ac:dyDescent="0.25">
      <c r="A98" t="s">
        <v>124</v>
      </c>
      <c r="B98" t="s">
        <v>409</v>
      </c>
      <c r="C98" t="str">
        <f ca="1">INDEX(Feuil2!A$1:A$2, INT(RAND() * 2) + 1)</f>
        <v>Homme</v>
      </c>
      <c r="D98">
        <f t="shared" ca="1" si="15"/>
        <v>13</v>
      </c>
      <c r="E98" t="str">
        <f t="shared" ca="1" si="16"/>
        <v>assez bien</v>
      </c>
      <c r="F98" t="str">
        <f ca="1">INDEX(Feuil2!B$1:B$4, INT(RAND() * 4) + 1)</f>
        <v>1-2</v>
      </c>
      <c r="G98">
        <f t="shared" ca="1" si="9"/>
        <v>7</v>
      </c>
      <c r="H98">
        <f t="shared" ca="1" si="10"/>
        <v>21</v>
      </c>
      <c r="I98">
        <f t="shared" ca="1" si="11"/>
        <v>70</v>
      </c>
      <c r="J98">
        <f t="shared" ca="1" si="12"/>
        <v>179</v>
      </c>
      <c r="K98" t="str">
        <f t="shared" ca="1" si="13"/>
        <v>proche</v>
      </c>
      <c r="L98">
        <f t="shared" ca="1" si="14"/>
        <v>3489</v>
      </c>
      <c r="M98" t="str">
        <f ca="1">INDEX(Feuil2!C$1:C$5, INT(RAND() * 5) + 1)</f>
        <v>ISE</v>
      </c>
      <c r="N98" t="str">
        <f ca="1">INDEX(Feuil2!D$1:D$5, INT(RAND() * 5) + 1)</f>
        <v>Camerounais</v>
      </c>
      <c r="O98" t="str">
        <f ca="1">INDEX(Feuil2!E$1:E$4, INT(RAND() * 4) + 1)</f>
        <v>mathématique</v>
      </c>
    </row>
    <row r="99" spans="1:15" x14ac:dyDescent="0.25">
      <c r="A99" t="s">
        <v>125</v>
      </c>
      <c r="B99" t="s">
        <v>410</v>
      </c>
      <c r="C99" t="str">
        <f ca="1">INDEX(Feuil2!A$1:A$2, INT(RAND() * 2) + 1)</f>
        <v>Femme</v>
      </c>
      <c r="D99">
        <f t="shared" ca="1" si="15"/>
        <v>11</v>
      </c>
      <c r="E99" t="str">
        <f t="shared" ca="1" si="16"/>
        <v>assez bien</v>
      </c>
      <c r="F99" t="str">
        <f ca="1">INDEX(Feuil2!B$1:B$4, INT(RAND() * 4) + 1)</f>
        <v>1-2</v>
      </c>
      <c r="G99">
        <f t="shared" ca="1" si="9"/>
        <v>5</v>
      </c>
      <c r="H99">
        <f t="shared" ca="1" si="10"/>
        <v>18</v>
      </c>
      <c r="I99">
        <f t="shared" ca="1" si="11"/>
        <v>69</v>
      </c>
      <c r="J99">
        <f t="shared" ca="1" si="12"/>
        <v>165</v>
      </c>
      <c r="K99" t="str">
        <f t="shared" ca="1" si="13"/>
        <v>proche</v>
      </c>
      <c r="L99">
        <f t="shared" ca="1" si="14"/>
        <v>3492</v>
      </c>
      <c r="M99" t="str">
        <f ca="1">INDEX(Feuil2!C$1:C$5, INT(RAND() * 5) + 1)</f>
        <v>ISEP2</v>
      </c>
      <c r="N99" t="str">
        <f ca="1">INDEX(Feuil2!D$1:D$5, INT(RAND() * 5) + 1)</f>
        <v>Malgache</v>
      </c>
      <c r="O99" t="str">
        <f ca="1">INDEX(Feuil2!E$1:E$4, INT(RAND() * 4) + 1)</f>
        <v>informatique</v>
      </c>
    </row>
    <row r="100" spans="1:15" x14ac:dyDescent="0.25">
      <c r="A100" t="s">
        <v>126</v>
      </c>
      <c r="B100" t="s">
        <v>411</v>
      </c>
      <c r="C100" t="str">
        <f ca="1">INDEX(Feuil2!A$1:A$2, INT(RAND() * 2) + 1)</f>
        <v>Femme</v>
      </c>
      <c r="D100">
        <f t="shared" ca="1" si="15"/>
        <v>17</v>
      </c>
      <c r="E100" t="str">
        <f t="shared" ca="1" si="16"/>
        <v>très bien</v>
      </c>
      <c r="F100" t="str">
        <f ca="1">INDEX(Feuil2!B$1:B$4, INT(RAND() * 4) + 1)</f>
        <v>4-5</v>
      </c>
      <c r="G100">
        <f t="shared" ca="1" si="9"/>
        <v>6</v>
      </c>
      <c r="H100">
        <f t="shared" ca="1" si="10"/>
        <v>24</v>
      </c>
      <c r="I100">
        <f t="shared" ca="1" si="11"/>
        <v>75</v>
      </c>
      <c r="J100">
        <f t="shared" ca="1" si="12"/>
        <v>179</v>
      </c>
      <c r="K100" t="str">
        <f t="shared" ca="1" si="13"/>
        <v>moyenement éloigné</v>
      </c>
      <c r="L100">
        <f t="shared" ca="1" si="14"/>
        <v>3130</v>
      </c>
      <c r="M100" t="str">
        <f ca="1">INDEX(Feuil2!C$1:C$5, INT(RAND() * 5) + 1)</f>
        <v>ISE</v>
      </c>
      <c r="N100" t="str">
        <f ca="1">INDEX(Feuil2!D$1:D$5, INT(RAND() * 5) + 1)</f>
        <v>Malgache</v>
      </c>
      <c r="O100" t="str">
        <f ca="1">INDEX(Feuil2!E$1:E$4, INT(RAND() * 4) + 1)</f>
        <v>statistique</v>
      </c>
    </row>
    <row r="101" spans="1:15" x14ac:dyDescent="0.25">
      <c r="A101" t="s">
        <v>127</v>
      </c>
      <c r="B101" t="s">
        <v>412</v>
      </c>
      <c r="C101" t="str">
        <f ca="1">INDEX(Feuil2!A$1:A$2, INT(RAND() * 2) + 1)</f>
        <v>Homme</v>
      </c>
      <c r="D101">
        <f t="shared" ca="1" si="15"/>
        <v>10</v>
      </c>
      <c r="E101" t="str">
        <f t="shared" ca="1" si="16"/>
        <v>assez bien</v>
      </c>
      <c r="F101" t="str">
        <f ca="1">INDEX(Feuil2!B$1:B$4, INT(RAND() * 4) + 1)</f>
        <v>3-4</v>
      </c>
      <c r="G101">
        <f t="shared" ca="1" si="9"/>
        <v>1</v>
      </c>
      <c r="H101">
        <f t="shared" ca="1" si="10"/>
        <v>20</v>
      </c>
      <c r="I101">
        <f t="shared" ca="1" si="11"/>
        <v>78</v>
      </c>
      <c r="J101">
        <f t="shared" ca="1" si="12"/>
        <v>183</v>
      </c>
      <c r="K101" t="str">
        <f t="shared" ca="1" si="13"/>
        <v>éloigné</v>
      </c>
      <c r="L101">
        <f t="shared" ca="1" si="14"/>
        <v>3248</v>
      </c>
      <c r="M101" t="str">
        <f ca="1">INDEX(Feuil2!C$1:C$5, INT(RAND() * 5) + 1)</f>
        <v>ISE</v>
      </c>
      <c r="N101" t="str">
        <f ca="1">INDEX(Feuil2!D$1:D$5, INT(RAND() * 5) + 1)</f>
        <v>Camerounais</v>
      </c>
      <c r="O101" t="str">
        <f ca="1">INDEX(Feuil2!E$1:E$4, INT(RAND() * 4) + 1)</f>
        <v>statistique</v>
      </c>
    </row>
    <row r="102" spans="1:15" x14ac:dyDescent="0.25">
      <c r="A102" t="s">
        <v>128</v>
      </c>
      <c r="B102" t="s">
        <v>413</v>
      </c>
      <c r="C102" t="str">
        <f ca="1">INDEX(Feuil2!A$1:A$2, INT(RAND() * 2) + 1)</f>
        <v>Homme</v>
      </c>
      <c r="D102">
        <f t="shared" ca="1" si="15"/>
        <v>16</v>
      </c>
      <c r="E102" t="str">
        <f t="shared" ca="1" si="16"/>
        <v>bien</v>
      </c>
      <c r="F102" t="str">
        <f ca="1">INDEX(Feuil2!B$1:B$4, INT(RAND() * 4) + 1)</f>
        <v>4-5</v>
      </c>
      <c r="G102">
        <f t="shared" ca="1" si="9"/>
        <v>2</v>
      </c>
      <c r="H102">
        <f t="shared" ca="1" si="10"/>
        <v>23</v>
      </c>
      <c r="I102">
        <f t="shared" ca="1" si="11"/>
        <v>75</v>
      </c>
      <c r="J102">
        <f t="shared" ca="1" si="12"/>
        <v>164</v>
      </c>
      <c r="K102" t="str">
        <f t="shared" ca="1" si="13"/>
        <v>moyenement éloigné</v>
      </c>
      <c r="L102">
        <f t="shared" ca="1" si="14"/>
        <v>3330</v>
      </c>
      <c r="M102" t="str">
        <f ca="1">INDEX(Feuil2!C$1:C$5, INT(RAND() * 5) + 1)</f>
        <v>AS2</v>
      </c>
      <c r="N102" t="str">
        <f ca="1">INDEX(Feuil2!D$1:D$5, INT(RAND() * 5) + 1)</f>
        <v>Sénégalais</v>
      </c>
      <c r="O102" t="str">
        <f ca="1">INDEX(Feuil2!E$1:E$4, INT(RAND() * 4) + 1)</f>
        <v>économie</v>
      </c>
    </row>
    <row r="103" spans="1:15" x14ac:dyDescent="0.25">
      <c r="A103" t="s">
        <v>129</v>
      </c>
      <c r="B103" t="s">
        <v>414</v>
      </c>
      <c r="C103" t="str">
        <f ca="1">INDEX(Feuil2!A$1:A$2, INT(RAND() * 2) + 1)</f>
        <v>Homme</v>
      </c>
      <c r="D103">
        <f t="shared" ca="1" si="15"/>
        <v>17</v>
      </c>
      <c r="E103" t="str">
        <f t="shared" ca="1" si="16"/>
        <v>très bien</v>
      </c>
      <c r="F103" t="str">
        <f ca="1">INDEX(Feuil2!B$1:B$4, INT(RAND() * 4) + 1)</f>
        <v>1-2</v>
      </c>
      <c r="G103">
        <f t="shared" ca="1" si="9"/>
        <v>4</v>
      </c>
      <c r="H103">
        <f t="shared" ca="1" si="10"/>
        <v>21</v>
      </c>
      <c r="I103">
        <f t="shared" ca="1" si="11"/>
        <v>64</v>
      </c>
      <c r="J103">
        <f t="shared" ca="1" si="12"/>
        <v>165</v>
      </c>
      <c r="K103" t="str">
        <f t="shared" ca="1" si="13"/>
        <v>proche</v>
      </c>
      <c r="L103">
        <f t="shared" ca="1" si="14"/>
        <v>3214</v>
      </c>
      <c r="M103" t="str">
        <f ca="1">INDEX(Feuil2!C$1:C$5, INT(RAND() * 5) + 1)</f>
        <v>ISE</v>
      </c>
      <c r="N103" t="str">
        <f ca="1">INDEX(Feuil2!D$1:D$5, INT(RAND() * 5) + 1)</f>
        <v>Tchadien</v>
      </c>
      <c r="O103" t="str">
        <f ca="1">INDEX(Feuil2!E$1:E$4, INT(RAND() * 4) + 1)</f>
        <v>économie</v>
      </c>
    </row>
    <row r="104" spans="1:15" x14ac:dyDescent="0.25">
      <c r="A104" t="s">
        <v>130</v>
      </c>
      <c r="B104" t="s">
        <v>415</v>
      </c>
      <c r="C104" t="str">
        <f ca="1">INDEX(Feuil2!A$1:A$2, INT(RAND() * 2) + 1)</f>
        <v>Homme</v>
      </c>
      <c r="D104">
        <f t="shared" ca="1" si="15"/>
        <v>15</v>
      </c>
      <c r="E104" t="str">
        <f t="shared" ca="1" si="16"/>
        <v>bien</v>
      </c>
      <c r="F104" t="str">
        <f ca="1">INDEX(Feuil2!B$1:B$4, INT(RAND() * 4) + 1)</f>
        <v>4-5</v>
      </c>
      <c r="G104">
        <f t="shared" ca="1" si="9"/>
        <v>4</v>
      </c>
      <c r="H104">
        <f t="shared" ca="1" si="10"/>
        <v>25</v>
      </c>
      <c r="I104">
        <f t="shared" ca="1" si="11"/>
        <v>68</v>
      </c>
      <c r="J104">
        <f t="shared" ca="1" si="12"/>
        <v>184</v>
      </c>
      <c r="K104" t="str">
        <f t="shared" ca="1" si="13"/>
        <v>moyenement éloigné</v>
      </c>
      <c r="L104">
        <f t="shared" ca="1" si="14"/>
        <v>3003</v>
      </c>
      <c r="M104" t="str">
        <f ca="1">INDEX(Feuil2!C$1:C$5, INT(RAND() * 5) + 1)</f>
        <v>AS2</v>
      </c>
      <c r="N104" t="str">
        <f ca="1">INDEX(Feuil2!D$1:D$5, INT(RAND() * 5) + 1)</f>
        <v>Sénégalais</v>
      </c>
      <c r="O104" t="str">
        <f ca="1">INDEX(Feuil2!E$1:E$4, INT(RAND() * 4) + 1)</f>
        <v>économie</v>
      </c>
    </row>
    <row r="105" spans="1:15" x14ac:dyDescent="0.25">
      <c r="A105" t="s">
        <v>131</v>
      </c>
      <c r="B105" t="s">
        <v>416</v>
      </c>
      <c r="C105" t="str">
        <f ca="1">INDEX(Feuil2!A$1:A$2, INT(RAND() * 2) + 1)</f>
        <v>Homme</v>
      </c>
      <c r="D105">
        <f t="shared" ca="1" si="15"/>
        <v>12</v>
      </c>
      <c r="E105" t="str">
        <f t="shared" ca="1" si="16"/>
        <v>assez bien</v>
      </c>
      <c r="F105" t="str">
        <f ca="1">INDEX(Feuil2!B$1:B$4, INT(RAND() * 4) + 1)</f>
        <v>3-4</v>
      </c>
      <c r="G105">
        <f t="shared" ca="1" si="9"/>
        <v>4</v>
      </c>
      <c r="H105">
        <f t="shared" ca="1" si="10"/>
        <v>23</v>
      </c>
      <c r="I105">
        <f t="shared" ca="1" si="11"/>
        <v>70</v>
      </c>
      <c r="J105">
        <f t="shared" ca="1" si="12"/>
        <v>188</v>
      </c>
      <c r="K105" t="str">
        <f t="shared" ca="1" si="13"/>
        <v>éloigné</v>
      </c>
      <c r="L105">
        <f t="shared" ca="1" si="14"/>
        <v>3746</v>
      </c>
      <c r="M105" t="str">
        <f ca="1">INDEX(Feuil2!C$1:C$5, INT(RAND() * 5) + 1)</f>
        <v>AS1</v>
      </c>
      <c r="N105" t="str">
        <f ca="1">INDEX(Feuil2!D$1:D$5, INT(RAND() * 5) + 1)</f>
        <v>Camerounais</v>
      </c>
      <c r="O105" t="str">
        <f ca="1">INDEX(Feuil2!E$1:E$4, INT(RAND() * 4) + 1)</f>
        <v>mathématique</v>
      </c>
    </row>
    <row r="106" spans="1:15" x14ac:dyDescent="0.25">
      <c r="A106" t="s">
        <v>132</v>
      </c>
      <c r="B106" t="s">
        <v>417</v>
      </c>
      <c r="C106" t="str">
        <f ca="1">INDEX(Feuil2!A$1:A$2, INT(RAND() * 2) + 1)</f>
        <v>Femme</v>
      </c>
      <c r="D106">
        <f t="shared" ca="1" si="15"/>
        <v>12</v>
      </c>
      <c r="E106" t="str">
        <f t="shared" ca="1" si="16"/>
        <v>assez bien</v>
      </c>
      <c r="F106" t="str">
        <f ca="1">INDEX(Feuil2!B$1:B$4, INT(RAND() * 4) + 1)</f>
        <v>5-6</v>
      </c>
      <c r="G106">
        <f t="shared" ca="1" si="9"/>
        <v>3</v>
      </c>
      <c r="H106">
        <f t="shared" ca="1" si="10"/>
        <v>18</v>
      </c>
      <c r="I106">
        <f t="shared" ca="1" si="11"/>
        <v>75</v>
      </c>
      <c r="J106">
        <f t="shared" ca="1" si="12"/>
        <v>164</v>
      </c>
      <c r="K106" t="str">
        <f t="shared" ca="1" si="13"/>
        <v>assez éloigné</v>
      </c>
      <c r="L106">
        <f t="shared" ca="1" si="14"/>
        <v>3063</v>
      </c>
      <c r="M106" t="str">
        <f ca="1">INDEX(Feuil2!C$1:C$5, INT(RAND() * 5) + 1)</f>
        <v>ISEP2</v>
      </c>
      <c r="N106" t="str">
        <f ca="1">INDEX(Feuil2!D$1:D$5, INT(RAND() * 5) + 1)</f>
        <v>Tchadien</v>
      </c>
      <c r="O106" t="str">
        <f ca="1">INDEX(Feuil2!E$1:E$4, INT(RAND() * 4) + 1)</f>
        <v>statistique</v>
      </c>
    </row>
    <row r="107" spans="1:15" x14ac:dyDescent="0.25">
      <c r="A107" t="s">
        <v>133</v>
      </c>
      <c r="B107" t="s">
        <v>418</v>
      </c>
      <c r="C107" t="str">
        <f ca="1">INDEX(Feuil2!A$1:A$2, INT(RAND() * 2) + 1)</f>
        <v>Femme</v>
      </c>
      <c r="D107">
        <f t="shared" ca="1" si="15"/>
        <v>17</v>
      </c>
      <c r="E107" t="str">
        <f t="shared" ca="1" si="16"/>
        <v>très bien</v>
      </c>
      <c r="F107" t="str">
        <f ca="1">INDEX(Feuil2!B$1:B$4, INT(RAND() * 4) + 1)</f>
        <v>4-5</v>
      </c>
      <c r="G107">
        <f t="shared" ca="1" si="9"/>
        <v>1</v>
      </c>
      <c r="H107">
        <f t="shared" ca="1" si="10"/>
        <v>22</v>
      </c>
      <c r="I107">
        <f t="shared" ca="1" si="11"/>
        <v>79</v>
      </c>
      <c r="J107">
        <f t="shared" ca="1" si="12"/>
        <v>164</v>
      </c>
      <c r="K107" t="str">
        <f t="shared" ca="1" si="13"/>
        <v>moyenement éloigné</v>
      </c>
      <c r="L107">
        <f t="shared" ca="1" si="14"/>
        <v>3757</v>
      </c>
      <c r="M107" t="str">
        <f ca="1">INDEX(Feuil2!C$1:C$5, INT(RAND() * 5) + 1)</f>
        <v>ISE</v>
      </c>
      <c r="N107" t="str">
        <f ca="1">INDEX(Feuil2!D$1:D$5, INT(RAND() * 5) + 1)</f>
        <v>Camerounais</v>
      </c>
      <c r="O107" t="str">
        <f ca="1">INDEX(Feuil2!E$1:E$4, INT(RAND() * 4) + 1)</f>
        <v>statistique</v>
      </c>
    </row>
    <row r="108" spans="1:15" x14ac:dyDescent="0.25">
      <c r="A108" t="s">
        <v>134</v>
      </c>
      <c r="B108" t="s">
        <v>419</v>
      </c>
      <c r="C108" t="str">
        <f ca="1">INDEX(Feuil2!A$1:A$2, INT(RAND() * 2) + 1)</f>
        <v>Femme</v>
      </c>
      <c r="D108">
        <f t="shared" ca="1" si="15"/>
        <v>10</v>
      </c>
      <c r="E108" t="str">
        <f t="shared" ca="1" si="16"/>
        <v>assez bien</v>
      </c>
      <c r="F108" t="str">
        <f ca="1">INDEX(Feuil2!B$1:B$4, INT(RAND() * 4) + 1)</f>
        <v>3-4</v>
      </c>
      <c r="G108">
        <f t="shared" ca="1" si="9"/>
        <v>6</v>
      </c>
      <c r="H108">
        <f t="shared" ca="1" si="10"/>
        <v>23</v>
      </c>
      <c r="I108">
        <f t="shared" ca="1" si="11"/>
        <v>70</v>
      </c>
      <c r="J108">
        <f t="shared" ca="1" si="12"/>
        <v>194</v>
      </c>
      <c r="K108" t="str">
        <f t="shared" ca="1" si="13"/>
        <v>éloigné</v>
      </c>
      <c r="L108">
        <f t="shared" ca="1" si="14"/>
        <v>3613</v>
      </c>
      <c r="M108" t="str">
        <f ca="1">INDEX(Feuil2!C$1:C$5, INT(RAND() * 5) + 1)</f>
        <v>ISE</v>
      </c>
      <c r="N108" t="str">
        <f ca="1">INDEX(Feuil2!D$1:D$5, INT(RAND() * 5) + 1)</f>
        <v>Camerounais</v>
      </c>
      <c r="O108" t="str">
        <f ca="1">INDEX(Feuil2!E$1:E$4, INT(RAND() * 4) + 1)</f>
        <v>économie</v>
      </c>
    </row>
    <row r="109" spans="1:15" x14ac:dyDescent="0.25">
      <c r="A109" t="s">
        <v>135</v>
      </c>
      <c r="B109" t="s">
        <v>420</v>
      </c>
      <c r="C109" t="str">
        <f ca="1">INDEX(Feuil2!A$1:A$2, INT(RAND() * 2) + 1)</f>
        <v>Femme</v>
      </c>
      <c r="D109">
        <f t="shared" ca="1" si="15"/>
        <v>18</v>
      </c>
      <c r="E109" t="str">
        <f t="shared" ca="1" si="16"/>
        <v>très bien</v>
      </c>
      <c r="F109" t="str">
        <f ca="1">INDEX(Feuil2!B$1:B$4, INT(RAND() * 4) + 1)</f>
        <v>3-4</v>
      </c>
      <c r="G109">
        <f t="shared" ca="1" si="9"/>
        <v>1</v>
      </c>
      <c r="H109">
        <f t="shared" ca="1" si="10"/>
        <v>19</v>
      </c>
      <c r="I109">
        <f t="shared" ca="1" si="11"/>
        <v>74</v>
      </c>
      <c r="J109">
        <f t="shared" ca="1" si="12"/>
        <v>167</v>
      </c>
      <c r="K109" t="str">
        <f t="shared" ca="1" si="13"/>
        <v>éloigné</v>
      </c>
      <c r="L109">
        <f t="shared" ca="1" si="14"/>
        <v>3213</v>
      </c>
      <c r="M109" t="str">
        <f ca="1">INDEX(Feuil2!C$1:C$5, INT(RAND() * 5) + 1)</f>
        <v>ISEP2</v>
      </c>
      <c r="N109" t="str">
        <f ca="1">INDEX(Feuil2!D$1:D$5, INT(RAND() * 5) + 1)</f>
        <v>Malgache</v>
      </c>
      <c r="O109" t="str">
        <f ca="1">INDEX(Feuil2!E$1:E$4, INT(RAND() * 4) + 1)</f>
        <v>statistique</v>
      </c>
    </row>
    <row r="110" spans="1:15" x14ac:dyDescent="0.25">
      <c r="A110" t="s">
        <v>136</v>
      </c>
      <c r="B110" t="s">
        <v>421</v>
      </c>
      <c r="C110" t="str">
        <f ca="1">INDEX(Feuil2!A$1:A$2, INT(RAND() * 2) + 1)</f>
        <v>Homme</v>
      </c>
      <c r="D110">
        <f t="shared" ca="1" si="15"/>
        <v>19</v>
      </c>
      <c r="E110" t="str">
        <f t="shared" ca="1" si="16"/>
        <v>très bien</v>
      </c>
      <c r="F110" t="str">
        <f ca="1">INDEX(Feuil2!B$1:B$4, INT(RAND() * 4) + 1)</f>
        <v>3-4</v>
      </c>
      <c r="G110">
        <f t="shared" ca="1" si="9"/>
        <v>6</v>
      </c>
      <c r="H110">
        <f t="shared" ca="1" si="10"/>
        <v>19</v>
      </c>
      <c r="I110">
        <f t="shared" ca="1" si="11"/>
        <v>63</v>
      </c>
      <c r="J110">
        <f t="shared" ca="1" si="12"/>
        <v>163</v>
      </c>
      <c r="K110" t="str">
        <f t="shared" ca="1" si="13"/>
        <v>éloigné</v>
      </c>
      <c r="L110">
        <f t="shared" ca="1" si="14"/>
        <v>3483</v>
      </c>
      <c r="M110" t="str">
        <f ca="1">INDEX(Feuil2!C$1:C$5, INT(RAND() * 5) + 1)</f>
        <v>ISEP1</v>
      </c>
      <c r="N110" t="str">
        <f ca="1">INDEX(Feuil2!D$1:D$5, INT(RAND() * 5) + 1)</f>
        <v>Tchadien</v>
      </c>
      <c r="O110" t="str">
        <f ca="1">INDEX(Feuil2!E$1:E$4, INT(RAND() * 4) + 1)</f>
        <v>statistique</v>
      </c>
    </row>
    <row r="111" spans="1:15" x14ac:dyDescent="0.25">
      <c r="A111" t="s">
        <v>137</v>
      </c>
      <c r="B111" t="s">
        <v>422</v>
      </c>
      <c r="C111" t="str">
        <f ca="1">INDEX(Feuil2!A$1:A$2, INT(RAND() * 2) + 1)</f>
        <v>Femme</v>
      </c>
      <c r="D111">
        <f t="shared" ca="1" si="15"/>
        <v>18</v>
      </c>
      <c r="E111" t="str">
        <f t="shared" ca="1" si="16"/>
        <v>très bien</v>
      </c>
      <c r="F111" t="str">
        <f ca="1">INDEX(Feuil2!B$1:B$4, INT(RAND() * 4) + 1)</f>
        <v>3-4</v>
      </c>
      <c r="G111">
        <f t="shared" ca="1" si="9"/>
        <v>4</v>
      </c>
      <c r="H111">
        <f t="shared" ca="1" si="10"/>
        <v>25</v>
      </c>
      <c r="I111">
        <f t="shared" ca="1" si="11"/>
        <v>78</v>
      </c>
      <c r="J111">
        <f t="shared" ca="1" si="12"/>
        <v>182</v>
      </c>
      <c r="K111" t="str">
        <f t="shared" ca="1" si="13"/>
        <v>éloigné</v>
      </c>
      <c r="L111">
        <f t="shared" ca="1" si="14"/>
        <v>3300</v>
      </c>
      <c r="M111" t="str">
        <f ca="1">INDEX(Feuil2!C$1:C$5, INT(RAND() * 5) + 1)</f>
        <v>ISE</v>
      </c>
      <c r="N111" t="str">
        <f ca="1">INDEX(Feuil2!D$1:D$5, INT(RAND() * 5) + 1)</f>
        <v>Camerounais</v>
      </c>
      <c r="O111" t="str">
        <f ca="1">INDEX(Feuil2!E$1:E$4, INT(RAND() * 4) + 1)</f>
        <v>mathématique</v>
      </c>
    </row>
    <row r="112" spans="1:15" x14ac:dyDescent="0.25">
      <c r="A112" t="s">
        <v>138</v>
      </c>
      <c r="B112" t="s">
        <v>423</v>
      </c>
      <c r="C112" t="str">
        <f ca="1">INDEX(Feuil2!A$1:A$2, INT(RAND() * 2) + 1)</f>
        <v>Femme</v>
      </c>
      <c r="D112">
        <f t="shared" ca="1" si="15"/>
        <v>16</v>
      </c>
      <c r="E112" t="str">
        <f t="shared" ca="1" si="16"/>
        <v>bien</v>
      </c>
      <c r="F112" t="str">
        <f ca="1">INDEX(Feuil2!B$1:B$4, INT(RAND() * 4) + 1)</f>
        <v>1-2</v>
      </c>
      <c r="G112">
        <f t="shared" ca="1" si="9"/>
        <v>3</v>
      </c>
      <c r="H112">
        <f t="shared" ca="1" si="10"/>
        <v>19</v>
      </c>
      <c r="I112">
        <f t="shared" ca="1" si="11"/>
        <v>65</v>
      </c>
      <c r="J112">
        <f t="shared" ca="1" si="12"/>
        <v>181</v>
      </c>
      <c r="K112" t="str">
        <f t="shared" ca="1" si="13"/>
        <v>proche</v>
      </c>
      <c r="L112">
        <f t="shared" ca="1" si="14"/>
        <v>3180</v>
      </c>
      <c r="M112" t="str">
        <f ca="1">INDEX(Feuil2!C$1:C$5, INT(RAND() * 5) + 1)</f>
        <v>ISE</v>
      </c>
      <c r="N112" t="str">
        <f ca="1">INDEX(Feuil2!D$1:D$5, INT(RAND() * 5) + 1)</f>
        <v>Malgache</v>
      </c>
      <c r="O112" t="str">
        <f ca="1">INDEX(Feuil2!E$1:E$4, INT(RAND() * 4) + 1)</f>
        <v>statistique</v>
      </c>
    </row>
    <row r="113" spans="1:15" x14ac:dyDescent="0.25">
      <c r="A113" t="s">
        <v>139</v>
      </c>
      <c r="B113" t="s">
        <v>424</v>
      </c>
      <c r="C113" t="str">
        <f ca="1">INDEX(Feuil2!A$1:A$2, INT(RAND() * 2) + 1)</f>
        <v>Homme</v>
      </c>
      <c r="D113">
        <f t="shared" ca="1" si="15"/>
        <v>19</v>
      </c>
      <c r="E113" t="str">
        <f t="shared" ca="1" si="16"/>
        <v>très bien</v>
      </c>
      <c r="F113" t="str">
        <f ca="1">INDEX(Feuil2!B$1:B$4, INT(RAND() * 4) + 1)</f>
        <v>3-4</v>
      </c>
      <c r="G113">
        <f t="shared" ca="1" si="9"/>
        <v>1</v>
      </c>
      <c r="H113">
        <f t="shared" ca="1" si="10"/>
        <v>23</v>
      </c>
      <c r="I113">
        <f t="shared" ca="1" si="11"/>
        <v>79</v>
      </c>
      <c r="J113">
        <f t="shared" ca="1" si="12"/>
        <v>174</v>
      </c>
      <c r="K113" t="str">
        <f t="shared" ca="1" si="13"/>
        <v>éloigné</v>
      </c>
      <c r="L113">
        <f t="shared" ca="1" si="14"/>
        <v>3073</v>
      </c>
      <c r="M113" t="str">
        <f ca="1">INDEX(Feuil2!C$1:C$5, INT(RAND() * 5) + 1)</f>
        <v>ISEP1</v>
      </c>
      <c r="N113" t="str">
        <f ca="1">INDEX(Feuil2!D$1:D$5, INT(RAND() * 5) + 1)</f>
        <v>Sénégalais</v>
      </c>
      <c r="O113" t="str">
        <f ca="1">INDEX(Feuil2!E$1:E$4, INT(RAND() * 4) + 1)</f>
        <v>économie</v>
      </c>
    </row>
    <row r="114" spans="1:15" x14ac:dyDescent="0.25">
      <c r="A114" t="s">
        <v>140</v>
      </c>
      <c r="B114" t="s">
        <v>425</v>
      </c>
      <c r="C114" t="str">
        <f ca="1">INDEX(Feuil2!A$1:A$2, INT(RAND() * 2) + 1)</f>
        <v>Homme</v>
      </c>
      <c r="D114">
        <f t="shared" ca="1" si="15"/>
        <v>11</v>
      </c>
      <c r="E114" t="str">
        <f t="shared" ca="1" si="16"/>
        <v>assez bien</v>
      </c>
      <c r="F114" t="str">
        <f ca="1">INDEX(Feuil2!B$1:B$4, INT(RAND() * 4) + 1)</f>
        <v>1-2</v>
      </c>
      <c r="G114">
        <f t="shared" ca="1" si="9"/>
        <v>5</v>
      </c>
      <c r="H114">
        <f t="shared" ca="1" si="10"/>
        <v>23</v>
      </c>
      <c r="I114">
        <f t="shared" ca="1" si="11"/>
        <v>71</v>
      </c>
      <c r="J114">
        <f t="shared" ca="1" si="12"/>
        <v>167</v>
      </c>
      <c r="K114" t="str">
        <f t="shared" ca="1" si="13"/>
        <v>proche</v>
      </c>
      <c r="L114">
        <f t="shared" ca="1" si="14"/>
        <v>3738</v>
      </c>
      <c r="M114" t="str">
        <f ca="1">INDEX(Feuil2!C$1:C$5, INT(RAND() * 5) + 1)</f>
        <v>AS1</v>
      </c>
      <c r="N114" t="str">
        <f ca="1">INDEX(Feuil2!D$1:D$5, INT(RAND() * 5) + 1)</f>
        <v>Tchadien</v>
      </c>
      <c r="O114" t="str">
        <f ca="1">INDEX(Feuil2!E$1:E$4, INT(RAND() * 4) + 1)</f>
        <v>économie</v>
      </c>
    </row>
    <row r="115" spans="1:15" x14ac:dyDescent="0.25">
      <c r="A115" t="s">
        <v>141</v>
      </c>
      <c r="B115" t="s">
        <v>426</v>
      </c>
      <c r="C115" t="str">
        <f ca="1">INDEX(Feuil2!A$1:A$2, INT(RAND() * 2) + 1)</f>
        <v>Homme</v>
      </c>
      <c r="D115">
        <f t="shared" ca="1" si="15"/>
        <v>16</v>
      </c>
      <c r="E115" t="str">
        <f t="shared" ca="1" si="16"/>
        <v>bien</v>
      </c>
      <c r="F115" t="str">
        <f ca="1">INDEX(Feuil2!B$1:B$4, INT(RAND() * 4) + 1)</f>
        <v>5-6</v>
      </c>
      <c r="G115">
        <f t="shared" ca="1" si="9"/>
        <v>7</v>
      </c>
      <c r="H115">
        <f t="shared" ca="1" si="10"/>
        <v>24</v>
      </c>
      <c r="I115">
        <f t="shared" ca="1" si="11"/>
        <v>72</v>
      </c>
      <c r="J115">
        <f t="shared" ca="1" si="12"/>
        <v>183</v>
      </c>
      <c r="K115" t="str">
        <f t="shared" ca="1" si="13"/>
        <v>assez éloigné</v>
      </c>
      <c r="L115">
        <f t="shared" ca="1" si="14"/>
        <v>3369</v>
      </c>
      <c r="M115" t="str">
        <f ca="1">INDEX(Feuil2!C$1:C$5, INT(RAND() * 5) + 1)</f>
        <v>AS1</v>
      </c>
      <c r="N115" t="str">
        <f ca="1">INDEX(Feuil2!D$1:D$5, INT(RAND() * 5) + 1)</f>
        <v>Tchadien</v>
      </c>
      <c r="O115" t="str">
        <f ca="1">INDEX(Feuil2!E$1:E$4, INT(RAND() * 4) + 1)</f>
        <v>économie</v>
      </c>
    </row>
    <row r="116" spans="1:15" x14ac:dyDescent="0.25">
      <c r="A116" t="s">
        <v>142</v>
      </c>
      <c r="B116" t="s">
        <v>427</v>
      </c>
      <c r="C116" t="str">
        <f ca="1">INDEX(Feuil2!A$1:A$2, INT(RAND() * 2) + 1)</f>
        <v>Femme</v>
      </c>
      <c r="D116">
        <f t="shared" ca="1" si="15"/>
        <v>18</v>
      </c>
      <c r="E116" t="str">
        <f t="shared" ca="1" si="16"/>
        <v>très bien</v>
      </c>
      <c r="F116" t="str">
        <f ca="1">INDEX(Feuil2!B$1:B$4, INT(RAND() * 4) + 1)</f>
        <v>1-2</v>
      </c>
      <c r="G116">
        <f t="shared" ca="1" si="9"/>
        <v>7</v>
      </c>
      <c r="H116">
        <f t="shared" ca="1" si="10"/>
        <v>20</v>
      </c>
      <c r="I116">
        <f t="shared" ca="1" si="11"/>
        <v>62</v>
      </c>
      <c r="J116">
        <f t="shared" ca="1" si="12"/>
        <v>200</v>
      </c>
      <c r="K116" t="str">
        <f t="shared" ca="1" si="13"/>
        <v>proche</v>
      </c>
      <c r="L116">
        <f t="shared" ca="1" si="14"/>
        <v>3366</v>
      </c>
      <c r="M116" t="str">
        <f ca="1">INDEX(Feuil2!C$1:C$5, INT(RAND() * 5) + 1)</f>
        <v>ISEP1</v>
      </c>
      <c r="N116" t="str">
        <f ca="1">INDEX(Feuil2!D$1:D$5, INT(RAND() * 5) + 1)</f>
        <v>Tchadien</v>
      </c>
      <c r="O116" t="str">
        <f ca="1">INDEX(Feuil2!E$1:E$4, INT(RAND() * 4) + 1)</f>
        <v>économie</v>
      </c>
    </row>
    <row r="117" spans="1:15" x14ac:dyDescent="0.25">
      <c r="A117" t="s">
        <v>143</v>
      </c>
      <c r="B117" t="s">
        <v>428</v>
      </c>
      <c r="C117" t="str">
        <f ca="1">INDEX(Feuil2!A$1:A$2, INT(RAND() * 2) + 1)</f>
        <v>Femme</v>
      </c>
      <c r="D117">
        <f t="shared" ca="1" si="15"/>
        <v>10</v>
      </c>
      <c r="E117" t="str">
        <f t="shared" ca="1" si="16"/>
        <v>assez bien</v>
      </c>
      <c r="F117" t="str">
        <f ca="1">INDEX(Feuil2!B$1:B$4, INT(RAND() * 4) + 1)</f>
        <v>1-2</v>
      </c>
      <c r="G117">
        <f t="shared" ca="1" si="9"/>
        <v>5</v>
      </c>
      <c r="H117">
        <f t="shared" ca="1" si="10"/>
        <v>23</v>
      </c>
      <c r="I117">
        <f t="shared" ca="1" si="11"/>
        <v>80</v>
      </c>
      <c r="J117">
        <f t="shared" ca="1" si="12"/>
        <v>167</v>
      </c>
      <c r="K117" t="str">
        <f t="shared" ca="1" si="13"/>
        <v>proche</v>
      </c>
      <c r="L117">
        <f t="shared" ca="1" si="14"/>
        <v>3253</v>
      </c>
      <c r="M117" t="str">
        <f ca="1">INDEX(Feuil2!C$1:C$5, INT(RAND() * 5) + 1)</f>
        <v>ISEP1</v>
      </c>
      <c r="N117" t="str">
        <f ca="1">INDEX(Feuil2!D$1:D$5, INT(RAND() * 5) + 1)</f>
        <v>Camerounais</v>
      </c>
      <c r="O117" t="str">
        <f ca="1">INDEX(Feuil2!E$1:E$4, INT(RAND() * 4) + 1)</f>
        <v>statistique</v>
      </c>
    </row>
    <row r="118" spans="1:15" x14ac:dyDescent="0.25">
      <c r="A118" t="s">
        <v>144</v>
      </c>
      <c r="B118" t="s">
        <v>429</v>
      </c>
      <c r="C118" t="str">
        <f ca="1">INDEX(Feuil2!A$1:A$2, INT(RAND() * 2) + 1)</f>
        <v>Homme</v>
      </c>
      <c r="D118">
        <f t="shared" ca="1" si="15"/>
        <v>14</v>
      </c>
      <c r="E118" t="str">
        <f t="shared" ca="1" si="16"/>
        <v>bien</v>
      </c>
      <c r="F118" t="str">
        <f ca="1">INDEX(Feuil2!B$1:B$4, INT(RAND() * 4) + 1)</f>
        <v>5-6</v>
      </c>
      <c r="G118">
        <f t="shared" ca="1" si="9"/>
        <v>8</v>
      </c>
      <c r="H118">
        <f t="shared" ca="1" si="10"/>
        <v>21</v>
      </c>
      <c r="I118">
        <f t="shared" ca="1" si="11"/>
        <v>61</v>
      </c>
      <c r="J118">
        <f t="shared" ca="1" si="12"/>
        <v>189</v>
      </c>
      <c r="K118" t="str">
        <f t="shared" ca="1" si="13"/>
        <v>assez éloigné</v>
      </c>
      <c r="L118">
        <f t="shared" ca="1" si="14"/>
        <v>3388</v>
      </c>
      <c r="M118" t="str">
        <f ca="1">INDEX(Feuil2!C$1:C$5, INT(RAND() * 5) + 1)</f>
        <v>AS2</v>
      </c>
      <c r="N118" t="str">
        <f ca="1">INDEX(Feuil2!D$1:D$5, INT(RAND() * 5) + 1)</f>
        <v>Tchadien</v>
      </c>
      <c r="O118" t="str">
        <f ca="1">INDEX(Feuil2!E$1:E$4, INT(RAND() * 4) + 1)</f>
        <v>mathématique</v>
      </c>
    </row>
    <row r="119" spans="1:15" x14ac:dyDescent="0.25">
      <c r="A119" t="s">
        <v>145</v>
      </c>
      <c r="B119" t="s">
        <v>430</v>
      </c>
      <c r="C119" t="str">
        <f ca="1">INDEX(Feuil2!A$1:A$2, INT(RAND() * 2) + 1)</f>
        <v>Homme</v>
      </c>
      <c r="D119">
        <f t="shared" ca="1" si="15"/>
        <v>11</v>
      </c>
      <c r="E119" t="str">
        <f t="shared" ca="1" si="16"/>
        <v>assez bien</v>
      </c>
      <c r="F119" t="str">
        <f ca="1">INDEX(Feuil2!B$1:B$4, INT(RAND() * 4) + 1)</f>
        <v>1-2</v>
      </c>
      <c r="G119">
        <f t="shared" ca="1" si="9"/>
        <v>0</v>
      </c>
      <c r="H119">
        <f t="shared" ca="1" si="10"/>
        <v>24</v>
      </c>
      <c r="I119">
        <f t="shared" ca="1" si="11"/>
        <v>78</v>
      </c>
      <c r="J119">
        <f t="shared" ca="1" si="12"/>
        <v>190</v>
      </c>
      <c r="K119" t="str">
        <f t="shared" ca="1" si="13"/>
        <v>proche</v>
      </c>
      <c r="L119">
        <f t="shared" ca="1" si="14"/>
        <v>3748</v>
      </c>
      <c r="M119" t="str">
        <f ca="1">INDEX(Feuil2!C$1:C$5, INT(RAND() * 5) + 1)</f>
        <v>AS1</v>
      </c>
      <c r="N119" t="str">
        <f ca="1">INDEX(Feuil2!D$1:D$5, INT(RAND() * 5) + 1)</f>
        <v>Togolais</v>
      </c>
      <c r="O119" t="str">
        <f ca="1">INDEX(Feuil2!E$1:E$4, INT(RAND() * 4) + 1)</f>
        <v>statistique</v>
      </c>
    </row>
    <row r="120" spans="1:15" x14ac:dyDescent="0.25">
      <c r="A120" t="s">
        <v>146</v>
      </c>
      <c r="B120" t="s">
        <v>431</v>
      </c>
      <c r="C120" t="str">
        <f ca="1">INDEX(Feuil2!A$1:A$2, INT(RAND() * 2) + 1)</f>
        <v>Homme</v>
      </c>
      <c r="D120">
        <f t="shared" ca="1" si="15"/>
        <v>18</v>
      </c>
      <c r="E120" t="str">
        <f t="shared" ca="1" si="16"/>
        <v>très bien</v>
      </c>
      <c r="F120" t="str">
        <f ca="1">INDEX(Feuil2!B$1:B$4, INT(RAND() * 4) + 1)</f>
        <v>3-4</v>
      </c>
      <c r="G120">
        <f t="shared" ca="1" si="9"/>
        <v>6</v>
      </c>
      <c r="H120">
        <f t="shared" ca="1" si="10"/>
        <v>19</v>
      </c>
      <c r="I120">
        <f t="shared" ca="1" si="11"/>
        <v>80</v>
      </c>
      <c r="J120">
        <f t="shared" ca="1" si="12"/>
        <v>173</v>
      </c>
      <c r="K120" t="str">
        <f t="shared" ca="1" si="13"/>
        <v>éloigné</v>
      </c>
      <c r="L120">
        <f t="shared" ca="1" si="14"/>
        <v>3603</v>
      </c>
      <c r="M120" t="str">
        <f ca="1">INDEX(Feuil2!C$1:C$5, INT(RAND() * 5) + 1)</f>
        <v>ISEP2</v>
      </c>
      <c r="N120" t="str">
        <f ca="1">INDEX(Feuil2!D$1:D$5, INT(RAND() * 5) + 1)</f>
        <v>Sénégalais</v>
      </c>
      <c r="O120" t="str">
        <f ca="1">INDEX(Feuil2!E$1:E$4, INT(RAND() * 4) + 1)</f>
        <v>mathématique</v>
      </c>
    </row>
    <row r="121" spans="1:15" x14ac:dyDescent="0.25">
      <c r="A121" t="s">
        <v>147</v>
      </c>
      <c r="B121" t="s">
        <v>432</v>
      </c>
      <c r="C121" t="str">
        <f ca="1">INDEX(Feuil2!A$1:A$2, INT(RAND() * 2) + 1)</f>
        <v>Femme</v>
      </c>
      <c r="D121">
        <f t="shared" ca="1" si="15"/>
        <v>10</v>
      </c>
      <c r="E121" t="str">
        <f t="shared" ca="1" si="16"/>
        <v>assez bien</v>
      </c>
      <c r="F121" t="str">
        <f ca="1">INDEX(Feuil2!B$1:B$4, INT(RAND() * 4) + 1)</f>
        <v>1-2</v>
      </c>
      <c r="G121">
        <f t="shared" ca="1" si="9"/>
        <v>7</v>
      </c>
      <c r="H121">
        <f t="shared" ca="1" si="10"/>
        <v>20</v>
      </c>
      <c r="I121">
        <f t="shared" ca="1" si="11"/>
        <v>65</v>
      </c>
      <c r="J121">
        <f t="shared" ca="1" si="12"/>
        <v>165</v>
      </c>
      <c r="K121" t="str">
        <f t="shared" ca="1" si="13"/>
        <v>proche</v>
      </c>
      <c r="L121">
        <f t="shared" ca="1" si="14"/>
        <v>3364</v>
      </c>
      <c r="M121" t="str">
        <f ca="1">INDEX(Feuil2!C$1:C$5, INT(RAND() * 5) + 1)</f>
        <v>ISE</v>
      </c>
      <c r="N121" t="str">
        <f ca="1">INDEX(Feuil2!D$1:D$5, INT(RAND() * 5) + 1)</f>
        <v>Tchadien</v>
      </c>
      <c r="O121" t="str">
        <f ca="1">INDEX(Feuil2!E$1:E$4, INT(RAND() * 4) + 1)</f>
        <v>économie</v>
      </c>
    </row>
    <row r="122" spans="1:15" x14ac:dyDescent="0.25">
      <c r="A122" t="s">
        <v>148</v>
      </c>
      <c r="B122" t="s">
        <v>433</v>
      </c>
      <c r="C122" t="str">
        <f ca="1">INDEX(Feuil2!A$1:A$2, INT(RAND() * 2) + 1)</f>
        <v>Femme</v>
      </c>
      <c r="D122">
        <f t="shared" ca="1" si="15"/>
        <v>13</v>
      </c>
      <c r="E122" t="str">
        <f t="shared" ca="1" si="16"/>
        <v>assez bien</v>
      </c>
      <c r="F122" t="str">
        <f ca="1">INDEX(Feuil2!B$1:B$4, INT(RAND() * 4) + 1)</f>
        <v>4-5</v>
      </c>
      <c r="G122">
        <f t="shared" ca="1" si="9"/>
        <v>5</v>
      </c>
      <c r="H122">
        <f t="shared" ca="1" si="10"/>
        <v>23</v>
      </c>
      <c r="I122">
        <f t="shared" ca="1" si="11"/>
        <v>76</v>
      </c>
      <c r="J122">
        <f t="shared" ca="1" si="12"/>
        <v>167</v>
      </c>
      <c r="K122" t="str">
        <f t="shared" ca="1" si="13"/>
        <v>moyenement éloigné</v>
      </c>
      <c r="L122">
        <f t="shared" ca="1" si="14"/>
        <v>3558</v>
      </c>
      <c r="M122" t="str">
        <f ca="1">INDEX(Feuil2!C$1:C$5, INT(RAND() * 5) + 1)</f>
        <v>AS2</v>
      </c>
      <c r="N122" t="str">
        <f ca="1">INDEX(Feuil2!D$1:D$5, INT(RAND() * 5) + 1)</f>
        <v>Togolais</v>
      </c>
      <c r="O122" t="str">
        <f ca="1">INDEX(Feuil2!E$1:E$4, INT(RAND() * 4) + 1)</f>
        <v>économie</v>
      </c>
    </row>
    <row r="123" spans="1:15" x14ac:dyDescent="0.25">
      <c r="A123" t="s">
        <v>149</v>
      </c>
      <c r="B123" t="s">
        <v>434</v>
      </c>
      <c r="C123" t="str">
        <f ca="1">INDEX(Feuil2!A$1:A$2, INT(RAND() * 2) + 1)</f>
        <v>Femme</v>
      </c>
      <c r="D123">
        <f t="shared" ca="1" si="15"/>
        <v>17</v>
      </c>
      <c r="E123" t="str">
        <f t="shared" ca="1" si="16"/>
        <v>très bien</v>
      </c>
      <c r="F123" t="str">
        <f ca="1">INDEX(Feuil2!B$1:B$4, INT(RAND() * 4) + 1)</f>
        <v>1-2</v>
      </c>
      <c r="G123">
        <f t="shared" ca="1" si="9"/>
        <v>3</v>
      </c>
      <c r="H123">
        <f t="shared" ca="1" si="10"/>
        <v>19</v>
      </c>
      <c r="I123">
        <f t="shared" ca="1" si="11"/>
        <v>62</v>
      </c>
      <c r="J123">
        <f t="shared" ca="1" si="12"/>
        <v>192</v>
      </c>
      <c r="K123" t="str">
        <f t="shared" ca="1" si="13"/>
        <v>proche</v>
      </c>
      <c r="L123">
        <f t="shared" ca="1" si="14"/>
        <v>3076</v>
      </c>
      <c r="M123" t="str">
        <f ca="1">INDEX(Feuil2!C$1:C$5, INT(RAND() * 5) + 1)</f>
        <v>ISEP1</v>
      </c>
      <c r="N123" t="str">
        <f ca="1">INDEX(Feuil2!D$1:D$5, INT(RAND() * 5) + 1)</f>
        <v>Sénégalais</v>
      </c>
      <c r="O123" t="str">
        <f ca="1">INDEX(Feuil2!E$1:E$4, INT(RAND() * 4) + 1)</f>
        <v>mathématique</v>
      </c>
    </row>
    <row r="124" spans="1:15" x14ac:dyDescent="0.25">
      <c r="A124" t="s">
        <v>150</v>
      </c>
      <c r="B124" t="s">
        <v>435</v>
      </c>
      <c r="C124" t="str">
        <f ca="1">INDEX(Feuil2!A$1:A$2, INT(RAND() * 2) + 1)</f>
        <v>Homme</v>
      </c>
      <c r="D124">
        <f t="shared" ca="1" si="15"/>
        <v>14</v>
      </c>
      <c r="E124" t="str">
        <f t="shared" ca="1" si="16"/>
        <v>bien</v>
      </c>
      <c r="F124" t="str">
        <f ca="1">INDEX(Feuil2!B$1:B$4, INT(RAND() * 4) + 1)</f>
        <v>5-6</v>
      </c>
      <c r="G124">
        <f t="shared" ca="1" si="9"/>
        <v>9</v>
      </c>
      <c r="H124">
        <f t="shared" ca="1" si="10"/>
        <v>23</v>
      </c>
      <c r="I124">
        <f t="shared" ca="1" si="11"/>
        <v>61</v>
      </c>
      <c r="J124">
        <f t="shared" ca="1" si="12"/>
        <v>199</v>
      </c>
      <c r="K124" t="str">
        <f t="shared" ca="1" si="13"/>
        <v>assez éloigné</v>
      </c>
      <c r="L124">
        <f t="shared" ca="1" si="14"/>
        <v>3203</v>
      </c>
      <c r="M124" t="str">
        <f ca="1">INDEX(Feuil2!C$1:C$5, INT(RAND() * 5) + 1)</f>
        <v>ISE</v>
      </c>
      <c r="N124" t="str">
        <f ca="1">INDEX(Feuil2!D$1:D$5, INT(RAND() * 5) + 1)</f>
        <v>Tchadien</v>
      </c>
      <c r="O124" t="str">
        <f ca="1">INDEX(Feuil2!E$1:E$4, INT(RAND() * 4) + 1)</f>
        <v>mathématique</v>
      </c>
    </row>
    <row r="125" spans="1:15" x14ac:dyDescent="0.25">
      <c r="A125" t="s">
        <v>151</v>
      </c>
      <c r="B125" t="s">
        <v>436</v>
      </c>
      <c r="C125" t="str">
        <f ca="1">INDEX(Feuil2!A$1:A$2, INT(RAND() * 2) + 1)</f>
        <v>Femme</v>
      </c>
      <c r="D125">
        <f t="shared" ca="1" si="15"/>
        <v>19</v>
      </c>
      <c r="E125" t="str">
        <f t="shared" ca="1" si="16"/>
        <v>très bien</v>
      </c>
      <c r="F125" t="str">
        <f ca="1">INDEX(Feuil2!B$1:B$4, INT(RAND() * 4) + 1)</f>
        <v>1-2</v>
      </c>
      <c r="G125">
        <f t="shared" ca="1" si="9"/>
        <v>0</v>
      </c>
      <c r="H125">
        <f t="shared" ca="1" si="10"/>
        <v>18</v>
      </c>
      <c r="I125">
        <f t="shared" ca="1" si="11"/>
        <v>66</v>
      </c>
      <c r="J125">
        <f t="shared" ca="1" si="12"/>
        <v>162</v>
      </c>
      <c r="K125" t="str">
        <f t="shared" ca="1" si="13"/>
        <v>proche</v>
      </c>
      <c r="L125">
        <f t="shared" ca="1" si="14"/>
        <v>3089</v>
      </c>
      <c r="M125" t="str">
        <f ca="1">INDEX(Feuil2!C$1:C$5, INT(RAND() * 5) + 1)</f>
        <v>ISE</v>
      </c>
      <c r="N125" t="str">
        <f ca="1">INDEX(Feuil2!D$1:D$5, INT(RAND() * 5) + 1)</f>
        <v>Camerounais</v>
      </c>
      <c r="O125" t="str">
        <f ca="1">INDEX(Feuil2!E$1:E$4, INT(RAND() * 4) + 1)</f>
        <v>mathématique</v>
      </c>
    </row>
    <row r="126" spans="1:15" x14ac:dyDescent="0.25">
      <c r="A126" t="s">
        <v>152</v>
      </c>
      <c r="B126" t="s">
        <v>437</v>
      </c>
      <c r="C126" t="str">
        <f ca="1">INDEX(Feuil2!A$1:A$2, INT(RAND() * 2) + 1)</f>
        <v>Homme</v>
      </c>
      <c r="D126">
        <f t="shared" ca="1" si="15"/>
        <v>13</v>
      </c>
      <c r="E126" t="str">
        <f t="shared" ca="1" si="16"/>
        <v>assez bien</v>
      </c>
      <c r="F126" t="str">
        <f ca="1">INDEX(Feuil2!B$1:B$4, INT(RAND() * 4) + 1)</f>
        <v>4-5</v>
      </c>
      <c r="G126">
        <f t="shared" ca="1" si="9"/>
        <v>4</v>
      </c>
      <c r="H126">
        <f t="shared" ca="1" si="10"/>
        <v>20</v>
      </c>
      <c r="I126">
        <f t="shared" ca="1" si="11"/>
        <v>68</v>
      </c>
      <c r="J126">
        <f t="shared" ca="1" si="12"/>
        <v>190</v>
      </c>
      <c r="K126" t="str">
        <f t="shared" ca="1" si="13"/>
        <v>moyenement éloigné</v>
      </c>
      <c r="L126">
        <f t="shared" ca="1" si="14"/>
        <v>3715</v>
      </c>
      <c r="M126" t="str">
        <f ca="1">INDEX(Feuil2!C$1:C$5, INT(RAND() * 5) + 1)</f>
        <v>ISEP1</v>
      </c>
      <c r="N126" t="str">
        <f ca="1">INDEX(Feuil2!D$1:D$5, INT(RAND() * 5) + 1)</f>
        <v>Tchadien</v>
      </c>
      <c r="O126" t="str">
        <f ca="1">INDEX(Feuil2!E$1:E$4, INT(RAND() * 4) + 1)</f>
        <v>informatique</v>
      </c>
    </row>
    <row r="127" spans="1:15" x14ac:dyDescent="0.25">
      <c r="A127" t="s">
        <v>153</v>
      </c>
      <c r="B127" t="s">
        <v>438</v>
      </c>
      <c r="C127" t="str">
        <f ca="1">INDEX(Feuil2!A$1:A$2, INT(RAND() * 2) + 1)</f>
        <v>Homme</v>
      </c>
      <c r="D127">
        <f t="shared" ca="1" si="15"/>
        <v>15</v>
      </c>
      <c r="E127" t="str">
        <f t="shared" ca="1" si="16"/>
        <v>bien</v>
      </c>
      <c r="F127" t="str">
        <f ca="1">INDEX(Feuil2!B$1:B$4, INT(RAND() * 4) + 1)</f>
        <v>3-4</v>
      </c>
      <c r="G127">
        <f t="shared" ca="1" si="9"/>
        <v>7</v>
      </c>
      <c r="H127">
        <f t="shared" ca="1" si="10"/>
        <v>19</v>
      </c>
      <c r="I127">
        <f t="shared" ca="1" si="11"/>
        <v>71</v>
      </c>
      <c r="J127">
        <f t="shared" ca="1" si="12"/>
        <v>175</v>
      </c>
      <c r="K127" t="str">
        <f t="shared" ca="1" si="13"/>
        <v>éloigné</v>
      </c>
      <c r="L127">
        <f t="shared" ca="1" si="14"/>
        <v>3667</v>
      </c>
      <c r="M127" t="str">
        <f ca="1">INDEX(Feuil2!C$1:C$5, INT(RAND() * 5) + 1)</f>
        <v>ISEP2</v>
      </c>
      <c r="N127" t="str">
        <f ca="1">INDEX(Feuil2!D$1:D$5, INT(RAND() * 5) + 1)</f>
        <v>Togolais</v>
      </c>
      <c r="O127" t="str">
        <f ca="1">INDEX(Feuil2!E$1:E$4, INT(RAND() * 4) + 1)</f>
        <v>statistique</v>
      </c>
    </row>
    <row r="128" spans="1:15" x14ac:dyDescent="0.25">
      <c r="A128" t="s">
        <v>154</v>
      </c>
      <c r="B128" t="s">
        <v>439</v>
      </c>
      <c r="C128" t="str">
        <f ca="1">INDEX(Feuil2!A$1:A$2, INT(RAND() * 2) + 1)</f>
        <v>Femme</v>
      </c>
      <c r="D128">
        <f t="shared" ca="1" si="15"/>
        <v>13</v>
      </c>
      <c r="E128" t="str">
        <f t="shared" ca="1" si="16"/>
        <v>assez bien</v>
      </c>
      <c r="F128" t="str">
        <f ca="1">INDEX(Feuil2!B$1:B$4, INT(RAND() * 4) + 1)</f>
        <v>3-4</v>
      </c>
      <c r="G128">
        <f t="shared" ca="1" si="9"/>
        <v>5</v>
      </c>
      <c r="H128">
        <f t="shared" ca="1" si="10"/>
        <v>25</v>
      </c>
      <c r="I128">
        <f t="shared" ca="1" si="11"/>
        <v>62</v>
      </c>
      <c r="J128">
        <f t="shared" ca="1" si="12"/>
        <v>200</v>
      </c>
      <c r="K128" t="str">
        <f t="shared" ca="1" si="13"/>
        <v>éloigné</v>
      </c>
      <c r="L128">
        <f t="shared" ca="1" si="14"/>
        <v>3493</v>
      </c>
      <c r="M128" t="str">
        <f ca="1">INDEX(Feuil2!C$1:C$5, INT(RAND() * 5) + 1)</f>
        <v>ISE</v>
      </c>
      <c r="N128" t="str">
        <f ca="1">INDEX(Feuil2!D$1:D$5, INT(RAND() * 5) + 1)</f>
        <v>Camerounais</v>
      </c>
      <c r="O128" t="str">
        <f ca="1">INDEX(Feuil2!E$1:E$4, INT(RAND() * 4) + 1)</f>
        <v>statistique</v>
      </c>
    </row>
    <row r="129" spans="1:15" x14ac:dyDescent="0.25">
      <c r="A129" t="s">
        <v>155</v>
      </c>
      <c r="B129" t="s">
        <v>440</v>
      </c>
      <c r="C129" t="str">
        <f ca="1">INDEX(Feuil2!A$1:A$2, INT(RAND() * 2) + 1)</f>
        <v>Homme</v>
      </c>
      <c r="D129">
        <f t="shared" ca="1" si="15"/>
        <v>10</v>
      </c>
      <c r="E129" t="str">
        <f t="shared" ca="1" si="16"/>
        <v>assez bien</v>
      </c>
      <c r="F129" t="str">
        <f ca="1">INDEX(Feuil2!B$1:B$4, INT(RAND() * 4) + 1)</f>
        <v>5-6</v>
      </c>
      <c r="G129">
        <f t="shared" ca="1" si="9"/>
        <v>3</v>
      </c>
      <c r="H129">
        <f t="shared" ca="1" si="10"/>
        <v>20</v>
      </c>
      <c r="I129">
        <f t="shared" ca="1" si="11"/>
        <v>76</v>
      </c>
      <c r="J129">
        <f t="shared" ca="1" si="12"/>
        <v>178</v>
      </c>
      <c r="K129" t="str">
        <f t="shared" ca="1" si="13"/>
        <v>assez éloigné</v>
      </c>
      <c r="L129">
        <f t="shared" ca="1" si="14"/>
        <v>3895</v>
      </c>
      <c r="M129" t="str">
        <f ca="1">INDEX(Feuil2!C$1:C$5, INT(RAND() * 5) + 1)</f>
        <v>ISEP2</v>
      </c>
      <c r="N129" t="str">
        <f ca="1">INDEX(Feuil2!D$1:D$5, INT(RAND() * 5) + 1)</f>
        <v>Camerounais</v>
      </c>
      <c r="O129" t="str">
        <f ca="1">INDEX(Feuil2!E$1:E$4, INT(RAND() * 4) + 1)</f>
        <v>économie</v>
      </c>
    </row>
    <row r="130" spans="1:15" x14ac:dyDescent="0.25">
      <c r="A130" t="s">
        <v>156</v>
      </c>
      <c r="B130" t="s">
        <v>441</v>
      </c>
      <c r="C130" t="str">
        <f ca="1">INDEX(Feuil2!A$1:A$2, INT(RAND() * 2) + 1)</f>
        <v>Femme</v>
      </c>
      <c r="D130">
        <f t="shared" ca="1" si="15"/>
        <v>19</v>
      </c>
      <c r="E130" t="str">
        <f t="shared" ca="1" si="16"/>
        <v>très bien</v>
      </c>
      <c r="F130" t="str">
        <f ca="1">INDEX(Feuil2!B$1:B$4, INT(RAND() * 4) + 1)</f>
        <v>3-4</v>
      </c>
      <c r="G130">
        <f t="shared" ref="G130:G193" ca="1" si="17">RANDBETWEEN(0,9)</f>
        <v>2</v>
      </c>
      <c r="H130">
        <f t="shared" ref="H130:H193" ca="1" si="18">RANDBETWEEN(18,25)</f>
        <v>22</v>
      </c>
      <c r="I130">
        <f t="shared" ref="I130:I193" ca="1" si="19">RANDBETWEEN(60,80)</f>
        <v>78</v>
      </c>
      <c r="J130">
        <f t="shared" ref="J130:J193" ca="1" si="20">RANDBETWEEN(160,200)</f>
        <v>183</v>
      </c>
      <c r="K130" t="str">
        <f t="shared" ca="1" si="13"/>
        <v>éloigné</v>
      </c>
      <c r="L130">
        <f t="shared" ca="1" si="14"/>
        <v>3646</v>
      </c>
      <c r="M130" t="str">
        <f ca="1">INDEX(Feuil2!C$1:C$5, INT(RAND() * 5) + 1)</f>
        <v>ISEP2</v>
      </c>
      <c r="N130" t="str">
        <f ca="1">INDEX(Feuil2!D$1:D$5, INT(RAND() * 5) + 1)</f>
        <v>Malgache</v>
      </c>
      <c r="O130" t="str">
        <f ca="1">INDEX(Feuil2!E$1:E$4, INT(RAND() * 4) + 1)</f>
        <v>économie</v>
      </c>
    </row>
    <row r="131" spans="1:15" x14ac:dyDescent="0.25">
      <c r="A131" t="s">
        <v>157</v>
      </c>
      <c r="B131" t="s">
        <v>442</v>
      </c>
      <c r="C131" t="str">
        <f ca="1">INDEX(Feuil2!A$1:A$2, INT(RAND() * 2) + 1)</f>
        <v>Femme</v>
      </c>
      <c r="D131">
        <f t="shared" ca="1" si="15"/>
        <v>14</v>
      </c>
      <c r="E131" t="str">
        <f t="shared" ca="1" si="16"/>
        <v>bien</v>
      </c>
      <c r="F131" t="str">
        <f ca="1">INDEX(Feuil2!B$1:B$4, INT(RAND() * 4) + 1)</f>
        <v>3-4</v>
      </c>
      <c r="G131">
        <f t="shared" ca="1" si="17"/>
        <v>7</v>
      </c>
      <c r="H131">
        <f t="shared" ca="1" si="18"/>
        <v>20</v>
      </c>
      <c r="I131">
        <f t="shared" ca="1" si="19"/>
        <v>62</v>
      </c>
      <c r="J131">
        <f t="shared" ca="1" si="20"/>
        <v>188</v>
      </c>
      <c r="K131" t="str">
        <f t="shared" ref="K131:K194" ca="1" si="21">IF(F131="1-2","proche",IF(F131="2-3","assez proche",IF(F131="3-4","éloigné",IF(F131="4-5","moyenement éloigné",IF(F131="5-6","assez éloigné",IF("6-7","très éloigné","très éloigné"))))))</f>
        <v>éloigné</v>
      </c>
      <c r="L131">
        <f t="shared" ref="L131:L194" ca="1" si="22">RANDBETWEEN(3000,3900)</f>
        <v>3063</v>
      </c>
      <c r="M131" t="str">
        <f ca="1">INDEX(Feuil2!C$1:C$5, INT(RAND() * 5) + 1)</f>
        <v>ISEP1</v>
      </c>
      <c r="N131" t="str">
        <f ca="1">INDEX(Feuil2!D$1:D$5, INT(RAND() * 5) + 1)</f>
        <v>Malgache</v>
      </c>
      <c r="O131" t="str">
        <f ca="1">INDEX(Feuil2!E$1:E$4, INT(RAND() * 4) + 1)</f>
        <v>économie</v>
      </c>
    </row>
    <row r="132" spans="1:15" x14ac:dyDescent="0.25">
      <c r="A132" t="s">
        <v>158</v>
      </c>
      <c r="B132" t="s">
        <v>443</v>
      </c>
      <c r="C132" t="str">
        <f ca="1">INDEX(Feuil2!A$1:A$2, INT(RAND() * 2) + 1)</f>
        <v>Homme</v>
      </c>
      <c r="D132">
        <f t="shared" ca="1" si="15"/>
        <v>12</v>
      </c>
      <c r="E132" t="str">
        <f t="shared" ca="1" si="16"/>
        <v>assez bien</v>
      </c>
      <c r="F132" t="str">
        <f ca="1">INDEX(Feuil2!B$1:B$4, INT(RAND() * 4) + 1)</f>
        <v>1-2</v>
      </c>
      <c r="G132">
        <f t="shared" ca="1" si="17"/>
        <v>7</v>
      </c>
      <c r="H132">
        <f t="shared" ca="1" si="18"/>
        <v>20</v>
      </c>
      <c r="I132">
        <f t="shared" ca="1" si="19"/>
        <v>71</v>
      </c>
      <c r="J132">
        <f t="shared" ca="1" si="20"/>
        <v>181</v>
      </c>
      <c r="K132" t="str">
        <f t="shared" ca="1" si="21"/>
        <v>proche</v>
      </c>
      <c r="L132">
        <f t="shared" ca="1" si="22"/>
        <v>3188</v>
      </c>
      <c r="M132" t="str">
        <f ca="1">INDEX(Feuil2!C$1:C$5, INT(RAND() * 5) + 1)</f>
        <v>ISE</v>
      </c>
      <c r="N132" t="str">
        <f ca="1">INDEX(Feuil2!D$1:D$5, INT(RAND() * 5) + 1)</f>
        <v>Togolais</v>
      </c>
      <c r="O132" t="str">
        <f ca="1">INDEX(Feuil2!E$1:E$4, INT(RAND() * 4) + 1)</f>
        <v>économie</v>
      </c>
    </row>
    <row r="133" spans="1:15" x14ac:dyDescent="0.25">
      <c r="A133" t="s">
        <v>159</v>
      </c>
      <c r="B133" t="s">
        <v>444</v>
      </c>
      <c r="C133" t="str">
        <f ca="1">INDEX(Feuil2!A$1:A$2, INT(RAND() * 2) + 1)</f>
        <v>Homme</v>
      </c>
      <c r="D133">
        <f t="shared" ca="1" si="15"/>
        <v>11</v>
      </c>
      <c r="E133" t="str">
        <f t="shared" ca="1" si="16"/>
        <v>assez bien</v>
      </c>
      <c r="F133" t="str">
        <f ca="1">INDEX(Feuil2!B$1:B$4, INT(RAND() * 4) + 1)</f>
        <v>5-6</v>
      </c>
      <c r="G133">
        <f t="shared" ca="1" si="17"/>
        <v>7</v>
      </c>
      <c r="H133">
        <f t="shared" ca="1" si="18"/>
        <v>20</v>
      </c>
      <c r="I133">
        <f t="shared" ca="1" si="19"/>
        <v>72</v>
      </c>
      <c r="J133">
        <f t="shared" ca="1" si="20"/>
        <v>189</v>
      </c>
      <c r="K133" t="str">
        <f t="shared" ca="1" si="21"/>
        <v>assez éloigné</v>
      </c>
      <c r="L133">
        <f t="shared" ca="1" si="22"/>
        <v>3524</v>
      </c>
      <c r="M133" t="str">
        <f ca="1">INDEX(Feuil2!C$1:C$5, INT(RAND() * 5) + 1)</f>
        <v>ISE</v>
      </c>
      <c r="N133" t="str">
        <f ca="1">INDEX(Feuil2!D$1:D$5, INT(RAND() * 5) + 1)</f>
        <v>Camerounais</v>
      </c>
      <c r="O133" t="str">
        <f ca="1">INDEX(Feuil2!E$1:E$4, INT(RAND() * 4) + 1)</f>
        <v>informatique</v>
      </c>
    </row>
    <row r="134" spans="1:15" x14ac:dyDescent="0.25">
      <c r="A134" t="s">
        <v>160</v>
      </c>
      <c r="B134" t="s">
        <v>445</v>
      </c>
      <c r="C134" t="str">
        <f ca="1">INDEX(Feuil2!A$1:A$2, INT(RAND() * 2) + 1)</f>
        <v>Homme</v>
      </c>
      <c r="D134">
        <f t="shared" ca="1" si="15"/>
        <v>16</v>
      </c>
      <c r="E134" t="str">
        <f t="shared" ca="1" si="16"/>
        <v>bien</v>
      </c>
      <c r="F134" t="str">
        <f ca="1">INDEX(Feuil2!B$1:B$4, INT(RAND() * 4) + 1)</f>
        <v>4-5</v>
      </c>
      <c r="G134">
        <f t="shared" ca="1" si="17"/>
        <v>6</v>
      </c>
      <c r="H134">
        <f t="shared" ca="1" si="18"/>
        <v>19</v>
      </c>
      <c r="I134">
        <f t="shared" ca="1" si="19"/>
        <v>68</v>
      </c>
      <c r="J134">
        <f t="shared" ca="1" si="20"/>
        <v>172</v>
      </c>
      <c r="K134" t="str">
        <f t="shared" ca="1" si="21"/>
        <v>moyenement éloigné</v>
      </c>
      <c r="L134">
        <f t="shared" ca="1" si="22"/>
        <v>3411</v>
      </c>
      <c r="M134" t="str">
        <f ca="1">INDEX(Feuil2!C$1:C$5, INT(RAND() * 5) + 1)</f>
        <v>ISEP1</v>
      </c>
      <c r="N134" t="str">
        <f ca="1">INDEX(Feuil2!D$1:D$5, INT(RAND() * 5) + 1)</f>
        <v>Malgache</v>
      </c>
      <c r="O134" t="str">
        <f ca="1">INDEX(Feuil2!E$1:E$4, INT(RAND() * 4) + 1)</f>
        <v>économie</v>
      </c>
    </row>
    <row r="135" spans="1:15" x14ac:dyDescent="0.25">
      <c r="A135" t="s">
        <v>161</v>
      </c>
      <c r="B135" t="s">
        <v>446</v>
      </c>
      <c r="C135" t="str">
        <f ca="1">INDEX(Feuil2!A$1:A$2, INT(RAND() * 2) + 1)</f>
        <v>Femme</v>
      </c>
      <c r="D135">
        <f t="shared" ca="1" si="15"/>
        <v>10</v>
      </c>
      <c r="E135" t="str">
        <f t="shared" ca="1" si="16"/>
        <v>assez bien</v>
      </c>
      <c r="F135" t="str">
        <f ca="1">INDEX(Feuil2!B$1:B$4, INT(RAND() * 4) + 1)</f>
        <v>5-6</v>
      </c>
      <c r="G135">
        <f t="shared" ca="1" si="17"/>
        <v>3</v>
      </c>
      <c r="H135">
        <f t="shared" ca="1" si="18"/>
        <v>24</v>
      </c>
      <c r="I135">
        <f t="shared" ca="1" si="19"/>
        <v>74</v>
      </c>
      <c r="J135">
        <f t="shared" ca="1" si="20"/>
        <v>184</v>
      </c>
      <c r="K135" t="str">
        <f t="shared" ca="1" si="21"/>
        <v>assez éloigné</v>
      </c>
      <c r="L135">
        <f t="shared" ca="1" si="22"/>
        <v>3161</v>
      </c>
      <c r="M135" t="str">
        <f ca="1">INDEX(Feuil2!C$1:C$5, INT(RAND() * 5) + 1)</f>
        <v>ISE</v>
      </c>
      <c r="N135" t="str">
        <f ca="1">INDEX(Feuil2!D$1:D$5, INT(RAND() * 5) + 1)</f>
        <v>Camerounais</v>
      </c>
      <c r="O135" t="str">
        <f ca="1">INDEX(Feuil2!E$1:E$4, INT(RAND() * 4) + 1)</f>
        <v>économie</v>
      </c>
    </row>
    <row r="136" spans="1:15" x14ac:dyDescent="0.25">
      <c r="A136" t="s">
        <v>162</v>
      </c>
      <c r="B136" t="s">
        <v>447</v>
      </c>
      <c r="C136" t="str">
        <f ca="1">INDEX(Feuil2!A$1:A$2, INT(RAND() * 2) + 1)</f>
        <v>Homme</v>
      </c>
      <c r="D136">
        <f t="shared" ca="1" si="15"/>
        <v>14</v>
      </c>
      <c r="E136" t="str">
        <f t="shared" ca="1" si="16"/>
        <v>bien</v>
      </c>
      <c r="F136" t="str">
        <f ca="1">INDEX(Feuil2!B$1:B$4, INT(RAND() * 4) + 1)</f>
        <v>1-2</v>
      </c>
      <c r="G136">
        <f t="shared" ca="1" si="17"/>
        <v>8</v>
      </c>
      <c r="H136">
        <f t="shared" ca="1" si="18"/>
        <v>23</v>
      </c>
      <c r="I136">
        <f t="shared" ca="1" si="19"/>
        <v>71</v>
      </c>
      <c r="J136">
        <f t="shared" ca="1" si="20"/>
        <v>177</v>
      </c>
      <c r="K136" t="str">
        <f t="shared" ca="1" si="21"/>
        <v>proche</v>
      </c>
      <c r="L136">
        <f t="shared" ca="1" si="22"/>
        <v>3085</v>
      </c>
      <c r="M136" t="str">
        <f ca="1">INDEX(Feuil2!C$1:C$5, INT(RAND() * 5) + 1)</f>
        <v>AS1</v>
      </c>
      <c r="N136" t="str">
        <f ca="1">INDEX(Feuil2!D$1:D$5, INT(RAND() * 5) + 1)</f>
        <v>Malgache</v>
      </c>
      <c r="O136" t="str">
        <f ca="1">INDEX(Feuil2!E$1:E$4, INT(RAND() * 4) + 1)</f>
        <v>informatique</v>
      </c>
    </row>
    <row r="137" spans="1:15" x14ac:dyDescent="0.25">
      <c r="A137" t="s">
        <v>163</v>
      </c>
      <c r="B137" t="s">
        <v>448</v>
      </c>
      <c r="C137" t="str">
        <f ca="1">INDEX(Feuil2!A$1:A$2, INT(RAND() * 2) + 1)</f>
        <v>Femme</v>
      </c>
      <c r="D137">
        <f t="shared" ca="1" si="15"/>
        <v>12</v>
      </c>
      <c r="E137" t="str">
        <f t="shared" ca="1" si="16"/>
        <v>assez bien</v>
      </c>
      <c r="F137" t="str">
        <f ca="1">INDEX(Feuil2!B$1:B$4, INT(RAND() * 4) + 1)</f>
        <v>4-5</v>
      </c>
      <c r="G137">
        <f t="shared" ca="1" si="17"/>
        <v>6</v>
      </c>
      <c r="H137">
        <f t="shared" ca="1" si="18"/>
        <v>19</v>
      </c>
      <c r="I137">
        <f t="shared" ca="1" si="19"/>
        <v>78</v>
      </c>
      <c r="J137">
        <f t="shared" ca="1" si="20"/>
        <v>173</v>
      </c>
      <c r="K137" t="str">
        <f t="shared" ca="1" si="21"/>
        <v>moyenement éloigné</v>
      </c>
      <c r="L137">
        <f t="shared" ca="1" si="22"/>
        <v>3172</v>
      </c>
      <c r="M137" t="str">
        <f ca="1">INDEX(Feuil2!C$1:C$5, INT(RAND() * 5) + 1)</f>
        <v>ISEP2</v>
      </c>
      <c r="N137" t="str">
        <f ca="1">INDEX(Feuil2!D$1:D$5, INT(RAND() * 5) + 1)</f>
        <v>Tchadien</v>
      </c>
      <c r="O137" t="str">
        <f ca="1">INDEX(Feuil2!E$1:E$4, INT(RAND() * 4) + 1)</f>
        <v>mathématique</v>
      </c>
    </row>
    <row r="138" spans="1:15" x14ac:dyDescent="0.25">
      <c r="A138" t="s">
        <v>164</v>
      </c>
      <c r="B138" t="s">
        <v>449</v>
      </c>
      <c r="C138" t="str">
        <f ca="1">INDEX(Feuil2!A$1:A$2, INT(RAND() * 2) + 1)</f>
        <v>Homme</v>
      </c>
      <c r="D138">
        <f t="shared" ref="D138:D201" ca="1" si="23">RANDBETWEEN(10,19)</f>
        <v>13</v>
      </c>
      <c r="E138" t="str">
        <f t="shared" ref="E138:E201" ca="1" si="24">IF(D138&lt;14,"assez bien",IF(D138&lt;17,"bien",IF(D138&lt;=19,"très bien","")))</f>
        <v>assez bien</v>
      </c>
      <c r="F138" t="str">
        <f ca="1">INDEX(Feuil2!B$1:B$4, INT(RAND() * 4) + 1)</f>
        <v>3-4</v>
      </c>
      <c r="G138">
        <f t="shared" ca="1" si="17"/>
        <v>5</v>
      </c>
      <c r="H138">
        <f t="shared" ca="1" si="18"/>
        <v>22</v>
      </c>
      <c r="I138">
        <f t="shared" ca="1" si="19"/>
        <v>70</v>
      </c>
      <c r="J138">
        <f t="shared" ca="1" si="20"/>
        <v>174</v>
      </c>
      <c r="K138" t="str">
        <f t="shared" ca="1" si="21"/>
        <v>éloigné</v>
      </c>
      <c r="L138">
        <f t="shared" ca="1" si="22"/>
        <v>3095</v>
      </c>
      <c r="M138" t="str">
        <f ca="1">INDEX(Feuil2!C$1:C$5, INT(RAND() * 5) + 1)</f>
        <v>ISE</v>
      </c>
      <c r="N138" t="str">
        <f ca="1">INDEX(Feuil2!D$1:D$5, INT(RAND() * 5) + 1)</f>
        <v>Sénégalais</v>
      </c>
      <c r="O138" t="str">
        <f ca="1">INDEX(Feuil2!E$1:E$4, INT(RAND() * 4) + 1)</f>
        <v>mathématique</v>
      </c>
    </row>
    <row r="139" spans="1:15" x14ac:dyDescent="0.25">
      <c r="A139" t="s">
        <v>165</v>
      </c>
      <c r="B139" t="s">
        <v>450</v>
      </c>
      <c r="C139" t="str">
        <f ca="1">INDEX(Feuil2!A$1:A$2, INT(RAND() * 2) + 1)</f>
        <v>Homme</v>
      </c>
      <c r="D139">
        <f t="shared" ca="1" si="23"/>
        <v>10</v>
      </c>
      <c r="E139" t="str">
        <f t="shared" ca="1" si="24"/>
        <v>assez bien</v>
      </c>
      <c r="F139" t="str">
        <f ca="1">INDEX(Feuil2!B$1:B$4, INT(RAND() * 4) + 1)</f>
        <v>3-4</v>
      </c>
      <c r="G139">
        <f t="shared" ca="1" si="17"/>
        <v>3</v>
      </c>
      <c r="H139">
        <f t="shared" ca="1" si="18"/>
        <v>24</v>
      </c>
      <c r="I139">
        <f t="shared" ca="1" si="19"/>
        <v>64</v>
      </c>
      <c r="J139">
        <f t="shared" ca="1" si="20"/>
        <v>185</v>
      </c>
      <c r="K139" t="str">
        <f t="shared" ca="1" si="21"/>
        <v>éloigné</v>
      </c>
      <c r="L139">
        <f t="shared" ca="1" si="22"/>
        <v>3519</v>
      </c>
      <c r="M139" t="str">
        <f ca="1">INDEX(Feuil2!C$1:C$5, INT(RAND() * 5) + 1)</f>
        <v>ISE</v>
      </c>
      <c r="N139" t="str">
        <f ca="1">INDEX(Feuil2!D$1:D$5, INT(RAND() * 5) + 1)</f>
        <v>Camerounais</v>
      </c>
      <c r="O139" t="str">
        <f ca="1">INDEX(Feuil2!E$1:E$4, INT(RAND() * 4) + 1)</f>
        <v>économie</v>
      </c>
    </row>
    <row r="140" spans="1:15" x14ac:dyDescent="0.25">
      <c r="A140" t="s">
        <v>166</v>
      </c>
      <c r="B140" t="s">
        <v>451</v>
      </c>
      <c r="C140" t="str">
        <f ca="1">INDEX(Feuil2!A$1:A$2, INT(RAND() * 2) + 1)</f>
        <v>Femme</v>
      </c>
      <c r="D140">
        <f t="shared" ca="1" si="23"/>
        <v>14</v>
      </c>
      <c r="E140" t="str">
        <f t="shared" ca="1" si="24"/>
        <v>bien</v>
      </c>
      <c r="F140" t="str">
        <f ca="1">INDEX(Feuil2!B$1:B$4, INT(RAND() * 4) + 1)</f>
        <v>1-2</v>
      </c>
      <c r="G140">
        <f t="shared" ca="1" si="17"/>
        <v>1</v>
      </c>
      <c r="H140">
        <f t="shared" ca="1" si="18"/>
        <v>20</v>
      </c>
      <c r="I140">
        <f t="shared" ca="1" si="19"/>
        <v>74</v>
      </c>
      <c r="J140">
        <f t="shared" ca="1" si="20"/>
        <v>187</v>
      </c>
      <c r="K140" t="str">
        <f t="shared" ca="1" si="21"/>
        <v>proche</v>
      </c>
      <c r="L140">
        <f t="shared" ca="1" si="22"/>
        <v>3879</v>
      </c>
      <c r="M140" t="str">
        <f ca="1">INDEX(Feuil2!C$1:C$5, INT(RAND() * 5) + 1)</f>
        <v>AS2</v>
      </c>
      <c r="N140" t="str">
        <f ca="1">INDEX(Feuil2!D$1:D$5, INT(RAND() * 5) + 1)</f>
        <v>Tchadien</v>
      </c>
      <c r="O140" t="str">
        <f ca="1">INDEX(Feuil2!E$1:E$4, INT(RAND() * 4) + 1)</f>
        <v>informatique</v>
      </c>
    </row>
    <row r="141" spans="1:15" x14ac:dyDescent="0.25">
      <c r="A141" t="s">
        <v>167</v>
      </c>
      <c r="B141" t="s">
        <v>452</v>
      </c>
      <c r="C141" t="str">
        <f ca="1">INDEX(Feuil2!A$1:A$2, INT(RAND() * 2) + 1)</f>
        <v>Homme</v>
      </c>
      <c r="D141">
        <f t="shared" ca="1" si="23"/>
        <v>17</v>
      </c>
      <c r="E141" t="str">
        <f t="shared" ca="1" si="24"/>
        <v>très bien</v>
      </c>
      <c r="F141" t="str">
        <f ca="1">INDEX(Feuil2!B$1:B$4, INT(RAND() * 4) + 1)</f>
        <v>4-5</v>
      </c>
      <c r="G141">
        <f t="shared" ca="1" si="17"/>
        <v>3</v>
      </c>
      <c r="H141">
        <f t="shared" ca="1" si="18"/>
        <v>23</v>
      </c>
      <c r="I141">
        <f t="shared" ca="1" si="19"/>
        <v>77</v>
      </c>
      <c r="J141">
        <f t="shared" ca="1" si="20"/>
        <v>178</v>
      </c>
      <c r="K141" t="str">
        <f t="shared" ca="1" si="21"/>
        <v>moyenement éloigné</v>
      </c>
      <c r="L141">
        <f t="shared" ca="1" si="22"/>
        <v>3535</v>
      </c>
      <c r="M141" t="str">
        <f ca="1">INDEX(Feuil2!C$1:C$5, INT(RAND() * 5) + 1)</f>
        <v>ISE</v>
      </c>
      <c r="N141" t="str">
        <f ca="1">INDEX(Feuil2!D$1:D$5, INT(RAND() * 5) + 1)</f>
        <v>Togolais</v>
      </c>
      <c r="O141" t="str">
        <f ca="1">INDEX(Feuil2!E$1:E$4, INT(RAND() * 4) + 1)</f>
        <v>économie</v>
      </c>
    </row>
    <row r="142" spans="1:15" x14ac:dyDescent="0.25">
      <c r="A142" t="s">
        <v>168</v>
      </c>
      <c r="B142" t="s">
        <v>453</v>
      </c>
      <c r="C142" t="str">
        <f ca="1">INDEX(Feuil2!A$1:A$2, INT(RAND() * 2) + 1)</f>
        <v>Femme</v>
      </c>
      <c r="D142">
        <f t="shared" ca="1" si="23"/>
        <v>16</v>
      </c>
      <c r="E142" t="str">
        <f t="shared" ca="1" si="24"/>
        <v>bien</v>
      </c>
      <c r="F142" t="str">
        <f ca="1">INDEX(Feuil2!B$1:B$4, INT(RAND() * 4) + 1)</f>
        <v>4-5</v>
      </c>
      <c r="G142">
        <f t="shared" ca="1" si="17"/>
        <v>7</v>
      </c>
      <c r="H142">
        <f t="shared" ca="1" si="18"/>
        <v>19</v>
      </c>
      <c r="I142">
        <f t="shared" ca="1" si="19"/>
        <v>70</v>
      </c>
      <c r="J142">
        <f t="shared" ca="1" si="20"/>
        <v>188</v>
      </c>
      <c r="K142" t="str">
        <f t="shared" ca="1" si="21"/>
        <v>moyenement éloigné</v>
      </c>
      <c r="L142">
        <f t="shared" ca="1" si="22"/>
        <v>3171</v>
      </c>
      <c r="M142" t="str">
        <f ca="1">INDEX(Feuil2!C$1:C$5, INT(RAND() * 5) + 1)</f>
        <v>AS2</v>
      </c>
      <c r="N142" t="str">
        <f ca="1">INDEX(Feuil2!D$1:D$5, INT(RAND() * 5) + 1)</f>
        <v>Tchadien</v>
      </c>
      <c r="O142" t="str">
        <f ca="1">INDEX(Feuil2!E$1:E$4, INT(RAND() * 4) + 1)</f>
        <v>mathématique</v>
      </c>
    </row>
    <row r="143" spans="1:15" x14ac:dyDescent="0.25">
      <c r="A143" t="s">
        <v>169</v>
      </c>
      <c r="B143" t="s">
        <v>454</v>
      </c>
      <c r="C143" t="str">
        <f ca="1">INDEX(Feuil2!A$1:A$2, INT(RAND() * 2) + 1)</f>
        <v>Homme</v>
      </c>
      <c r="D143">
        <f t="shared" ca="1" si="23"/>
        <v>15</v>
      </c>
      <c r="E143" t="str">
        <f t="shared" ca="1" si="24"/>
        <v>bien</v>
      </c>
      <c r="F143" t="str">
        <f ca="1">INDEX(Feuil2!B$1:B$4, INT(RAND() * 4) + 1)</f>
        <v>5-6</v>
      </c>
      <c r="G143">
        <f t="shared" ca="1" si="17"/>
        <v>4</v>
      </c>
      <c r="H143">
        <f t="shared" ca="1" si="18"/>
        <v>19</v>
      </c>
      <c r="I143">
        <f t="shared" ca="1" si="19"/>
        <v>66</v>
      </c>
      <c r="J143">
        <f t="shared" ca="1" si="20"/>
        <v>183</v>
      </c>
      <c r="K143" t="str">
        <f t="shared" ca="1" si="21"/>
        <v>assez éloigné</v>
      </c>
      <c r="L143">
        <f t="shared" ca="1" si="22"/>
        <v>3456</v>
      </c>
      <c r="M143" t="str">
        <f ca="1">INDEX(Feuil2!C$1:C$5, INT(RAND() * 5) + 1)</f>
        <v>AS2</v>
      </c>
      <c r="N143" t="str">
        <f ca="1">INDEX(Feuil2!D$1:D$5, INT(RAND() * 5) + 1)</f>
        <v>Camerounais</v>
      </c>
      <c r="O143" t="str">
        <f ca="1">INDEX(Feuil2!E$1:E$4, INT(RAND() * 4) + 1)</f>
        <v>économie</v>
      </c>
    </row>
    <row r="144" spans="1:15" x14ac:dyDescent="0.25">
      <c r="A144" t="s">
        <v>170</v>
      </c>
      <c r="B144" t="s">
        <v>455</v>
      </c>
      <c r="C144" t="str">
        <f ca="1">INDEX(Feuil2!A$1:A$2, INT(RAND() * 2) + 1)</f>
        <v>Femme</v>
      </c>
      <c r="D144">
        <f t="shared" ca="1" si="23"/>
        <v>15</v>
      </c>
      <c r="E144" t="str">
        <f t="shared" ca="1" si="24"/>
        <v>bien</v>
      </c>
      <c r="F144" t="str">
        <f ca="1">INDEX(Feuil2!B$1:B$4, INT(RAND() * 4) + 1)</f>
        <v>3-4</v>
      </c>
      <c r="G144">
        <f t="shared" ca="1" si="17"/>
        <v>2</v>
      </c>
      <c r="H144">
        <f t="shared" ca="1" si="18"/>
        <v>23</v>
      </c>
      <c r="I144">
        <f t="shared" ca="1" si="19"/>
        <v>61</v>
      </c>
      <c r="J144">
        <f t="shared" ca="1" si="20"/>
        <v>166</v>
      </c>
      <c r="K144" t="str">
        <f t="shared" ca="1" si="21"/>
        <v>éloigné</v>
      </c>
      <c r="L144">
        <f t="shared" ca="1" si="22"/>
        <v>3394</v>
      </c>
      <c r="M144" t="str">
        <f ca="1">INDEX(Feuil2!C$1:C$5, INT(RAND() * 5) + 1)</f>
        <v>ISEP1</v>
      </c>
      <c r="N144" t="str">
        <f ca="1">INDEX(Feuil2!D$1:D$5, INT(RAND() * 5) + 1)</f>
        <v>Camerounais</v>
      </c>
      <c r="O144" t="str">
        <f ca="1">INDEX(Feuil2!E$1:E$4, INT(RAND() * 4) + 1)</f>
        <v>économie</v>
      </c>
    </row>
    <row r="145" spans="1:15" x14ac:dyDescent="0.25">
      <c r="A145" t="s">
        <v>171</v>
      </c>
      <c r="B145" t="s">
        <v>456</v>
      </c>
      <c r="C145" t="str">
        <f ca="1">INDEX(Feuil2!A$1:A$2, INT(RAND() * 2) + 1)</f>
        <v>Homme</v>
      </c>
      <c r="D145">
        <f t="shared" ca="1" si="23"/>
        <v>10</v>
      </c>
      <c r="E145" t="str">
        <f t="shared" ca="1" si="24"/>
        <v>assez bien</v>
      </c>
      <c r="F145" t="str">
        <f ca="1">INDEX(Feuil2!B$1:B$4, INT(RAND() * 4) + 1)</f>
        <v>5-6</v>
      </c>
      <c r="G145">
        <f t="shared" ca="1" si="17"/>
        <v>6</v>
      </c>
      <c r="H145">
        <f t="shared" ca="1" si="18"/>
        <v>23</v>
      </c>
      <c r="I145">
        <f t="shared" ca="1" si="19"/>
        <v>62</v>
      </c>
      <c r="J145">
        <f t="shared" ca="1" si="20"/>
        <v>197</v>
      </c>
      <c r="K145" t="str">
        <f t="shared" ca="1" si="21"/>
        <v>assez éloigné</v>
      </c>
      <c r="L145">
        <f t="shared" ca="1" si="22"/>
        <v>3542</v>
      </c>
      <c r="M145" t="str">
        <f ca="1">INDEX(Feuil2!C$1:C$5, INT(RAND() * 5) + 1)</f>
        <v>ISE</v>
      </c>
      <c r="N145" t="str">
        <f ca="1">INDEX(Feuil2!D$1:D$5, INT(RAND() * 5) + 1)</f>
        <v>Sénégalais</v>
      </c>
      <c r="O145" t="str">
        <f ca="1">INDEX(Feuil2!E$1:E$4, INT(RAND() * 4) + 1)</f>
        <v>mathématique</v>
      </c>
    </row>
    <row r="146" spans="1:15" x14ac:dyDescent="0.25">
      <c r="A146" t="s">
        <v>172</v>
      </c>
      <c r="B146" t="s">
        <v>457</v>
      </c>
      <c r="C146" t="str">
        <f ca="1">INDEX(Feuil2!A$1:A$2, INT(RAND() * 2) + 1)</f>
        <v>Femme</v>
      </c>
      <c r="D146">
        <f t="shared" ca="1" si="23"/>
        <v>19</v>
      </c>
      <c r="E146" t="str">
        <f t="shared" ca="1" si="24"/>
        <v>très bien</v>
      </c>
      <c r="F146" t="str">
        <f ca="1">INDEX(Feuil2!B$1:B$4, INT(RAND() * 4) + 1)</f>
        <v>4-5</v>
      </c>
      <c r="G146">
        <f t="shared" ca="1" si="17"/>
        <v>4</v>
      </c>
      <c r="H146">
        <f t="shared" ca="1" si="18"/>
        <v>23</v>
      </c>
      <c r="I146">
        <f t="shared" ca="1" si="19"/>
        <v>75</v>
      </c>
      <c r="J146">
        <f t="shared" ca="1" si="20"/>
        <v>193</v>
      </c>
      <c r="K146" t="str">
        <f t="shared" ca="1" si="21"/>
        <v>moyenement éloigné</v>
      </c>
      <c r="L146">
        <f t="shared" ca="1" si="22"/>
        <v>3428</v>
      </c>
      <c r="M146" t="str">
        <f ca="1">INDEX(Feuil2!C$1:C$5, INT(RAND() * 5) + 1)</f>
        <v>AS1</v>
      </c>
      <c r="N146" t="str">
        <f ca="1">INDEX(Feuil2!D$1:D$5, INT(RAND() * 5) + 1)</f>
        <v>Togolais</v>
      </c>
      <c r="O146" t="str">
        <f ca="1">INDEX(Feuil2!E$1:E$4, INT(RAND() * 4) + 1)</f>
        <v>informatique</v>
      </c>
    </row>
    <row r="147" spans="1:15" x14ac:dyDescent="0.25">
      <c r="A147" t="s">
        <v>173</v>
      </c>
      <c r="B147" t="s">
        <v>458</v>
      </c>
      <c r="C147" t="str">
        <f ca="1">INDEX(Feuil2!A$1:A$2, INT(RAND() * 2) + 1)</f>
        <v>Femme</v>
      </c>
      <c r="D147">
        <f t="shared" ca="1" si="23"/>
        <v>19</v>
      </c>
      <c r="E147" t="str">
        <f t="shared" ca="1" si="24"/>
        <v>très bien</v>
      </c>
      <c r="F147" t="str">
        <f ca="1">INDEX(Feuil2!B$1:B$4, INT(RAND() * 4) + 1)</f>
        <v>4-5</v>
      </c>
      <c r="G147">
        <f t="shared" ca="1" si="17"/>
        <v>8</v>
      </c>
      <c r="H147">
        <f t="shared" ca="1" si="18"/>
        <v>18</v>
      </c>
      <c r="I147">
        <f t="shared" ca="1" si="19"/>
        <v>63</v>
      </c>
      <c r="J147">
        <f t="shared" ca="1" si="20"/>
        <v>174</v>
      </c>
      <c r="K147" t="str">
        <f t="shared" ca="1" si="21"/>
        <v>moyenement éloigné</v>
      </c>
      <c r="L147">
        <f t="shared" ca="1" si="22"/>
        <v>3042</v>
      </c>
      <c r="M147" t="str">
        <f ca="1">INDEX(Feuil2!C$1:C$5, INT(RAND() * 5) + 1)</f>
        <v>AS1</v>
      </c>
      <c r="N147" t="str">
        <f ca="1">INDEX(Feuil2!D$1:D$5, INT(RAND() * 5) + 1)</f>
        <v>Tchadien</v>
      </c>
      <c r="O147" t="str">
        <f ca="1">INDEX(Feuil2!E$1:E$4, INT(RAND() * 4) + 1)</f>
        <v>informatique</v>
      </c>
    </row>
    <row r="148" spans="1:15" x14ac:dyDescent="0.25">
      <c r="A148" t="s">
        <v>174</v>
      </c>
      <c r="B148" t="s">
        <v>459</v>
      </c>
      <c r="C148" t="str">
        <f ca="1">INDEX(Feuil2!A$1:A$2, INT(RAND() * 2) + 1)</f>
        <v>Femme</v>
      </c>
      <c r="D148">
        <f t="shared" ca="1" si="23"/>
        <v>11</v>
      </c>
      <c r="E148" t="str">
        <f t="shared" ca="1" si="24"/>
        <v>assez bien</v>
      </c>
      <c r="F148" t="str">
        <f ca="1">INDEX(Feuil2!B$1:B$4, INT(RAND() * 4) + 1)</f>
        <v>1-2</v>
      </c>
      <c r="G148">
        <f t="shared" ca="1" si="17"/>
        <v>1</v>
      </c>
      <c r="H148">
        <f t="shared" ca="1" si="18"/>
        <v>20</v>
      </c>
      <c r="I148">
        <f t="shared" ca="1" si="19"/>
        <v>72</v>
      </c>
      <c r="J148">
        <f t="shared" ca="1" si="20"/>
        <v>164</v>
      </c>
      <c r="K148" t="str">
        <f t="shared" ca="1" si="21"/>
        <v>proche</v>
      </c>
      <c r="L148">
        <f t="shared" ca="1" si="22"/>
        <v>3282</v>
      </c>
      <c r="M148" t="str">
        <f ca="1">INDEX(Feuil2!C$1:C$5, INT(RAND() * 5) + 1)</f>
        <v>AS1</v>
      </c>
      <c r="N148" t="str">
        <f ca="1">INDEX(Feuil2!D$1:D$5, INT(RAND() * 5) + 1)</f>
        <v>Togolais</v>
      </c>
      <c r="O148" t="str">
        <f ca="1">INDEX(Feuil2!E$1:E$4, INT(RAND() * 4) + 1)</f>
        <v>statistique</v>
      </c>
    </row>
    <row r="149" spans="1:15" x14ac:dyDescent="0.25">
      <c r="A149" t="s">
        <v>175</v>
      </c>
      <c r="B149" t="s">
        <v>460</v>
      </c>
      <c r="C149" t="str">
        <f ca="1">INDEX(Feuil2!A$1:A$2, INT(RAND() * 2) + 1)</f>
        <v>Femme</v>
      </c>
      <c r="D149">
        <f t="shared" ca="1" si="23"/>
        <v>13</v>
      </c>
      <c r="E149" t="str">
        <f t="shared" ca="1" si="24"/>
        <v>assez bien</v>
      </c>
      <c r="F149" t="str">
        <f ca="1">INDEX(Feuil2!B$1:B$4, INT(RAND() * 4) + 1)</f>
        <v>5-6</v>
      </c>
      <c r="G149">
        <f t="shared" ca="1" si="17"/>
        <v>7</v>
      </c>
      <c r="H149">
        <f t="shared" ca="1" si="18"/>
        <v>18</v>
      </c>
      <c r="I149">
        <f t="shared" ca="1" si="19"/>
        <v>61</v>
      </c>
      <c r="J149">
        <f t="shared" ca="1" si="20"/>
        <v>168</v>
      </c>
      <c r="K149" t="str">
        <f t="shared" ca="1" si="21"/>
        <v>assez éloigné</v>
      </c>
      <c r="L149">
        <f t="shared" ca="1" si="22"/>
        <v>3620</v>
      </c>
      <c r="M149" t="str">
        <f ca="1">INDEX(Feuil2!C$1:C$5, INT(RAND() * 5) + 1)</f>
        <v>AS1</v>
      </c>
      <c r="N149" t="str">
        <f ca="1">INDEX(Feuil2!D$1:D$5, INT(RAND() * 5) + 1)</f>
        <v>Malgache</v>
      </c>
      <c r="O149" t="str">
        <f ca="1">INDEX(Feuil2!E$1:E$4, INT(RAND() * 4) + 1)</f>
        <v>informatique</v>
      </c>
    </row>
    <row r="150" spans="1:15" x14ac:dyDescent="0.25">
      <c r="A150" t="s">
        <v>176</v>
      </c>
      <c r="B150" t="s">
        <v>461</v>
      </c>
      <c r="C150" t="str">
        <f ca="1">INDEX(Feuil2!A$1:A$2, INT(RAND() * 2) + 1)</f>
        <v>Homme</v>
      </c>
      <c r="D150">
        <f t="shared" ca="1" si="23"/>
        <v>14</v>
      </c>
      <c r="E150" t="str">
        <f t="shared" ca="1" si="24"/>
        <v>bien</v>
      </c>
      <c r="F150" t="str">
        <f ca="1">INDEX(Feuil2!B$1:B$4, INT(RAND() * 4) + 1)</f>
        <v>1-2</v>
      </c>
      <c r="G150">
        <f t="shared" ca="1" si="17"/>
        <v>9</v>
      </c>
      <c r="H150">
        <f t="shared" ca="1" si="18"/>
        <v>24</v>
      </c>
      <c r="I150">
        <f t="shared" ca="1" si="19"/>
        <v>60</v>
      </c>
      <c r="J150">
        <f t="shared" ca="1" si="20"/>
        <v>162</v>
      </c>
      <c r="K150" t="str">
        <f t="shared" ca="1" si="21"/>
        <v>proche</v>
      </c>
      <c r="L150">
        <f t="shared" ca="1" si="22"/>
        <v>3638</v>
      </c>
      <c r="M150" t="str">
        <f ca="1">INDEX(Feuil2!C$1:C$5, INT(RAND() * 5) + 1)</f>
        <v>AS1</v>
      </c>
      <c r="N150" t="str">
        <f ca="1">INDEX(Feuil2!D$1:D$5, INT(RAND() * 5) + 1)</f>
        <v>Camerounais</v>
      </c>
      <c r="O150" t="str">
        <f ca="1">INDEX(Feuil2!E$1:E$4, INT(RAND() * 4) + 1)</f>
        <v>mathématique</v>
      </c>
    </row>
    <row r="151" spans="1:15" x14ac:dyDescent="0.25">
      <c r="A151" t="s">
        <v>177</v>
      </c>
      <c r="B151" t="s">
        <v>462</v>
      </c>
      <c r="C151" t="str">
        <f ca="1">INDEX(Feuil2!A$1:A$2, INT(RAND() * 2) + 1)</f>
        <v>Homme</v>
      </c>
      <c r="D151">
        <f t="shared" ca="1" si="23"/>
        <v>11</v>
      </c>
      <c r="E151" t="str">
        <f t="shared" ca="1" si="24"/>
        <v>assez bien</v>
      </c>
      <c r="F151" t="str">
        <f ca="1">INDEX(Feuil2!B$1:B$4, INT(RAND() * 4) + 1)</f>
        <v>5-6</v>
      </c>
      <c r="G151">
        <f t="shared" ca="1" si="17"/>
        <v>6</v>
      </c>
      <c r="H151">
        <f t="shared" ca="1" si="18"/>
        <v>23</v>
      </c>
      <c r="I151">
        <f t="shared" ca="1" si="19"/>
        <v>63</v>
      </c>
      <c r="J151">
        <f t="shared" ca="1" si="20"/>
        <v>182</v>
      </c>
      <c r="K151" t="str">
        <f t="shared" ca="1" si="21"/>
        <v>assez éloigné</v>
      </c>
      <c r="L151">
        <f t="shared" ca="1" si="22"/>
        <v>3049</v>
      </c>
      <c r="M151" t="str">
        <f ca="1">INDEX(Feuil2!C$1:C$5, INT(RAND() * 5) + 1)</f>
        <v>AS1</v>
      </c>
      <c r="N151" t="str">
        <f ca="1">INDEX(Feuil2!D$1:D$5, INT(RAND() * 5) + 1)</f>
        <v>Camerounais</v>
      </c>
      <c r="O151" t="str">
        <f ca="1">INDEX(Feuil2!E$1:E$4, INT(RAND() * 4) + 1)</f>
        <v>économie</v>
      </c>
    </row>
    <row r="152" spans="1:15" x14ac:dyDescent="0.25">
      <c r="A152" t="s">
        <v>178</v>
      </c>
      <c r="B152" t="s">
        <v>463</v>
      </c>
      <c r="C152" t="str">
        <f ca="1">INDEX(Feuil2!A$1:A$2, INT(RAND() * 2) + 1)</f>
        <v>Homme</v>
      </c>
      <c r="D152">
        <f t="shared" ca="1" si="23"/>
        <v>15</v>
      </c>
      <c r="E152" t="str">
        <f t="shared" ca="1" si="24"/>
        <v>bien</v>
      </c>
      <c r="F152" t="str">
        <f ca="1">INDEX(Feuil2!B$1:B$4, INT(RAND() * 4) + 1)</f>
        <v>1-2</v>
      </c>
      <c r="G152">
        <f t="shared" ca="1" si="17"/>
        <v>0</v>
      </c>
      <c r="H152">
        <f t="shared" ca="1" si="18"/>
        <v>23</v>
      </c>
      <c r="I152">
        <f t="shared" ca="1" si="19"/>
        <v>67</v>
      </c>
      <c r="J152">
        <f t="shared" ca="1" si="20"/>
        <v>191</v>
      </c>
      <c r="K152" t="str">
        <f t="shared" ca="1" si="21"/>
        <v>proche</v>
      </c>
      <c r="L152">
        <f t="shared" ca="1" si="22"/>
        <v>3233</v>
      </c>
      <c r="M152" t="str">
        <f ca="1">INDEX(Feuil2!C$1:C$5, INT(RAND() * 5) + 1)</f>
        <v>ISEP2</v>
      </c>
      <c r="N152" t="str">
        <f ca="1">INDEX(Feuil2!D$1:D$5, INT(RAND() * 5) + 1)</f>
        <v>Tchadien</v>
      </c>
      <c r="O152" t="str">
        <f ca="1">INDEX(Feuil2!E$1:E$4, INT(RAND() * 4) + 1)</f>
        <v>mathématique</v>
      </c>
    </row>
    <row r="153" spans="1:15" x14ac:dyDescent="0.25">
      <c r="A153" t="s">
        <v>179</v>
      </c>
      <c r="B153" t="s">
        <v>464</v>
      </c>
      <c r="C153" t="str">
        <f ca="1">INDEX(Feuil2!A$1:A$2, INT(RAND() * 2) + 1)</f>
        <v>Femme</v>
      </c>
      <c r="D153">
        <f t="shared" ca="1" si="23"/>
        <v>12</v>
      </c>
      <c r="E153" t="str">
        <f t="shared" ca="1" si="24"/>
        <v>assez bien</v>
      </c>
      <c r="F153" t="str">
        <f ca="1">INDEX(Feuil2!B$1:B$4, INT(RAND() * 4) + 1)</f>
        <v>5-6</v>
      </c>
      <c r="G153">
        <f t="shared" ca="1" si="17"/>
        <v>2</v>
      </c>
      <c r="H153">
        <f t="shared" ca="1" si="18"/>
        <v>19</v>
      </c>
      <c r="I153">
        <f t="shared" ca="1" si="19"/>
        <v>77</v>
      </c>
      <c r="J153">
        <f t="shared" ca="1" si="20"/>
        <v>174</v>
      </c>
      <c r="K153" t="str">
        <f t="shared" ca="1" si="21"/>
        <v>assez éloigné</v>
      </c>
      <c r="L153">
        <f t="shared" ca="1" si="22"/>
        <v>3638</v>
      </c>
      <c r="M153" t="str">
        <f ca="1">INDEX(Feuil2!C$1:C$5, INT(RAND() * 5) + 1)</f>
        <v>ISEP2</v>
      </c>
      <c r="N153" t="str">
        <f ca="1">INDEX(Feuil2!D$1:D$5, INT(RAND() * 5) + 1)</f>
        <v>Sénégalais</v>
      </c>
      <c r="O153" t="str">
        <f ca="1">INDEX(Feuil2!E$1:E$4, INT(RAND() * 4) + 1)</f>
        <v>informatique</v>
      </c>
    </row>
    <row r="154" spans="1:15" x14ac:dyDescent="0.25">
      <c r="A154" t="s">
        <v>180</v>
      </c>
      <c r="B154" t="s">
        <v>465</v>
      </c>
      <c r="C154" t="str">
        <f ca="1">INDEX(Feuil2!A$1:A$2, INT(RAND() * 2) + 1)</f>
        <v>Femme</v>
      </c>
      <c r="D154">
        <f t="shared" ca="1" si="23"/>
        <v>19</v>
      </c>
      <c r="E154" t="str">
        <f t="shared" ca="1" si="24"/>
        <v>très bien</v>
      </c>
      <c r="F154" t="str">
        <f ca="1">INDEX(Feuil2!B$1:B$4, INT(RAND() * 4) + 1)</f>
        <v>1-2</v>
      </c>
      <c r="G154">
        <f t="shared" ca="1" si="17"/>
        <v>4</v>
      </c>
      <c r="H154">
        <f t="shared" ca="1" si="18"/>
        <v>25</v>
      </c>
      <c r="I154">
        <f t="shared" ca="1" si="19"/>
        <v>77</v>
      </c>
      <c r="J154">
        <f t="shared" ca="1" si="20"/>
        <v>167</v>
      </c>
      <c r="K154" t="str">
        <f t="shared" ca="1" si="21"/>
        <v>proche</v>
      </c>
      <c r="L154">
        <f t="shared" ca="1" si="22"/>
        <v>3241</v>
      </c>
      <c r="M154" t="str">
        <f ca="1">INDEX(Feuil2!C$1:C$5, INT(RAND() * 5) + 1)</f>
        <v>AS2</v>
      </c>
      <c r="N154" t="str">
        <f ca="1">INDEX(Feuil2!D$1:D$5, INT(RAND() * 5) + 1)</f>
        <v>Togolais</v>
      </c>
      <c r="O154" t="str">
        <f ca="1">INDEX(Feuil2!E$1:E$4, INT(RAND() * 4) + 1)</f>
        <v>mathématique</v>
      </c>
    </row>
    <row r="155" spans="1:15" x14ac:dyDescent="0.25">
      <c r="A155" t="s">
        <v>181</v>
      </c>
      <c r="B155" t="s">
        <v>466</v>
      </c>
      <c r="C155" t="str">
        <f ca="1">INDEX(Feuil2!A$1:A$2, INT(RAND() * 2) + 1)</f>
        <v>Homme</v>
      </c>
      <c r="D155">
        <f t="shared" ca="1" si="23"/>
        <v>12</v>
      </c>
      <c r="E155" t="str">
        <f t="shared" ca="1" si="24"/>
        <v>assez bien</v>
      </c>
      <c r="F155" t="str">
        <f ca="1">INDEX(Feuil2!B$1:B$4, INT(RAND() * 4) + 1)</f>
        <v>3-4</v>
      </c>
      <c r="G155">
        <f t="shared" ca="1" si="17"/>
        <v>2</v>
      </c>
      <c r="H155">
        <f t="shared" ca="1" si="18"/>
        <v>20</v>
      </c>
      <c r="I155">
        <f t="shared" ca="1" si="19"/>
        <v>80</v>
      </c>
      <c r="J155">
        <f t="shared" ca="1" si="20"/>
        <v>187</v>
      </c>
      <c r="K155" t="str">
        <f t="shared" ca="1" si="21"/>
        <v>éloigné</v>
      </c>
      <c r="L155">
        <f t="shared" ca="1" si="22"/>
        <v>3060</v>
      </c>
      <c r="M155" t="str">
        <f ca="1">INDEX(Feuil2!C$1:C$5, INT(RAND() * 5) + 1)</f>
        <v>AS1</v>
      </c>
      <c r="N155" t="str">
        <f ca="1">INDEX(Feuil2!D$1:D$5, INT(RAND() * 5) + 1)</f>
        <v>Camerounais</v>
      </c>
      <c r="O155" t="str">
        <f ca="1">INDEX(Feuil2!E$1:E$4, INT(RAND() * 4) + 1)</f>
        <v>économie</v>
      </c>
    </row>
    <row r="156" spans="1:15" x14ac:dyDescent="0.25">
      <c r="A156" t="s">
        <v>182</v>
      </c>
      <c r="B156" t="s">
        <v>467</v>
      </c>
      <c r="C156" t="str">
        <f ca="1">INDEX(Feuil2!A$1:A$2, INT(RAND() * 2) + 1)</f>
        <v>Femme</v>
      </c>
      <c r="D156">
        <f t="shared" ca="1" si="23"/>
        <v>18</v>
      </c>
      <c r="E156" t="str">
        <f t="shared" ca="1" si="24"/>
        <v>très bien</v>
      </c>
      <c r="F156" t="str">
        <f ca="1">INDEX(Feuil2!B$1:B$4, INT(RAND() * 4) + 1)</f>
        <v>5-6</v>
      </c>
      <c r="G156">
        <f t="shared" ca="1" si="17"/>
        <v>6</v>
      </c>
      <c r="H156">
        <f t="shared" ca="1" si="18"/>
        <v>18</v>
      </c>
      <c r="I156">
        <f t="shared" ca="1" si="19"/>
        <v>66</v>
      </c>
      <c r="J156">
        <f t="shared" ca="1" si="20"/>
        <v>183</v>
      </c>
      <c r="K156" t="str">
        <f t="shared" ca="1" si="21"/>
        <v>assez éloigné</v>
      </c>
      <c r="L156">
        <f t="shared" ca="1" si="22"/>
        <v>3853</v>
      </c>
      <c r="M156" t="str">
        <f ca="1">INDEX(Feuil2!C$1:C$5, INT(RAND() * 5) + 1)</f>
        <v>AS2</v>
      </c>
      <c r="N156" t="str">
        <f ca="1">INDEX(Feuil2!D$1:D$5, INT(RAND() * 5) + 1)</f>
        <v>Tchadien</v>
      </c>
      <c r="O156" t="str">
        <f ca="1">INDEX(Feuil2!E$1:E$4, INT(RAND() * 4) + 1)</f>
        <v>informatique</v>
      </c>
    </row>
    <row r="157" spans="1:15" x14ac:dyDescent="0.25">
      <c r="A157" t="s">
        <v>183</v>
      </c>
      <c r="B157" t="s">
        <v>468</v>
      </c>
      <c r="C157" t="str">
        <f ca="1">INDEX(Feuil2!A$1:A$2, INT(RAND() * 2) + 1)</f>
        <v>Homme</v>
      </c>
      <c r="D157">
        <f t="shared" ca="1" si="23"/>
        <v>10</v>
      </c>
      <c r="E157" t="str">
        <f t="shared" ca="1" si="24"/>
        <v>assez bien</v>
      </c>
      <c r="F157" t="str">
        <f ca="1">INDEX(Feuil2!B$1:B$4, INT(RAND() * 4) + 1)</f>
        <v>5-6</v>
      </c>
      <c r="G157">
        <f t="shared" ca="1" si="17"/>
        <v>5</v>
      </c>
      <c r="H157">
        <f t="shared" ca="1" si="18"/>
        <v>19</v>
      </c>
      <c r="I157">
        <f t="shared" ca="1" si="19"/>
        <v>63</v>
      </c>
      <c r="J157">
        <f t="shared" ca="1" si="20"/>
        <v>186</v>
      </c>
      <c r="K157" t="str">
        <f t="shared" ca="1" si="21"/>
        <v>assez éloigné</v>
      </c>
      <c r="L157">
        <f t="shared" ca="1" si="22"/>
        <v>3538</v>
      </c>
      <c r="M157" t="str">
        <f ca="1">INDEX(Feuil2!C$1:C$5, INT(RAND() * 5) + 1)</f>
        <v>ISEP2</v>
      </c>
      <c r="N157" t="str">
        <f ca="1">INDEX(Feuil2!D$1:D$5, INT(RAND() * 5) + 1)</f>
        <v>Malgache</v>
      </c>
      <c r="O157" t="str">
        <f ca="1">INDEX(Feuil2!E$1:E$4, INT(RAND() * 4) + 1)</f>
        <v>statistique</v>
      </c>
    </row>
    <row r="158" spans="1:15" x14ac:dyDescent="0.25">
      <c r="A158" t="s">
        <v>184</v>
      </c>
      <c r="B158" t="s">
        <v>469</v>
      </c>
      <c r="C158" t="str">
        <f ca="1">INDEX(Feuil2!A$1:A$2, INT(RAND() * 2) + 1)</f>
        <v>Homme</v>
      </c>
      <c r="D158">
        <f t="shared" ca="1" si="23"/>
        <v>13</v>
      </c>
      <c r="E158" t="str">
        <f t="shared" ca="1" si="24"/>
        <v>assez bien</v>
      </c>
      <c r="F158" t="str">
        <f ca="1">INDEX(Feuil2!B$1:B$4, INT(RAND() * 4) + 1)</f>
        <v>4-5</v>
      </c>
      <c r="G158">
        <f t="shared" ca="1" si="17"/>
        <v>4</v>
      </c>
      <c r="H158">
        <f t="shared" ca="1" si="18"/>
        <v>25</v>
      </c>
      <c r="I158">
        <f t="shared" ca="1" si="19"/>
        <v>68</v>
      </c>
      <c r="J158">
        <f t="shared" ca="1" si="20"/>
        <v>161</v>
      </c>
      <c r="K158" t="str">
        <f t="shared" ca="1" si="21"/>
        <v>moyenement éloigné</v>
      </c>
      <c r="L158">
        <f t="shared" ca="1" si="22"/>
        <v>3816</v>
      </c>
      <c r="M158" t="str">
        <f ca="1">INDEX(Feuil2!C$1:C$5, INT(RAND() * 5) + 1)</f>
        <v>ISEP2</v>
      </c>
      <c r="N158" t="str">
        <f ca="1">INDEX(Feuil2!D$1:D$5, INT(RAND() * 5) + 1)</f>
        <v>Sénégalais</v>
      </c>
      <c r="O158" t="str">
        <f ca="1">INDEX(Feuil2!E$1:E$4, INT(RAND() * 4) + 1)</f>
        <v>mathématique</v>
      </c>
    </row>
    <row r="159" spans="1:15" x14ac:dyDescent="0.25">
      <c r="A159" t="s">
        <v>185</v>
      </c>
      <c r="B159" t="s">
        <v>470</v>
      </c>
      <c r="C159" t="str">
        <f ca="1">INDEX(Feuil2!A$1:A$2, INT(RAND() * 2) + 1)</f>
        <v>Homme</v>
      </c>
      <c r="D159">
        <f t="shared" ca="1" si="23"/>
        <v>16</v>
      </c>
      <c r="E159" t="str">
        <f t="shared" ca="1" si="24"/>
        <v>bien</v>
      </c>
      <c r="F159" t="str">
        <f ca="1">INDEX(Feuil2!B$1:B$4, INT(RAND() * 4) + 1)</f>
        <v>4-5</v>
      </c>
      <c r="G159">
        <f t="shared" ca="1" si="17"/>
        <v>4</v>
      </c>
      <c r="H159">
        <f t="shared" ca="1" si="18"/>
        <v>18</v>
      </c>
      <c r="I159">
        <f t="shared" ca="1" si="19"/>
        <v>61</v>
      </c>
      <c r="J159">
        <f t="shared" ca="1" si="20"/>
        <v>162</v>
      </c>
      <c r="K159" t="str">
        <f t="shared" ca="1" si="21"/>
        <v>moyenement éloigné</v>
      </c>
      <c r="L159">
        <f t="shared" ca="1" si="22"/>
        <v>3838</v>
      </c>
      <c r="M159" t="str">
        <f ca="1">INDEX(Feuil2!C$1:C$5, INT(RAND() * 5) + 1)</f>
        <v>ISEP2</v>
      </c>
      <c r="N159" t="str">
        <f ca="1">INDEX(Feuil2!D$1:D$5, INT(RAND() * 5) + 1)</f>
        <v>Tchadien</v>
      </c>
      <c r="O159" t="str">
        <f ca="1">INDEX(Feuil2!E$1:E$4, INT(RAND() * 4) + 1)</f>
        <v>économie</v>
      </c>
    </row>
    <row r="160" spans="1:15" x14ac:dyDescent="0.25">
      <c r="A160" t="s">
        <v>186</v>
      </c>
      <c r="B160" t="s">
        <v>471</v>
      </c>
      <c r="C160" t="str">
        <f ca="1">INDEX(Feuil2!A$1:A$2, INT(RAND() * 2) + 1)</f>
        <v>Femme</v>
      </c>
      <c r="D160">
        <f t="shared" ca="1" si="23"/>
        <v>17</v>
      </c>
      <c r="E160" t="str">
        <f t="shared" ca="1" si="24"/>
        <v>très bien</v>
      </c>
      <c r="F160" t="str">
        <f ca="1">INDEX(Feuil2!B$1:B$4, INT(RAND() * 4) + 1)</f>
        <v>3-4</v>
      </c>
      <c r="G160">
        <f t="shared" ca="1" si="17"/>
        <v>2</v>
      </c>
      <c r="H160">
        <f t="shared" ca="1" si="18"/>
        <v>21</v>
      </c>
      <c r="I160">
        <f t="shared" ca="1" si="19"/>
        <v>64</v>
      </c>
      <c r="J160">
        <f t="shared" ca="1" si="20"/>
        <v>180</v>
      </c>
      <c r="K160" t="str">
        <f t="shared" ca="1" si="21"/>
        <v>éloigné</v>
      </c>
      <c r="L160">
        <f t="shared" ca="1" si="22"/>
        <v>3299</v>
      </c>
      <c r="M160" t="str">
        <f ca="1">INDEX(Feuil2!C$1:C$5, INT(RAND() * 5) + 1)</f>
        <v>ISE</v>
      </c>
      <c r="N160" t="str">
        <f ca="1">INDEX(Feuil2!D$1:D$5, INT(RAND() * 5) + 1)</f>
        <v>Togolais</v>
      </c>
      <c r="O160" t="str">
        <f ca="1">INDEX(Feuil2!E$1:E$4, INT(RAND() * 4) + 1)</f>
        <v>économie</v>
      </c>
    </row>
    <row r="161" spans="1:15" x14ac:dyDescent="0.25">
      <c r="A161" t="s">
        <v>187</v>
      </c>
      <c r="B161" t="s">
        <v>472</v>
      </c>
      <c r="C161" t="str">
        <f ca="1">INDEX(Feuil2!A$1:A$2, INT(RAND() * 2) + 1)</f>
        <v>Femme</v>
      </c>
      <c r="D161">
        <f t="shared" ca="1" si="23"/>
        <v>13</v>
      </c>
      <c r="E161" t="str">
        <f t="shared" ca="1" si="24"/>
        <v>assez bien</v>
      </c>
      <c r="F161" t="str">
        <f ca="1">INDEX(Feuil2!B$1:B$4, INT(RAND() * 4) + 1)</f>
        <v>3-4</v>
      </c>
      <c r="G161">
        <f t="shared" ca="1" si="17"/>
        <v>4</v>
      </c>
      <c r="H161">
        <f t="shared" ca="1" si="18"/>
        <v>19</v>
      </c>
      <c r="I161">
        <f t="shared" ca="1" si="19"/>
        <v>64</v>
      </c>
      <c r="J161">
        <f t="shared" ca="1" si="20"/>
        <v>163</v>
      </c>
      <c r="K161" t="str">
        <f t="shared" ca="1" si="21"/>
        <v>éloigné</v>
      </c>
      <c r="L161">
        <f t="shared" ca="1" si="22"/>
        <v>3732</v>
      </c>
      <c r="M161" t="str">
        <f ca="1">INDEX(Feuil2!C$1:C$5, INT(RAND() * 5) + 1)</f>
        <v>AS2</v>
      </c>
      <c r="N161" t="str">
        <f ca="1">INDEX(Feuil2!D$1:D$5, INT(RAND() * 5) + 1)</f>
        <v>Sénégalais</v>
      </c>
      <c r="O161" t="str">
        <f ca="1">INDEX(Feuil2!E$1:E$4, INT(RAND() * 4) + 1)</f>
        <v>informatique</v>
      </c>
    </row>
    <row r="162" spans="1:15" x14ac:dyDescent="0.25">
      <c r="A162" t="s">
        <v>188</v>
      </c>
      <c r="B162" t="s">
        <v>473</v>
      </c>
      <c r="C162" t="str">
        <f ca="1">INDEX(Feuil2!A$1:A$2, INT(RAND() * 2) + 1)</f>
        <v>Homme</v>
      </c>
      <c r="D162">
        <f t="shared" ca="1" si="23"/>
        <v>19</v>
      </c>
      <c r="E162" t="str">
        <f t="shared" ca="1" si="24"/>
        <v>très bien</v>
      </c>
      <c r="F162" t="str">
        <f ca="1">INDEX(Feuil2!B$1:B$4, INT(RAND() * 4) + 1)</f>
        <v>4-5</v>
      </c>
      <c r="G162">
        <f t="shared" ca="1" si="17"/>
        <v>0</v>
      </c>
      <c r="H162">
        <f t="shared" ca="1" si="18"/>
        <v>23</v>
      </c>
      <c r="I162">
        <f t="shared" ca="1" si="19"/>
        <v>77</v>
      </c>
      <c r="J162">
        <f t="shared" ca="1" si="20"/>
        <v>176</v>
      </c>
      <c r="K162" t="str">
        <f t="shared" ca="1" si="21"/>
        <v>moyenement éloigné</v>
      </c>
      <c r="L162">
        <f t="shared" ca="1" si="22"/>
        <v>3239</v>
      </c>
      <c r="M162" t="str">
        <f ca="1">INDEX(Feuil2!C$1:C$5, INT(RAND() * 5) + 1)</f>
        <v>ISE</v>
      </c>
      <c r="N162" t="str">
        <f ca="1">INDEX(Feuil2!D$1:D$5, INT(RAND() * 5) + 1)</f>
        <v>Sénégalais</v>
      </c>
      <c r="O162" t="str">
        <f ca="1">INDEX(Feuil2!E$1:E$4, INT(RAND() * 4) + 1)</f>
        <v>informatique</v>
      </c>
    </row>
    <row r="163" spans="1:15" x14ac:dyDescent="0.25">
      <c r="A163" t="s">
        <v>189</v>
      </c>
      <c r="B163" t="s">
        <v>474</v>
      </c>
      <c r="C163" t="str">
        <f ca="1">INDEX(Feuil2!A$1:A$2, INT(RAND() * 2) + 1)</f>
        <v>Homme</v>
      </c>
      <c r="D163">
        <f t="shared" ca="1" si="23"/>
        <v>10</v>
      </c>
      <c r="E163" t="str">
        <f t="shared" ca="1" si="24"/>
        <v>assez bien</v>
      </c>
      <c r="F163" t="str">
        <f ca="1">INDEX(Feuil2!B$1:B$4, INT(RAND() * 4) + 1)</f>
        <v>3-4</v>
      </c>
      <c r="G163">
        <f t="shared" ca="1" si="17"/>
        <v>4</v>
      </c>
      <c r="H163">
        <f t="shared" ca="1" si="18"/>
        <v>22</v>
      </c>
      <c r="I163">
        <f t="shared" ca="1" si="19"/>
        <v>69</v>
      </c>
      <c r="J163">
        <f t="shared" ca="1" si="20"/>
        <v>163</v>
      </c>
      <c r="K163" t="str">
        <f t="shared" ca="1" si="21"/>
        <v>éloigné</v>
      </c>
      <c r="L163">
        <f t="shared" ca="1" si="22"/>
        <v>3157</v>
      </c>
      <c r="M163" t="str">
        <f ca="1">INDEX(Feuil2!C$1:C$5, INT(RAND() * 5) + 1)</f>
        <v>AS1</v>
      </c>
      <c r="N163" t="str">
        <f ca="1">INDEX(Feuil2!D$1:D$5, INT(RAND() * 5) + 1)</f>
        <v>Camerounais</v>
      </c>
      <c r="O163" t="str">
        <f ca="1">INDEX(Feuil2!E$1:E$4, INT(RAND() * 4) + 1)</f>
        <v>économie</v>
      </c>
    </row>
    <row r="164" spans="1:15" x14ac:dyDescent="0.25">
      <c r="A164" t="s">
        <v>190</v>
      </c>
      <c r="B164" t="s">
        <v>475</v>
      </c>
      <c r="C164" t="str">
        <f ca="1">INDEX(Feuil2!A$1:A$2, INT(RAND() * 2) + 1)</f>
        <v>Femme</v>
      </c>
      <c r="D164">
        <f t="shared" ca="1" si="23"/>
        <v>18</v>
      </c>
      <c r="E164" t="str">
        <f t="shared" ca="1" si="24"/>
        <v>très bien</v>
      </c>
      <c r="F164" t="str">
        <f ca="1">INDEX(Feuil2!B$1:B$4, INT(RAND() * 4) + 1)</f>
        <v>3-4</v>
      </c>
      <c r="G164">
        <f t="shared" ca="1" si="17"/>
        <v>8</v>
      </c>
      <c r="H164">
        <f t="shared" ca="1" si="18"/>
        <v>20</v>
      </c>
      <c r="I164">
        <f t="shared" ca="1" si="19"/>
        <v>75</v>
      </c>
      <c r="J164">
        <f t="shared" ca="1" si="20"/>
        <v>169</v>
      </c>
      <c r="K164" t="str">
        <f t="shared" ca="1" si="21"/>
        <v>éloigné</v>
      </c>
      <c r="L164">
        <f t="shared" ca="1" si="22"/>
        <v>3851</v>
      </c>
      <c r="M164" t="str">
        <f ca="1">INDEX(Feuil2!C$1:C$5, INT(RAND() * 5) + 1)</f>
        <v>ISEP2</v>
      </c>
      <c r="N164" t="str">
        <f ca="1">INDEX(Feuil2!D$1:D$5, INT(RAND() * 5) + 1)</f>
        <v>Tchadien</v>
      </c>
      <c r="O164" t="str">
        <f ca="1">INDEX(Feuil2!E$1:E$4, INT(RAND() * 4) + 1)</f>
        <v>mathématique</v>
      </c>
    </row>
    <row r="165" spans="1:15" x14ac:dyDescent="0.25">
      <c r="A165" t="s">
        <v>191</v>
      </c>
      <c r="B165" t="s">
        <v>476</v>
      </c>
      <c r="C165" t="str">
        <f ca="1">INDEX(Feuil2!A$1:A$2, INT(RAND() * 2) + 1)</f>
        <v>Femme</v>
      </c>
      <c r="D165">
        <f t="shared" ca="1" si="23"/>
        <v>15</v>
      </c>
      <c r="E165" t="str">
        <f t="shared" ca="1" si="24"/>
        <v>bien</v>
      </c>
      <c r="F165" t="str">
        <f ca="1">INDEX(Feuil2!B$1:B$4, INT(RAND() * 4) + 1)</f>
        <v>5-6</v>
      </c>
      <c r="G165">
        <f t="shared" ca="1" si="17"/>
        <v>5</v>
      </c>
      <c r="H165">
        <f t="shared" ca="1" si="18"/>
        <v>22</v>
      </c>
      <c r="I165">
        <f t="shared" ca="1" si="19"/>
        <v>64</v>
      </c>
      <c r="J165">
        <f t="shared" ca="1" si="20"/>
        <v>181</v>
      </c>
      <c r="K165" t="str">
        <f t="shared" ca="1" si="21"/>
        <v>assez éloigné</v>
      </c>
      <c r="L165">
        <f t="shared" ca="1" si="22"/>
        <v>3401</v>
      </c>
      <c r="M165" t="str">
        <f ca="1">INDEX(Feuil2!C$1:C$5, INT(RAND() * 5) + 1)</f>
        <v>ISEP1</v>
      </c>
      <c r="N165" t="str">
        <f ca="1">INDEX(Feuil2!D$1:D$5, INT(RAND() * 5) + 1)</f>
        <v>Malgache</v>
      </c>
      <c r="O165" t="str">
        <f ca="1">INDEX(Feuil2!E$1:E$4, INT(RAND() * 4) + 1)</f>
        <v>mathématique</v>
      </c>
    </row>
    <row r="166" spans="1:15" x14ac:dyDescent="0.25">
      <c r="A166" t="s">
        <v>192</v>
      </c>
      <c r="B166" t="s">
        <v>477</v>
      </c>
      <c r="C166" t="str">
        <f ca="1">INDEX(Feuil2!A$1:A$2, INT(RAND() * 2) + 1)</f>
        <v>Homme</v>
      </c>
      <c r="D166">
        <f t="shared" ca="1" si="23"/>
        <v>17</v>
      </c>
      <c r="E166" t="str">
        <f t="shared" ca="1" si="24"/>
        <v>très bien</v>
      </c>
      <c r="F166" t="str">
        <f ca="1">INDEX(Feuil2!B$1:B$4, INT(RAND() * 4) + 1)</f>
        <v>3-4</v>
      </c>
      <c r="G166">
        <f t="shared" ca="1" si="17"/>
        <v>0</v>
      </c>
      <c r="H166">
        <f t="shared" ca="1" si="18"/>
        <v>19</v>
      </c>
      <c r="I166">
        <f t="shared" ca="1" si="19"/>
        <v>76</v>
      </c>
      <c r="J166">
        <f t="shared" ca="1" si="20"/>
        <v>167</v>
      </c>
      <c r="K166" t="str">
        <f t="shared" ca="1" si="21"/>
        <v>éloigné</v>
      </c>
      <c r="L166">
        <f t="shared" ca="1" si="22"/>
        <v>3097</v>
      </c>
      <c r="M166" t="str">
        <f ca="1">INDEX(Feuil2!C$1:C$5, INT(RAND() * 5) + 1)</f>
        <v>ISEP2</v>
      </c>
      <c r="N166" t="str">
        <f ca="1">INDEX(Feuil2!D$1:D$5, INT(RAND() * 5) + 1)</f>
        <v>Malgache</v>
      </c>
      <c r="O166" t="str">
        <f ca="1">INDEX(Feuil2!E$1:E$4, INT(RAND() * 4) + 1)</f>
        <v>informatique</v>
      </c>
    </row>
    <row r="167" spans="1:15" x14ac:dyDescent="0.25">
      <c r="A167" t="s">
        <v>193</v>
      </c>
      <c r="B167" t="s">
        <v>478</v>
      </c>
      <c r="C167" t="str">
        <f ca="1">INDEX(Feuil2!A$1:A$2, INT(RAND() * 2) + 1)</f>
        <v>Homme</v>
      </c>
      <c r="D167">
        <f t="shared" ca="1" si="23"/>
        <v>10</v>
      </c>
      <c r="E167" t="str">
        <f t="shared" ca="1" si="24"/>
        <v>assez bien</v>
      </c>
      <c r="F167" t="str">
        <f ca="1">INDEX(Feuil2!B$1:B$4, INT(RAND() * 4) + 1)</f>
        <v>3-4</v>
      </c>
      <c r="G167">
        <f t="shared" ca="1" si="17"/>
        <v>4</v>
      </c>
      <c r="H167">
        <f t="shared" ca="1" si="18"/>
        <v>18</v>
      </c>
      <c r="I167">
        <f t="shared" ca="1" si="19"/>
        <v>78</v>
      </c>
      <c r="J167">
        <f t="shared" ca="1" si="20"/>
        <v>176</v>
      </c>
      <c r="K167" t="str">
        <f t="shared" ca="1" si="21"/>
        <v>éloigné</v>
      </c>
      <c r="L167">
        <f t="shared" ca="1" si="22"/>
        <v>3742</v>
      </c>
      <c r="M167" t="str">
        <f ca="1">INDEX(Feuil2!C$1:C$5, INT(RAND() * 5) + 1)</f>
        <v>ISEP2</v>
      </c>
      <c r="N167" t="str">
        <f ca="1">INDEX(Feuil2!D$1:D$5, INT(RAND() * 5) + 1)</f>
        <v>Sénégalais</v>
      </c>
      <c r="O167" t="str">
        <f ca="1">INDEX(Feuil2!E$1:E$4, INT(RAND() * 4) + 1)</f>
        <v>mathématique</v>
      </c>
    </row>
    <row r="168" spans="1:15" x14ac:dyDescent="0.25">
      <c r="A168" t="s">
        <v>194</v>
      </c>
      <c r="B168" t="s">
        <v>479</v>
      </c>
      <c r="C168" t="str">
        <f ca="1">INDEX(Feuil2!A$1:A$2, INT(RAND() * 2) + 1)</f>
        <v>Homme</v>
      </c>
      <c r="D168">
        <f t="shared" ca="1" si="23"/>
        <v>11</v>
      </c>
      <c r="E168" t="str">
        <f t="shared" ca="1" si="24"/>
        <v>assez bien</v>
      </c>
      <c r="F168" t="str">
        <f ca="1">INDEX(Feuil2!B$1:B$4, INT(RAND() * 4) + 1)</f>
        <v>3-4</v>
      </c>
      <c r="G168">
        <f t="shared" ca="1" si="17"/>
        <v>0</v>
      </c>
      <c r="H168">
        <f t="shared" ca="1" si="18"/>
        <v>20</v>
      </c>
      <c r="I168">
        <f t="shared" ca="1" si="19"/>
        <v>71</v>
      </c>
      <c r="J168">
        <f t="shared" ca="1" si="20"/>
        <v>169</v>
      </c>
      <c r="K168" t="str">
        <f t="shared" ca="1" si="21"/>
        <v>éloigné</v>
      </c>
      <c r="L168">
        <f t="shared" ca="1" si="22"/>
        <v>3079</v>
      </c>
      <c r="M168" t="str">
        <f ca="1">INDEX(Feuil2!C$1:C$5, INT(RAND() * 5) + 1)</f>
        <v>AS1</v>
      </c>
      <c r="N168" t="str">
        <f ca="1">INDEX(Feuil2!D$1:D$5, INT(RAND() * 5) + 1)</f>
        <v>Malgache</v>
      </c>
      <c r="O168" t="str">
        <f ca="1">INDEX(Feuil2!E$1:E$4, INT(RAND() * 4) + 1)</f>
        <v>mathématique</v>
      </c>
    </row>
    <row r="169" spans="1:15" x14ac:dyDescent="0.25">
      <c r="A169" t="s">
        <v>195</v>
      </c>
      <c r="B169" t="s">
        <v>480</v>
      </c>
      <c r="C169" t="str">
        <f ca="1">INDEX(Feuil2!A$1:A$2, INT(RAND() * 2) + 1)</f>
        <v>Homme</v>
      </c>
      <c r="D169">
        <f t="shared" ca="1" si="23"/>
        <v>17</v>
      </c>
      <c r="E169" t="str">
        <f t="shared" ca="1" si="24"/>
        <v>très bien</v>
      </c>
      <c r="F169" t="str">
        <f ca="1">INDEX(Feuil2!B$1:B$4, INT(RAND() * 4) + 1)</f>
        <v>1-2</v>
      </c>
      <c r="G169">
        <f t="shared" ca="1" si="17"/>
        <v>2</v>
      </c>
      <c r="H169">
        <f t="shared" ca="1" si="18"/>
        <v>24</v>
      </c>
      <c r="I169">
        <f t="shared" ca="1" si="19"/>
        <v>61</v>
      </c>
      <c r="J169">
        <f t="shared" ca="1" si="20"/>
        <v>177</v>
      </c>
      <c r="K169" t="str">
        <f t="shared" ca="1" si="21"/>
        <v>proche</v>
      </c>
      <c r="L169">
        <f t="shared" ca="1" si="22"/>
        <v>3654</v>
      </c>
      <c r="M169" t="str">
        <f ca="1">INDEX(Feuil2!C$1:C$5, INT(RAND() * 5) + 1)</f>
        <v>AS1</v>
      </c>
      <c r="N169" t="str">
        <f ca="1">INDEX(Feuil2!D$1:D$5, INT(RAND() * 5) + 1)</f>
        <v>Sénégalais</v>
      </c>
      <c r="O169" t="str">
        <f ca="1">INDEX(Feuil2!E$1:E$4, INT(RAND() * 4) + 1)</f>
        <v>économie</v>
      </c>
    </row>
    <row r="170" spans="1:15" x14ac:dyDescent="0.25">
      <c r="A170" t="s">
        <v>196</v>
      </c>
      <c r="B170" t="s">
        <v>481</v>
      </c>
      <c r="C170" t="str">
        <f ca="1">INDEX(Feuil2!A$1:A$2, INT(RAND() * 2) + 1)</f>
        <v>Femme</v>
      </c>
      <c r="D170">
        <f t="shared" ca="1" si="23"/>
        <v>13</v>
      </c>
      <c r="E170" t="str">
        <f t="shared" ca="1" si="24"/>
        <v>assez bien</v>
      </c>
      <c r="F170" t="str">
        <f ca="1">INDEX(Feuil2!B$1:B$4, INT(RAND() * 4) + 1)</f>
        <v>3-4</v>
      </c>
      <c r="G170">
        <f t="shared" ca="1" si="17"/>
        <v>8</v>
      </c>
      <c r="H170">
        <f t="shared" ca="1" si="18"/>
        <v>19</v>
      </c>
      <c r="I170">
        <f t="shared" ca="1" si="19"/>
        <v>70</v>
      </c>
      <c r="J170">
        <f t="shared" ca="1" si="20"/>
        <v>191</v>
      </c>
      <c r="K170" t="str">
        <f t="shared" ca="1" si="21"/>
        <v>éloigné</v>
      </c>
      <c r="L170">
        <f t="shared" ca="1" si="22"/>
        <v>3620</v>
      </c>
      <c r="M170" t="str">
        <f ca="1">INDEX(Feuil2!C$1:C$5, INT(RAND() * 5) + 1)</f>
        <v>ISEP2</v>
      </c>
      <c r="N170" t="str">
        <f ca="1">INDEX(Feuil2!D$1:D$5, INT(RAND() * 5) + 1)</f>
        <v>Sénégalais</v>
      </c>
      <c r="O170" t="str">
        <f ca="1">INDEX(Feuil2!E$1:E$4, INT(RAND() * 4) + 1)</f>
        <v>mathématique</v>
      </c>
    </row>
    <row r="171" spans="1:15" x14ac:dyDescent="0.25">
      <c r="A171" t="s">
        <v>197</v>
      </c>
      <c r="B171" t="s">
        <v>482</v>
      </c>
      <c r="C171" t="str">
        <f ca="1">INDEX(Feuil2!A$1:A$2, INT(RAND() * 2) + 1)</f>
        <v>Femme</v>
      </c>
      <c r="D171">
        <f t="shared" ca="1" si="23"/>
        <v>15</v>
      </c>
      <c r="E171" t="str">
        <f t="shared" ca="1" si="24"/>
        <v>bien</v>
      </c>
      <c r="F171" t="str">
        <f ca="1">INDEX(Feuil2!B$1:B$4, INT(RAND() * 4) + 1)</f>
        <v>5-6</v>
      </c>
      <c r="G171">
        <f t="shared" ca="1" si="17"/>
        <v>4</v>
      </c>
      <c r="H171">
        <f t="shared" ca="1" si="18"/>
        <v>24</v>
      </c>
      <c r="I171">
        <f t="shared" ca="1" si="19"/>
        <v>62</v>
      </c>
      <c r="J171">
        <f t="shared" ca="1" si="20"/>
        <v>170</v>
      </c>
      <c r="K171" t="str">
        <f t="shared" ca="1" si="21"/>
        <v>assez éloigné</v>
      </c>
      <c r="L171">
        <f t="shared" ca="1" si="22"/>
        <v>3085</v>
      </c>
      <c r="M171" t="str">
        <f ca="1">INDEX(Feuil2!C$1:C$5, INT(RAND() * 5) + 1)</f>
        <v>ISEP1</v>
      </c>
      <c r="N171" t="str">
        <f ca="1">INDEX(Feuil2!D$1:D$5, INT(RAND() * 5) + 1)</f>
        <v>Tchadien</v>
      </c>
      <c r="O171" t="str">
        <f ca="1">INDEX(Feuil2!E$1:E$4, INT(RAND() * 4) + 1)</f>
        <v>mathématique</v>
      </c>
    </row>
    <row r="172" spans="1:15" x14ac:dyDescent="0.25">
      <c r="A172" t="s">
        <v>198</v>
      </c>
      <c r="B172" t="s">
        <v>483</v>
      </c>
      <c r="C172" t="str">
        <f ca="1">INDEX(Feuil2!A$1:A$2, INT(RAND() * 2) + 1)</f>
        <v>Homme</v>
      </c>
      <c r="D172">
        <f t="shared" ca="1" si="23"/>
        <v>15</v>
      </c>
      <c r="E172" t="str">
        <f t="shared" ca="1" si="24"/>
        <v>bien</v>
      </c>
      <c r="F172" t="str">
        <f ca="1">INDEX(Feuil2!B$1:B$4, INT(RAND() * 4) + 1)</f>
        <v>5-6</v>
      </c>
      <c r="G172">
        <f t="shared" ca="1" si="17"/>
        <v>8</v>
      </c>
      <c r="H172">
        <f t="shared" ca="1" si="18"/>
        <v>24</v>
      </c>
      <c r="I172">
        <f t="shared" ca="1" si="19"/>
        <v>76</v>
      </c>
      <c r="J172">
        <f t="shared" ca="1" si="20"/>
        <v>176</v>
      </c>
      <c r="K172" t="str">
        <f t="shared" ca="1" si="21"/>
        <v>assez éloigné</v>
      </c>
      <c r="L172">
        <f t="shared" ca="1" si="22"/>
        <v>3674</v>
      </c>
      <c r="M172" t="str">
        <f ca="1">INDEX(Feuil2!C$1:C$5, INT(RAND() * 5) + 1)</f>
        <v>ISEP1</v>
      </c>
      <c r="N172" t="str">
        <f ca="1">INDEX(Feuil2!D$1:D$5, INT(RAND() * 5) + 1)</f>
        <v>Camerounais</v>
      </c>
      <c r="O172" t="str">
        <f ca="1">INDEX(Feuil2!E$1:E$4, INT(RAND() * 4) + 1)</f>
        <v>informatique</v>
      </c>
    </row>
    <row r="173" spans="1:15" x14ac:dyDescent="0.25">
      <c r="A173" t="s">
        <v>199</v>
      </c>
      <c r="B173" t="s">
        <v>484</v>
      </c>
      <c r="C173" t="str">
        <f ca="1">INDEX(Feuil2!A$1:A$2, INT(RAND() * 2) + 1)</f>
        <v>Homme</v>
      </c>
      <c r="D173">
        <f t="shared" ca="1" si="23"/>
        <v>16</v>
      </c>
      <c r="E173" t="str">
        <f t="shared" ca="1" si="24"/>
        <v>bien</v>
      </c>
      <c r="F173" t="str">
        <f ca="1">INDEX(Feuil2!B$1:B$4, INT(RAND() * 4) + 1)</f>
        <v>3-4</v>
      </c>
      <c r="G173">
        <f t="shared" ca="1" si="17"/>
        <v>2</v>
      </c>
      <c r="H173">
        <f t="shared" ca="1" si="18"/>
        <v>24</v>
      </c>
      <c r="I173">
        <f t="shared" ca="1" si="19"/>
        <v>71</v>
      </c>
      <c r="J173">
        <f t="shared" ca="1" si="20"/>
        <v>164</v>
      </c>
      <c r="K173" t="str">
        <f t="shared" ca="1" si="21"/>
        <v>éloigné</v>
      </c>
      <c r="L173">
        <f t="shared" ca="1" si="22"/>
        <v>3091</v>
      </c>
      <c r="M173" t="str">
        <f ca="1">INDEX(Feuil2!C$1:C$5, INT(RAND() * 5) + 1)</f>
        <v>AS1</v>
      </c>
      <c r="N173" t="str">
        <f ca="1">INDEX(Feuil2!D$1:D$5, INT(RAND() * 5) + 1)</f>
        <v>Camerounais</v>
      </c>
      <c r="O173" t="str">
        <f ca="1">INDEX(Feuil2!E$1:E$4, INT(RAND() * 4) + 1)</f>
        <v>économie</v>
      </c>
    </row>
    <row r="174" spans="1:15" x14ac:dyDescent="0.25">
      <c r="A174" t="s">
        <v>200</v>
      </c>
      <c r="B174" t="s">
        <v>485</v>
      </c>
      <c r="C174" t="str">
        <f ca="1">INDEX(Feuil2!A$1:A$2, INT(RAND() * 2) + 1)</f>
        <v>Homme</v>
      </c>
      <c r="D174">
        <f t="shared" ca="1" si="23"/>
        <v>19</v>
      </c>
      <c r="E174" t="str">
        <f t="shared" ca="1" si="24"/>
        <v>très bien</v>
      </c>
      <c r="F174" t="str">
        <f ca="1">INDEX(Feuil2!B$1:B$4, INT(RAND() * 4) + 1)</f>
        <v>3-4</v>
      </c>
      <c r="G174">
        <f t="shared" ca="1" si="17"/>
        <v>3</v>
      </c>
      <c r="H174">
        <f t="shared" ca="1" si="18"/>
        <v>24</v>
      </c>
      <c r="I174">
        <f t="shared" ca="1" si="19"/>
        <v>71</v>
      </c>
      <c r="J174">
        <f t="shared" ca="1" si="20"/>
        <v>191</v>
      </c>
      <c r="K174" t="str">
        <f t="shared" ca="1" si="21"/>
        <v>éloigné</v>
      </c>
      <c r="L174">
        <f t="shared" ca="1" si="22"/>
        <v>3111</v>
      </c>
      <c r="M174" t="str">
        <f ca="1">INDEX(Feuil2!C$1:C$5, INT(RAND() * 5) + 1)</f>
        <v>ISEP2</v>
      </c>
      <c r="N174" t="str">
        <f ca="1">INDEX(Feuil2!D$1:D$5, INT(RAND() * 5) + 1)</f>
        <v>Sénégalais</v>
      </c>
      <c r="O174" t="str">
        <f ca="1">INDEX(Feuil2!E$1:E$4, INT(RAND() * 4) + 1)</f>
        <v>statistique</v>
      </c>
    </row>
    <row r="175" spans="1:15" x14ac:dyDescent="0.25">
      <c r="A175" t="s">
        <v>201</v>
      </c>
      <c r="B175" t="s">
        <v>486</v>
      </c>
      <c r="C175" t="str">
        <f ca="1">INDEX(Feuil2!A$1:A$2, INT(RAND() * 2) + 1)</f>
        <v>Homme</v>
      </c>
      <c r="D175">
        <f t="shared" ca="1" si="23"/>
        <v>19</v>
      </c>
      <c r="E175" t="str">
        <f t="shared" ca="1" si="24"/>
        <v>très bien</v>
      </c>
      <c r="F175" t="str">
        <f ca="1">INDEX(Feuil2!B$1:B$4, INT(RAND() * 4) + 1)</f>
        <v>5-6</v>
      </c>
      <c r="G175">
        <f t="shared" ca="1" si="17"/>
        <v>7</v>
      </c>
      <c r="H175">
        <f t="shared" ca="1" si="18"/>
        <v>25</v>
      </c>
      <c r="I175">
        <f t="shared" ca="1" si="19"/>
        <v>69</v>
      </c>
      <c r="J175">
        <f t="shared" ca="1" si="20"/>
        <v>195</v>
      </c>
      <c r="K175" t="str">
        <f t="shared" ca="1" si="21"/>
        <v>assez éloigné</v>
      </c>
      <c r="L175">
        <f t="shared" ca="1" si="22"/>
        <v>3163</v>
      </c>
      <c r="M175" t="str">
        <f ca="1">INDEX(Feuil2!C$1:C$5, INT(RAND() * 5) + 1)</f>
        <v>AS1</v>
      </c>
      <c r="N175" t="str">
        <f ca="1">INDEX(Feuil2!D$1:D$5, INT(RAND() * 5) + 1)</f>
        <v>Malgache</v>
      </c>
      <c r="O175" t="str">
        <f ca="1">INDEX(Feuil2!E$1:E$4, INT(RAND() * 4) + 1)</f>
        <v>statistique</v>
      </c>
    </row>
    <row r="176" spans="1:15" x14ac:dyDescent="0.25">
      <c r="A176" t="s">
        <v>202</v>
      </c>
      <c r="B176" t="s">
        <v>487</v>
      </c>
      <c r="C176" t="str">
        <f ca="1">INDEX(Feuil2!A$1:A$2, INT(RAND() * 2) + 1)</f>
        <v>Homme</v>
      </c>
      <c r="D176">
        <f t="shared" ca="1" si="23"/>
        <v>11</v>
      </c>
      <c r="E176" t="str">
        <f t="shared" ca="1" si="24"/>
        <v>assez bien</v>
      </c>
      <c r="F176" t="str">
        <f ca="1">INDEX(Feuil2!B$1:B$4, INT(RAND() * 4) + 1)</f>
        <v>4-5</v>
      </c>
      <c r="G176">
        <f t="shared" ca="1" si="17"/>
        <v>2</v>
      </c>
      <c r="H176">
        <f t="shared" ca="1" si="18"/>
        <v>19</v>
      </c>
      <c r="I176">
        <f t="shared" ca="1" si="19"/>
        <v>61</v>
      </c>
      <c r="J176">
        <f t="shared" ca="1" si="20"/>
        <v>178</v>
      </c>
      <c r="K176" t="str">
        <f t="shared" ca="1" si="21"/>
        <v>moyenement éloigné</v>
      </c>
      <c r="L176">
        <f t="shared" ca="1" si="22"/>
        <v>3404</v>
      </c>
      <c r="M176" t="str">
        <f ca="1">INDEX(Feuil2!C$1:C$5, INT(RAND() * 5) + 1)</f>
        <v>ISEP2</v>
      </c>
      <c r="N176" t="str">
        <f ca="1">INDEX(Feuil2!D$1:D$5, INT(RAND() * 5) + 1)</f>
        <v>Togolais</v>
      </c>
      <c r="O176" t="str">
        <f ca="1">INDEX(Feuil2!E$1:E$4, INT(RAND() * 4) + 1)</f>
        <v>mathématique</v>
      </c>
    </row>
    <row r="177" spans="1:15" x14ac:dyDescent="0.25">
      <c r="A177" t="s">
        <v>203</v>
      </c>
      <c r="B177" t="s">
        <v>488</v>
      </c>
      <c r="C177" t="str">
        <f ca="1">INDEX(Feuil2!A$1:A$2, INT(RAND() * 2) + 1)</f>
        <v>Femme</v>
      </c>
      <c r="D177">
        <f t="shared" ca="1" si="23"/>
        <v>16</v>
      </c>
      <c r="E177" t="str">
        <f t="shared" ca="1" si="24"/>
        <v>bien</v>
      </c>
      <c r="F177" t="str">
        <f ca="1">INDEX(Feuil2!B$1:B$4, INT(RAND() * 4) + 1)</f>
        <v>1-2</v>
      </c>
      <c r="G177">
        <f t="shared" ca="1" si="17"/>
        <v>8</v>
      </c>
      <c r="H177">
        <f t="shared" ca="1" si="18"/>
        <v>18</v>
      </c>
      <c r="I177">
        <f t="shared" ca="1" si="19"/>
        <v>66</v>
      </c>
      <c r="J177">
        <f t="shared" ca="1" si="20"/>
        <v>169</v>
      </c>
      <c r="K177" t="str">
        <f t="shared" ca="1" si="21"/>
        <v>proche</v>
      </c>
      <c r="L177">
        <f t="shared" ca="1" si="22"/>
        <v>3196</v>
      </c>
      <c r="M177" t="str">
        <f ca="1">INDEX(Feuil2!C$1:C$5, INT(RAND() * 5) + 1)</f>
        <v>AS2</v>
      </c>
      <c r="N177" t="str">
        <f ca="1">INDEX(Feuil2!D$1:D$5, INT(RAND() * 5) + 1)</f>
        <v>Camerounais</v>
      </c>
      <c r="O177" t="str">
        <f ca="1">INDEX(Feuil2!E$1:E$4, INT(RAND() * 4) + 1)</f>
        <v>statistique</v>
      </c>
    </row>
    <row r="178" spans="1:15" x14ac:dyDescent="0.25">
      <c r="A178" t="s">
        <v>204</v>
      </c>
      <c r="B178" t="s">
        <v>489</v>
      </c>
      <c r="C178" t="str">
        <f ca="1">INDEX(Feuil2!A$1:A$2, INT(RAND() * 2) + 1)</f>
        <v>Femme</v>
      </c>
      <c r="D178">
        <f t="shared" ca="1" si="23"/>
        <v>10</v>
      </c>
      <c r="E178" t="str">
        <f t="shared" ca="1" si="24"/>
        <v>assez bien</v>
      </c>
      <c r="F178" t="str">
        <f ca="1">INDEX(Feuil2!B$1:B$4, INT(RAND() * 4) + 1)</f>
        <v>4-5</v>
      </c>
      <c r="G178">
        <f t="shared" ca="1" si="17"/>
        <v>8</v>
      </c>
      <c r="H178">
        <f t="shared" ca="1" si="18"/>
        <v>25</v>
      </c>
      <c r="I178">
        <f t="shared" ca="1" si="19"/>
        <v>67</v>
      </c>
      <c r="J178">
        <f t="shared" ca="1" si="20"/>
        <v>180</v>
      </c>
      <c r="K178" t="str">
        <f t="shared" ca="1" si="21"/>
        <v>moyenement éloigné</v>
      </c>
      <c r="L178">
        <f t="shared" ca="1" si="22"/>
        <v>3195</v>
      </c>
      <c r="M178" t="str">
        <f ca="1">INDEX(Feuil2!C$1:C$5, INT(RAND() * 5) + 1)</f>
        <v>ISEP2</v>
      </c>
      <c r="N178" t="str">
        <f ca="1">INDEX(Feuil2!D$1:D$5, INT(RAND() * 5) + 1)</f>
        <v>Malgache</v>
      </c>
      <c r="O178" t="str">
        <f ca="1">INDEX(Feuil2!E$1:E$4, INT(RAND() * 4) + 1)</f>
        <v>économie</v>
      </c>
    </row>
    <row r="179" spans="1:15" x14ac:dyDescent="0.25">
      <c r="A179" t="s">
        <v>205</v>
      </c>
      <c r="B179" t="s">
        <v>490</v>
      </c>
      <c r="C179" t="str">
        <f ca="1">INDEX(Feuil2!A$1:A$2, INT(RAND() * 2) + 1)</f>
        <v>Femme</v>
      </c>
      <c r="D179">
        <f t="shared" ca="1" si="23"/>
        <v>14</v>
      </c>
      <c r="E179" t="str">
        <f t="shared" ca="1" si="24"/>
        <v>bien</v>
      </c>
      <c r="F179" t="str">
        <f ca="1">INDEX(Feuil2!B$1:B$4, INT(RAND() * 4) + 1)</f>
        <v>3-4</v>
      </c>
      <c r="G179">
        <f t="shared" ca="1" si="17"/>
        <v>5</v>
      </c>
      <c r="H179">
        <f t="shared" ca="1" si="18"/>
        <v>24</v>
      </c>
      <c r="I179">
        <f t="shared" ca="1" si="19"/>
        <v>75</v>
      </c>
      <c r="J179">
        <f t="shared" ca="1" si="20"/>
        <v>194</v>
      </c>
      <c r="K179" t="str">
        <f t="shared" ca="1" si="21"/>
        <v>éloigné</v>
      </c>
      <c r="L179">
        <f t="shared" ca="1" si="22"/>
        <v>3873</v>
      </c>
      <c r="M179" t="str">
        <f ca="1">INDEX(Feuil2!C$1:C$5, INT(RAND() * 5) + 1)</f>
        <v>ISEP1</v>
      </c>
      <c r="N179" t="str">
        <f ca="1">INDEX(Feuil2!D$1:D$5, INT(RAND() * 5) + 1)</f>
        <v>Togolais</v>
      </c>
      <c r="O179" t="str">
        <f ca="1">INDEX(Feuil2!E$1:E$4, INT(RAND() * 4) + 1)</f>
        <v>informatique</v>
      </c>
    </row>
    <row r="180" spans="1:15" x14ac:dyDescent="0.25">
      <c r="A180" t="s">
        <v>206</v>
      </c>
      <c r="B180" t="s">
        <v>491</v>
      </c>
      <c r="C180" t="str">
        <f ca="1">INDEX(Feuil2!A$1:A$2, INT(RAND() * 2) + 1)</f>
        <v>Homme</v>
      </c>
      <c r="D180">
        <f t="shared" ca="1" si="23"/>
        <v>16</v>
      </c>
      <c r="E180" t="str">
        <f t="shared" ca="1" si="24"/>
        <v>bien</v>
      </c>
      <c r="F180" t="str">
        <f ca="1">INDEX(Feuil2!B$1:B$4, INT(RAND() * 4) + 1)</f>
        <v>5-6</v>
      </c>
      <c r="G180">
        <f t="shared" ca="1" si="17"/>
        <v>2</v>
      </c>
      <c r="H180">
        <f t="shared" ca="1" si="18"/>
        <v>25</v>
      </c>
      <c r="I180">
        <f t="shared" ca="1" si="19"/>
        <v>76</v>
      </c>
      <c r="J180">
        <f t="shared" ca="1" si="20"/>
        <v>196</v>
      </c>
      <c r="K180" t="str">
        <f t="shared" ca="1" si="21"/>
        <v>assez éloigné</v>
      </c>
      <c r="L180">
        <f t="shared" ca="1" si="22"/>
        <v>3629</v>
      </c>
      <c r="M180" t="str">
        <f ca="1">INDEX(Feuil2!C$1:C$5, INT(RAND() * 5) + 1)</f>
        <v>AS2</v>
      </c>
      <c r="N180" t="str">
        <f ca="1">INDEX(Feuil2!D$1:D$5, INT(RAND() * 5) + 1)</f>
        <v>Tchadien</v>
      </c>
      <c r="O180" t="str">
        <f ca="1">INDEX(Feuil2!E$1:E$4, INT(RAND() * 4) + 1)</f>
        <v>statistique</v>
      </c>
    </row>
    <row r="181" spans="1:15" x14ac:dyDescent="0.25">
      <c r="A181" t="s">
        <v>207</v>
      </c>
      <c r="B181" t="s">
        <v>492</v>
      </c>
      <c r="C181" t="str">
        <f ca="1">INDEX(Feuil2!A$1:A$2, INT(RAND() * 2) + 1)</f>
        <v>Femme</v>
      </c>
      <c r="D181">
        <f t="shared" ca="1" si="23"/>
        <v>16</v>
      </c>
      <c r="E181" t="str">
        <f t="shared" ca="1" si="24"/>
        <v>bien</v>
      </c>
      <c r="F181" t="str">
        <f ca="1">INDEX(Feuil2!B$1:B$4, INT(RAND() * 4) + 1)</f>
        <v>4-5</v>
      </c>
      <c r="G181">
        <f t="shared" ca="1" si="17"/>
        <v>8</v>
      </c>
      <c r="H181">
        <f t="shared" ca="1" si="18"/>
        <v>20</v>
      </c>
      <c r="I181">
        <f t="shared" ca="1" si="19"/>
        <v>67</v>
      </c>
      <c r="J181">
        <f t="shared" ca="1" si="20"/>
        <v>189</v>
      </c>
      <c r="K181" t="str">
        <f t="shared" ca="1" si="21"/>
        <v>moyenement éloigné</v>
      </c>
      <c r="L181">
        <f t="shared" ca="1" si="22"/>
        <v>3609</v>
      </c>
      <c r="M181" t="str">
        <f ca="1">INDEX(Feuil2!C$1:C$5, INT(RAND() * 5) + 1)</f>
        <v>ISEP1</v>
      </c>
      <c r="N181" t="str">
        <f ca="1">INDEX(Feuil2!D$1:D$5, INT(RAND() * 5) + 1)</f>
        <v>Togolais</v>
      </c>
      <c r="O181" t="str">
        <f ca="1">INDEX(Feuil2!E$1:E$4, INT(RAND() * 4) + 1)</f>
        <v>économie</v>
      </c>
    </row>
    <row r="182" spans="1:15" x14ac:dyDescent="0.25">
      <c r="A182" t="s">
        <v>208</v>
      </c>
      <c r="B182" t="s">
        <v>493</v>
      </c>
      <c r="C182" t="str">
        <f ca="1">INDEX(Feuil2!A$1:A$2, INT(RAND() * 2) + 1)</f>
        <v>Femme</v>
      </c>
      <c r="D182">
        <f t="shared" ca="1" si="23"/>
        <v>17</v>
      </c>
      <c r="E182" t="str">
        <f t="shared" ca="1" si="24"/>
        <v>très bien</v>
      </c>
      <c r="F182" t="str">
        <f ca="1">INDEX(Feuil2!B$1:B$4, INT(RAND() * 4) + 1)</f>
        <v>3-4</v>
      </c>
      <c r="G182">
        <f t="shared" ca="1" si="17"/>
        <v>8</v>
      </c>
      <c r="H182">
        <f t="shared" ca="1" si="18"/>
        <v>19</v>
      </c>
      <c r="I182">
        <f t="shared" ca="1" si="19"/>
        <v>60</v>
      </c>
      <c r="J182">
        <f t="shared" ca="1" si="20"/>
        <v>195</v>
      </c>
      <c r="K182" t="str">
        <f t="shared" ca="1" si="21"/>
        <v>éloigné</v>
      </c>
      <c r="L182">
        <f t="shared" ca="1" si="22"/>
        <v>3479</v>
      </c>
      <c r="M182" t="str">
        <f ca="1">INDEX(Feuil2!C$1:C$5, INT(RAND() * 5) + 1)</f>
        <v>AS2</v>
      </c>
      <c r="N182" t="str">
        <f ca="1">INDEX(Feuil2!D$1:D$5, INT(RAND() * 5) + 1)</f>
        <v>Camerounais</v>
      </c>
      <c r="O182" t="str">
        <f ca="1">INDEX(Feuil2!E$1:E$4, INT(RAND() * 4) + 1)</f>
        <v>mathématique</v>
      </c>
    </row>
    <row r="183" spans="1:15" x14ac:dyDescent="0.25">
      <c r="A183" t="s">
        <v>209</v>
      </c>
      <c r="B183" t="s">
        <v>494</v>
      </c>
      <c r="C183" t="str">
        <f ca="1">INDEX(Feuil2!A$1:A$2, INT(RAND() * 2) + 1)</f>
        <v>Femme</v>
      </c>
      <c r="D183">
        <f t="shared" ca="1" si="23"/>
        <v>10</v>
      </c>
      <c r="E183" t="str">
        <f t="shared" ca="1" si="24"/>
        <v>assez bien</v>
      </c>
      <c r="F183" t="str">
        <f ca="1">INDEX(Feuil2!B$1:B$4, INT(RAND() * 4) + 1)</f>
        <v>5-6</v>
      </c>
      <c r="G183">
        <f t="shared" ca="1" si="17"/>
        <v>2</v>
      </c>
      <c r="H183">
        <f t="shared" ca="1" si="18"/>
        <v>24</v>
      </c>
      <c r="I183">
        <f t="shared" ca="1" si="19"/>
        <v>72</v>
      </c>
      <c r="J183">
        <f t="shared" ca="1" si="20"/>
        <v>186</v>
      </c>
      <c r="K183" t="str">
        <f t="shared" ca="1" si="21"/>
        <v>assez éloigné</v>
      </c>
      <c r="L183">
        <f t="shared" ca="1" si="22"/>
        <v>3268</v>
      </c>
      <c r="M183" t="str">
        <f ca="1">INDEX(Feuil2!C$1:C$5, INT(RAND() * 5) + 1)</f>
        <v>ISE</v>
      </c>
      <c r="N183" t="str">
        <f ca="1">INDEX(Feuil2!D$1:D$5, INT(RAND() * 5) + 1)</f>
        <v>Tchadien</v>
      </c>
      <c r="O183" t="str">
        <f ca="1">INDEX(Feuil2!E$1:E$4, INT(RAND() * 4) + 1)</f>
        <v>statistique</v>
      </c>
    </row>
    <row r="184" spans="1:15" x14ac:dyDescent="0.25">
      <c r="A184" t="s">
        <v>210</v>
      </c>
      <c r="B184" t="s">
        <v>495</v>
      </c>
      <c r="C184" t="str">
        <f ca="1">INDEX(Feuil2!A$1:A$2, INT(RAND() * 2) + 1)</f>
        <v>Femme</v>
      </c>
      <c r="D184">
        <f t="shared" ca="1" si="23"/>
        <v>19</v>
      </c>
      <c r="E184" t="str">
        <f t="shared" ca="1" si="24"/>
        <v>très bien</v>
      </c>
      <c r="F184" t="str">
        <f ca="1">INDEX(Feuil2!B$1:B$4, INT(RAND() * 4) + 1)</f>
        <v>4-5</v>
      </c>
      <c r="G184">
        <f t="shared" ca="1" si="17"/>
        <v>5</v>
      </c>
      <c r="H184">
        <f t="shared" ca="1" si="18"/>
        <v>18</v>
      </c>
      <c r="I184">
        <f t="shared" ca="1" si="19"/>
        <v>67</v>
      </c>
      <c r="J184">
        <f t="shared" ca="1" si="20"/>
        <v>199</v>
      </c>
      <c r="K184" t="str">
        <f t="shared" ca="1" si="21"/>
        <v>moyenement éloigné</v>
      </c>
      <c r="L184">
        <f t="shared" ca="1" si="22"/>
        <v>3062</v>
      </c>
      <c r="M184" t="str">
        <f ca="1">INDEX(Feuil2!C$1:C$5, INT(RAND() * 5) + 1)</f>
        <v>AS2</v>
      </c>
      <c r="N184" t="str">
        <f ca="1">INDEX(Feuil2!D$1:D$5, INT(RAND() * 5) + 1)</f>
        <v>Tchadien</v>
      </c>
      <c r="O184" t="str">
        <f ca="1">INDEX(Feuil2!E$1:E$4, INT(RAND() * 4) + 1)</f>
        <v>mathématique</v>
      </c>
    </row>
    <row r="185" spans="1:15" x14ac:dyDescent="0.25">
      <c r="A185" t="s">
        <v>211</v>
      </c>
      <c r="B185" t="s">
        <v>496</v>
      </c>
      <c r="C185" t="str">
        <f ca="1">INDEX(Feuil2!A$1:A$2, INT(RAND() * 2) + 1)</f>
        <v>Femme</v>
      </c>
      <c r="D185">
        <f t="shared" ca="1" si="23"/>
        <v>14</v>
      </c>
      <c r="E185" t="str">
        <f t="shared" ca="1" si="24"/>
        <v>bien</v>
      </c>
      <c r="F185" t="str">
        <f ca="1">INDEX(Feuil2!B$1:B$4, INT(RAND() * 4) + 1)</f>
        <v>3-4</v>
      </c>
      <c r="G185">
        <f t="shared" ca="1" si="17"/>
        <v>2</v>
      </c>
      <c r="H185">
        <f t="shared" ca="1" si="18"/>
        <v>22</v>
      </c>
      <c r="I185">
        <f t="shared" ca="1" si="19"/>
        <v>75</v>
      </c>
      <c r="J185">
        <f t="shared" ca="1" si="20"/>
        <v>182</v>
      </c>
      <c r="K185" t="str">
        <f t="shared" ca="1" si="21"/>
        <v>éloigné</v>
      </c>
      <c r="L185">
        <f t="shared" ca="1" si="22"/>
        <v>3683</v>
      </c>
      <c r="M185" t="str">
        <f ca="1">INDEX(Feuil2!C$1:C$5, INT(RAND() * 5) + 1)</f>
        <v>ISE</v>
      </c>
      <c r="N185" t="str">
        <f ca="1">INDEX(Feuil2!D$1:D$5, INT(RAND() * 5) + 1)</f>
        <v>Togolais</v>
      </c>
      <c r="O185" t="str">
        <f ca="1">INDEX(Feuil2!E$1:E$4, INT(RAND() * 4) + 1)</f>
        <v>économie</v>
      </c>
    </row>
    <row r="186" spans="1:15" x14ac:dyDescent="0.25">
      <c r="A186" t="s">
        <v>212</v>
      </c>
      <c r="B186" t="s">
        <v>497</v>
      </c>
      <c r="C186" t="str">
        <f ca="1">INDEX(Feuil2!A$1:A$2, INT(RAND() * 2) + 1)</f>
        <v>Femme</v>
      </c>
      <c r="D186">
        <f t="shared" ca="1" si="23"/>
        <v>15</v>
      </c>
      <c r="E186" t="str">
        <f t="shared" ca="1" si="24"/>
        <v>bien</v>
      </c>
      <c r="F186" t="str">
        <f ca="1">INDEX(Feuil2!B$1:B$4, INT(RAND() * 4) + 1)</f>
        <v>3-4</v>
      </c>
      <c r="G186">
        <f t="shared" ca="1" si="17"/>
        <v>8</v>
      </c>
      <c r="H186">
        <f t="shared" ca="1" si="18"/>
        <v>24</v>
      </c>
      <c r="I186">
        <f t="shared" ca="1" si="19"/>
        <v>70</v>
      </c>
      <c r="J186">
        <f t="shared" ca="1" si="20"/>
        <v>171</v>
      </c>
      <c r="K186" t="str">
        <f t="shared" ca="1" si="21"/>
        <v>éloigné</v>
      </c>
      <c r="L186">
        <f t="shared" ca="1" si="22"/>
        <v>3802</v>
      </c>
      <c r="M186" t="str">
        <f ca="1">INDEX(Feuil2!C$1:C$5, INT(RAND() * 5) + 1)</f>
        <v>AS2</v>
      </c>
      <c r="N186" t="str">
        <f ca="1">INDEX(Feuil2!D$1:D$5, INT(RAND() * 5) + 1)</f>
        <v>Sénégalais</v>
      </c>
      <c r="O186" t="str">
        <f ca="1">INDEX(Feuil2!E$1:E$4, INT(RAND() * 4) + 1)</f>
        <v>mathématique</v>
      </c>
    </row>
    <row r="187" spans="1:15" x14ac:dyDescent="0.25">
      <c r="A187" t="s">
        <v>213</v>
      </c>
      <c r="B187" t="s">
        <v>498</v>
      </c>
      <c r="C187" t="str">
        <f ca="1">INDEX(Feuil2!A$1:A$2, INT(RAND() * 2) + 1)</f>
        <v>Femme</v>
      </c>
      <c r="D187">
        <f t="shared" ca="1" si="23"/>
        <v>13</v>
      </c>
      <c r="E187" t="str">
        <f t="shared" ca="1" si="24"/>
        <v>assez bien</v>
      </c>
      <c r="F187" t="str">
        <f ca="1">INDEX(Feuil2!B$1:B$4, INT(RAND() * 4) + 1)</f>
        <v>3-4</v>
      </c>
      <c r="G187">
        <f t="shared" ca="1" si="17"/>
        <v>4</v>
      </c>
      <c r="H187">
        <f t="shared" ca="1" si="18"/>
        <v>24</v>
      </c>
      <c r="I187">
        <f t="shared" ca="1" si="19"/>
        <v>71</v>
      </c>
      <c r="J187">
        <f t="shared" ca="1" si="20"/>
        <v>192</v>
      </c>
      <c r="K187" t="str">
        <f t="shared" ca="1" si="21"/>
        <v>éloigné</v>
      </c>
      <c r="L187">
        <f t="shared" ca="1" si="22"/>
        <v>3226</v>
      </c>
      <c r="M187" t="str">
        <f ca="1">INDEX(Feuil2!C$1:C$5, INT(RAND() * 5) + 1)</f>
        <v>ISEP2</v>
      </c>
      <c r="N187" t="str">
        <f ca="1">INDEX(Feuil2!D$1:D$5, INT(RAND() * 5) + 1)</f>
        <v>Malgache</v>
      </c>
      <c r="O187" t="str">
        <f ca="1">INDEX(Feuil2!E$1:E$4, INT(RAND() * 4) + 1)</f>
        <v>statistique</v>
      </c>
    </row>
    <row r="188" spans="1:15" x14ac:dyDescent="0.25">
      <c r="A188" t="s">
        <v>214</v>
      </c>
      <c r="B188" t="s">
        <v>499</v>
      </c>
      <c r="C188" t="str">
        <f ca="1">INDEX(Feuil2!A$1:A$2, INT(RAND() * 2) + 1)</f>
        <v>Homme</v>
      </c>
      <c r="D188">
        <f t="shared" ca="1" si="23"/>
        <v>16</v>
      </c>
      <c r="E188" t="str">
        <f t="shared" ca="1" si="24"/>
        <v>bien</v>
      </c>
      <c r="F188" t="str">
        <f ca="1">INDEX(Feuil2!B$1:B$4, INT(RAND() * 4) + 1)</f>
        <v>4-5</v>
      </c>
      <c r="G188">
        <f t="shared" ca="1" si="17"/>
        <v>6</v>
      </c>
      <c r="H188">
        <f t="shared" ca="1" si="18"/>
        <v>22</v>
      </c>
      <c r="I188">
        <f t="shared" ca="1" si="19"/>
        <v>66</v>
      </c>
      <c r="J188">
        <f t="shared" ca="1" si="20"/>
        <v>162</v>
      </c>
      <c r="K188" t="str">
        <f t="shared" ca="1" si="21"/>
        <v>moyenement éloigné</v>
      </c>
      <c r="L188">
        <f t="shared" ca="1" si="22"/>
        <v>3548</v>
      </c>
      <c r="M188" t="str">
        <f ca="1">INDEX(Feuil2!C$1:C$5, INT(RAND() * 5) + 1)</f>
        <v>ISE</v>
      </c>
      <c r="N188" t="str">
        <f ca="1">INDEX(Feuil2!D$1:D$5, INT(RAND() * 5) + 1)</f>
        <v>Sénégalais</v>
      </c>
      <c r="O188" t="str">
        <f ca="1">INDEX(Feuil2!E$1:E$4, INT(RAND() * 4) + 1)</f>
        <v>statistique</v>
      </c>
    </row>
    <row r="189" spans="1:15" x14ac:dyDescent="0.25">
      <c r="A189" t="s">
        <v>215</v>
      </c>
      <c r="B189" t="s">
        <v>500</v>
      </c>
      <c r="C189" t="str">
        <f ca="1">INDEX(Feuil2!A$1:A$2, INT(RAND() * 2) + 1)</f>
        <v>Homme</v>
      </c>
      <c r="D189">
        <f t="shared" ca="1" si="23"/>
        <v>10</v>
      </c>
      <c r="E189" t="str">
        <f t="shared" ca="1" si="24"/>
        <v>assez bien</v>
      </c>
      <c r="F189" t="str">
        <f ca="1">INDEX(Feuil2!B$1:B$4, INT(RAND() * 4) + 1)</f>
        <v>4-5</v>
      </c>
      <c r="G189">
        <f t="shared" ca="1" si="17"/>
        <v>9</v>
      </c>
      <c r="H189">
        <f t="shared" ca="1" si="18"/>
        <v>24</v>
      </c>
      <c r="I189">
        <f t="shared" ca="1" si="19"/>
        <v>80</v>
      </c>
      <c r="J189">
        <f t="shared" ca="1" si="20"/>
        <v>192</v>
      </c>
      <c r="K189" t="str">
        <f t="shared" ca="1" si="21"/>
        <v>moyenement éloigné</v>
      </c>
      <c r="L189">
        <f t="shared" ca="1" si="22"/>
        <v>3399</v>
      </c>
      <c r="M189" t="str">
        <f ca="1">INDEX(Feuil2!C$1:C$5, INT(RAND() * 5) + 1)</f>
        <v>ISEP2</v>
      </c>
      <c r="N189" t="str">
        <f ca="1">INDEX(Feuil2!D$1:D$5, INT(RAND() * 5) + 1)</f>
        <v>Sénégalais</v>
      </c>
      <c r="O189" t="str">
        <f ca="1">INDEX(Feuil2!E$1:E$4, INT(RAND() * 4) + 1)</f>
        <v>informatique</v>
      </c>
    </row>
    <row r="190" spans="1:15" x14ac:dyDescent="0.25">
      <c r="A190" t="s">
        <v>216</v>
      </c>
      <c r="B190" t="s">
        <v>501</v>
      </c>
      <c r="C190" t="str">
        <f ca="1">INDEX(Feuil2!A$1:A$2, INT(RAND() * 2) + 1)</f>
        <v>Femme</v>
      </c>
      <c r="D190">
        <f t="shared" ca="1" si="23"/>
        <v>12</v>
      </c>
      <c r="E190" t="str">
        <f t="shared" ca="1" si="24"/>
        <v>assez bien</v>
      </c>
      <c r="F190" t="str">
        <f ca="1">INDEX(Feuil2!B$1:B$4, INT(RAND() * 4) + 1)</f>
        <v>3-4</v>
      </c>
      <c r="G190">
        <f t="shared" ca="1" si="17"/>
        <v>0</v>
      </c>
      <c r="H190">
        <f t="shared" ca="1" si="18"/>
        <v>23</v>
      </c>
      <c r="I190">
        <f t="shared" ca="1" si="19"/>
        <v>69</v>
      </c>
      <c r="J190">
        <f t="shared" ca="1" si="20"/>
        <v>189</v>
      </c>
      <c r="K190" t="str">
        <f t="shared" ca="1" si="21"/>
        <v>éloigné</v>
      </c>
      <c r="L190">
        <f t="shared" ca="1" si="22"/>
        <v>3742</v>
      </c>
      <c r="M190" t="str">
        <f ca="1">INDEX(Feuil2!C$1:C$5, INT(RAND() * 5) + 1)</f>
        <v>AS2</v>
      </c>
      <c r="N190" t="str">
        <f ca="1">INDEX(Feuil2!D$1:D$5, INT(RAND() * 5) + 1)</f>
        <v>Togolais</v>
      </c>
      <c r="O190" t="str">
        <f ca="1">INDEX(Feuil2!E$1:E$4, INT(RAND() * 4) + 1)</f>
        <v>informatique</v>
      </c>
    </row>
    <row r="191" spans="1:15" x14ac:dyDescent="0.25">
      <c r="A191" t="s">
        <v>217</v>
      </c>
      <c r="B191" t="s">
        <v>502</v>
      </c>
      <c r="C191" t="str">
        <f ca="1">INDEX(Feuil2!A$1:A$2, INT(RAND() * 2) + 1)</f>
        <v>Homme</v>
      </c>
      <c r="D191">
        <f t="shared" ca="1" si="23"/>
        <v>12</v>
      </c>
      <c r="E191" t="str">
        <f t="shared" ca="1" si="24"/>
        <v>assez bien</v>
      </c>
      <c r="F191" t="str">
        <f ca="1">INDEX(Feuil2!B$1:B$4, INT(RAND() * 4) + 1)</f>
        <v>1-2</v>
      </c>
      <c r="G191">
        <f t="shared" ca="1" si="17"/>
        <v>7</v>
      </c>
      <c r="H191">
        <f t="shared" ca="1" si="18"/>
        <v>23</v>
      </c>
      <c r="I191">
        <f t="shared" ca="1" si="19"/>
        <v>70</v>
      </c>
      <c r="J191">
        <f t="shared" ca="1" si="20"/>
        <v>187</v>
      </c>
      <c r="K191" t="str">
        <f t="shared" ca="1" si="21"/>
        <v>proche</v>
      </c>
      <c r="L191">
        <f t="shared" ca="1" si="22"/>
        <v>3841</v>
      </c>
      <c r="M191" t="str">
        <f ca="1">INDEX(Feuil2!C$1:C$5, INT(RAND() * 5) + 1)</f>
        <v>ISEP2</v>
      </c>
      <c r="N191" t="str">
        <f ca="1">INDEX(Feuil2!D$1:D$5, INT(RAND() * 5) + 1)</f>
        <v>Sénégalais</v>
      </c>
      <c r="O191" t="str">
        <f ca="1">INDEX(Feuil2!E$1:E$4, INT(RAND() * 4) + 1)</f>
        <v>informatique</v>
      </c>
    </row>
    <row r="192" spans="1:15" x14ac:dyDescent="0.25">
      <c r="A192" t="s">
        <v>218</v>
      </c>
      <c r="B192" t="s">
        <v>503</v>
      </c>
      <c r="C192" t="str">
        <f ca="1">INDEX(Feuil2!A$1:A$2, INT(RAND() * 2) + 1)</f>
        <v>Femme</v>
      </c>
      <c r="D192">
        <f t="shared" ca="1" si="23"/>
        <v>18</v>
      </c>
      <c r="E192" t="str">
        <f t="shared" ca="1" si="24"/>
        <v>très bien</v>
      </c>
      <c r="F192" t="str">
        <f ca="1">INDEX(Feuil2!B$1:B$4, INT(RAND() * 4) + 1)</f>
        <v>5-6</v>
      </c>
      <c r="G192">
        <f t="shared" ca="1" si="17"/>
        <v>9</v>
      </c>
      <c r="H192">
        <f t="shared" ca="1" si="18"/>
        <v>21</v>
      </c>
      <c r="I192">
        <f t="shared" ca="1" si="19"/>
        <v>71</v>
      </c>
      <c r="J192">
        <f t="shared" ca="1" si="20"/>
        <v>190</v>
      </c>
      <c r="K192" t="str">
        <f t="shared" ca="1" si="21"/>
        <v>assez éloigné</v>
      </c>
      <c r="L192">
        <f t="shared" ca="1" si="22"/>
        <v>3007</v>
      </c>
      <c r="M192" t="str">
        <f ca="1">INDEX(Feuil2!C$1:C$5, INT(RAND() * 5) + 1)</f>
        <v>AS2</v>
      </c>
      <c r="N192" t="str">
        <f ca="1">INDEX(Feuil2!D$1:D$5, INT(RAND() * 5) + 1)</f>
        <v>Tchadien</v>
      </c>
      <c r="O192" t="str">
        <f ca="1">INDEX(Feuil2!E$1:E$4, INT(RAND() * 4) + 1)</f>
        <v>économie</v>
      </c>
    </row>
    <row r="193" spans="1:15" x14ac:dyDescent="0.25">
      <c r="A193" t="s">
        <v>219</v>
      </c>
      <c r="B193" t="s">
        <v>504</v>
      </c>
      <c r="C193" t="str">
        <f ca="1">INDEX(Feuil2!A$1:A$2, INT(RAND() * 2) + 1)</f>
        <v>Femme</v>
      </c>
      <c r="D193">
        <f t="shared" ca="1" si="23"/>
        <v>13</v>
      </c>
      <c r="E193" t="str">
        <f t="shared" ca="1" si="24"/>
        <v>assez bien</v>
      </c>
      <c r="F193" t="str">
        <f ca="1">INDEX(Feuil2!B$1:B$4, INT(RAND() * 4) + 1)</f>
        <v>1-2</v>
      </c>
      <c r="G193">
        <f t="shared" ca="1" si="17"/>
        <v>6</v>
      </c>
      <c r="H193">
        <f t="shared" ca="1" si="18"/>
        <v>25</v>
      </c>
      <c r="I193">
        <f t="shared" ca="1" si="19"/>
        <v>66</v>
      </c>
      <c r="J193">
        <f t="shared" ca="1" si="20"/>
        <v>163</v>
      </c>
      <c r="K193" t="str">
        <f t="shared" ca="1" si="21"/>
        <v>proche</v>
      </c>
      <c r="L193">
        <f t="shared" ca="1" si="22"/>
        <v>3756</v>
      </c>
      <c r="M193" t="str">
        <f ca="1">INDEX(Feuil2!C$1:C$5, INT(RAND() * 5) + 1)</f>
        <v>ISEP2</v>
      </c>
      <c r="N193" t="str">
        <f ca="1">INDEX(Feuil2!D$1:D$5, INT(RAND() * 5) + 1)</f>
        <v>Togolais</v>
      </c>
      <c r="O193" t="str">
        <f ca="1">INDEX(Feuil2!E$1:E$4, INT(RAND() * 4) + 1)</f>
        <v>mathématique</v>
      </c>
    </row>
    <row r="194" spans="1:15" x14ac:dyDescent="0.25">
      <c r="A194" t="s">
        <v>220</v>
      </c>
      <c r="B194" t="s">
        <v>505</v>
      </c>
      <c r="C194" t="str">
        <f ca="1">INDEX(Feuil2!A$1:A$2, INT(RAND() * 2) + 1)</f>
        <v>Homme</v>
      </c>
      <c r="D194">
        <f t="shared" ca="1" si="23"/>
        <v>14</v>
      </c>
      <c r="E194" t="str">
        <f t="shared" ca="1" si="24"/>
        <v>bien</v>
      </c>
      <c r="F194" t="str">
        <f ca="1">INDEX(Feuil2!B$1:B$4, INT(RAND() * 4) + 1)</f>
        <v>1-2</v>
      </c>
      <c r="G194">
        <f t="shared" ref="G194:G257" ca="1" si="25">RANDBETWEEN(0,9)</f>
        <v>3</v>
      </c>
      <c r="H194">
        <f t="shared" ref="H194:H257" ca="1" si="26">RANDBETWEEN(18,25)</f>
        <v>18</v>
      </c>
      <c r="I194">
        <f t="shared" ref="I194:I257" ca="1" si="27">RANDBETWEEN(60,80)</f>
        <v>78</v>
      </c>
      <c r="J194">
        <f t="shared" ref="J194:J257" ca="1" si="28">RANDBETWEEN(160,200)</f>
        <v>160</v>
      </c>
      <c r="K194" t="str">
        <f t="shared" ca="1" si="21"/>
        <v>proche</v>
      </c>
      <c r="L194">
        <f t="shared" ca="1" si="22"/>
        <v>3394</v>
      </c>
      <c r="M194" t="str">
        <f ca="1">INDEX(Feuil2!C$1:C$5, INT(RAND() * 5) + 1)</f>
        <v>AS1</v>
      </c>
      <c r="N194" t="str">
        <f ca="1">INDEX(Feuil2!D$1:D$5, INT(RAND() * 5) + 1)</f>
        <v>Malgache</v>
      </c>
      <c r="O194" t="str">
        <f ca="1">INDEX(Feuil2!E$1:E$4, INT(RAND() * 4) + 1)</f>
        <v>statistique</v>
      </c>
    </row>
    <row r="195" spans="1:15" x14ac:dyDescent="0.25">
      <c r="A195" t="s">
        <v>221</v>
      </c>
      <c r="B195" t="s">
        <v>506</v>
      </c>
      <c r="C195" t="str">
        <f ca="1">INDEX(Feuil2!A$1:A$2, INT(RAND() * 2) + 1)</f>
        <v>Femme</v>
      </c>
      <c r="D195">
        <f t="shared" ca="1" si="23"/>
        <v>10</v>
      </c>
      <c r="E195" t="str">
        <f t="shared" ca="1" si="24"/>
        <v>assez bien</v>
      </c>
      <c r="F195" t="str">
        <f ca="1">INDEX(Feuil2!B$1:B$4, INT(RAND() * 4) + 1)</f>
        <v>1-2</v>
      </c>
      <c r="G195">
        <f t="shared" ca="1" si="25"/>
        <v>4</v>
      </c>
      <c r="H195">
        <f t="shared" ca="1" si="26"/>
        <v>20</v>
      </c>
      <c r="I195">
        <f t="shared" ca="1" si="27"/>
        <v>71</v>
      </c>
      <c r="J195">
        <f t="shared" ca="1" si="28"/>
        <v>175</v>
      </c>
      <c r="K195" t="str">
        <f t="shared" ref="K195:K258" ca="1" si="29">IF(F195="1-2","proche",IF(F195="2-3","assez proche",IF(F195="3-4","éloigné",IF(F195="4-5","moyenement éloigné",IF(F195="5-6","assez éloigné",IF("6-7","très éloigné","très éloigné"))))))</f>
        <v>proche</v>
      </c>
      <c r="L195">
        <f t="shared" ref="L195:L258" ca="1" si="30">RANDBETWEEN(3000,3900)</f>
        <v>3559</v>
      </c>
      <c r="M195" t="str">
        <f ca="1">INDEX(Feuil2!C$1:C$5, INT(RAND() * 5) + 1)</f>
        <v>AS2</v>
      </c>
      <c r="N195" t="str">
        <f ca="1">INDEX(Feuil2!D$1:D$5, INT(RAND() * 5) + 1)</f>
        <v>Sénégalais</v>
      </c>
      <c r="O195" t="str">
        <f ca="1">INDEX(Feuil2!E$1:E$4, INT(RAND() * 4) + 1)</f>
        <v>mathématique</v>
      </c>
    </row>
    <row r="196" spans="1:15" x14ac:dyDescent="0.25">
      <c r="A196" t="s">
        <v>222</v>
      </c>
      <c r="B196" t="s">
        <v>507</v>
      </c>
      <c r="C196" t="str">
        <f ca="1">INDEX(Feuil2!A$1:A$2, INT(RAND() * 2) + 1)</f>
        <v>Femme</v>
      </c>
      <c r="D196">
        <f t="shared" ca="1" si="23"/>
        <v>17</v>
      </c>
      <c r="E196" t="str">
        <f t="shared" ca="1" si="24"/>
        <v>très bien</v>
      </c>
      <c r="F196" t="str">
        <f ca="1">INDEX(Feuil2!B$1:B$4, INT(RAND() * 4) + 1)</f>
        <v>4-5</v>
      </c>
      <c r="G196">
        <f t="shared" ca="1" si="25"/>
        <v>9</v>
      </c>
      <c r="H196">
        <f t="shared" ca="1" si="26"/>
        <v>20</v>
      </c>
      <c r="I196">
        <f t="shared" ca="1" si="27"/>
        <v>77</v>
      </c>
      <c r="J196">
        <f t="shared" ca="1" si="28"/>
        <v>165</v>
      </c>
      <c r="K196" t="str">
        <f t="shared" ca="1" si="29"/>
        <v>moyenement éloigné</v>
      </c>
      <c r="L196">
        <f t="shared" ca="1" si="30"/>
        <v>3344</v>
      </c>
      <c r="M196" t="str">
        <f ca="1">INDEX(Feuil2!C$1:C$5, INT(RAND() * 5) + 1)</f>
        <v>ISEP1</v>
      </c>
      <c r="N196" t="str">
        <f ca="1">INDEX(Feuil2!D$1:D$5, INT(RAND() * 5) + 1)</f>
        <v>Togolais</v>
      </c>
      <c r="O196" t="str">
        <f ca="1">INDEX(Feuil2!E$1:E$4, INT(RAND() * 4) + 1)</f>
        <v>statistique</v>
      </c>
    </row>
    <row r="197" spans="1:15" x14ac:dyDescent="0.25">
      <c r="A197" t="s">
        <v>223</v>
      </c>
      <c r="B197" t="s">
        <v>508</v>
      </c>
      <c r="C197" t="str">
        <f ca="1">INDEX(Feuil2!A$1:A$2, INT(RAND() * 2) + 1)</f>
        <v>Femme</v>
      </c>
      <c r="D197">
        <f t="shared" ca="1" si="23"/>
        <v>13</v>
      </c>
      <c r="E197" t="str">
        <f t="shared" ca="1" si="24"/>
        <v>assez bien</v>
      </c>
      <c r="F197" t="str">
        <f ca="1">INDEX(Feuil2!B$1:B$4, INT(RAND() * 4) + 1)</f>
        <v>3-4</v>
      </c>
      <c r="G197">
        <f t="shared" ca="1" si="25"/>
        <v>0</v>
      </c>
      <c r="H197">
        <f t="shared" ca="1" si="26"/>
        <v>18</v>
      </c>
      <c r="I197">
        <f t="shared" ca="1" si="27"/>
        <v>62</v>
      </c>
      <c r="J197">
        <f t="shared" ca="1" si="28"/>
        <v>189</v>
      </c>
      <c r="K197" t="str">
        <f t="shared" ca="1" si="29"/>
        <v>éloigné</v>
      </c>
      <c r="L197">
        <f t="shared" ca="1" si="30"/>
        <v>3701</v>
      </c>
      <c r="M197" t="str">
        <f ca="1">INDEX(Feuil2!C$1:C$5, INT(RAND() * 5) + 1)</f>
        <v>ISE</v>
      </c>
      <c r="N197" t="str">
        <f ca="1">INDEX(Feuil2!D$1:D$5, INT(RAND() * 5) + 1)</f>
        <v>Togolais</v>
      </c>
      <c r="O197" t="str">
        <f ca="1">INDEX(Feuil2!E$1:E$4, INT(RAND() * 4) + 1)</f>
        <v>informatique</v>
      </c>
    </row>
    <row r="198" spans="1:15" x14ac:dyDescent="0.25">
      <c r="A198" t="s">
        <v>224</v>
      </c>
      <c r="B198" t="s">
        <v>509</v>
      </c>
      <c r="C198" t="str">
        <f ca="1">INDEX(Feuil2!A$1:A$2, INT(RAND() * 2) + 1)</f>
        <v>Homme</v>
      </c>
      <c r="D198">
        <f t="shared" ca="1" si="23"/>
        <v>14</v>
      </c>
      <c r="E198" t="str">
        <f t="shared" ca="1" si="24"/>
        <v>bien</v>
      </c>
      <c r="F198" t="str">
        <f ca="1">INDEX(Feuil2!B$1:B$4, INT(RAND() * 4) + 1)</f>
        <v>4-5</v>
      </c>
      <c r="G198">
        <f t="shared" ca="1" si="25"/>
        <v>3</v>
      </c>
      <c r="H198">
        <f t="shared" ca="1" si="26"/>
        <v>24</v>
      </c>
      <c r="I198">
        <f t="shared" ca="1" si="27"/>
        <v>76</v>
      </c>
      <c r="J198">
        <f t="shared" ca="1" si="28"/>
        <v>173</v>
      </c>
      <c r="K198" t="str">
        <f t="shared" ca="1" si="29"/>
        <v>moyenement éloigné</v>
      </c>
      <c r="L198">
        <f t="shared" ca="1" si="30"/>
        <v>3317</v>
      </c>
      <c r="M198" t="str">
        <f ca="1">INDEX(Feuil2!C$1:C$5, INT(RAND() * 5) + 1)</f>
        <v>AS1</v>
      </c>
      <c r="N198" t="str">
        <f ca="1">INDEX(Feuil2!D$1:D$5, INT(RAND() * 5) + 1)</f>
        <v>Tchadien</v>
      </c>
      <c r="O198" t="str">
        <f ca="1">INDEX(Feuil2!E$1:E$4, INT(RAND() * 4) + 1)</f>
        <v>informatique</v>
      </c>
    </row>
    <row r="199" spans="1:15" x14ac:dyDescent="0.25">
      <c r="A199" t="s">
        <v>225</v>
      </c>
      <c r="B199" t="s">
        <v>510</v>
      </c>
      <c r="C199" t="str">
        <f ca="1">INDEX(Feuil2!A$1:A$2, INT(RAND() * 2) + 1)</f>
        <v>Femme</v>
      </c>
      <c r="D199">
        <f t="shared" ca="1" si="23"/>
        <v>18</v>
      </c>
      <c r="E199" t="str">
        <f t="shared" ca="1" si="24"/>
        <v>très bien</v>
      </c>
      <c r="F199" t="str">
        <f ca="1">INDEX(Feuil2!B$1:B$4, INT(RAND() * 4) + 1)</f>
        <v>3-4</v>
      </c>
      <c r="G199">
        <f t="shared" ca="1" si="25"/>
        <v>4</v>
      </c>
      <c r="H199">
        <f t="shared" ca="1" si="26"/>
        <v>18</v>
      </c>
      <c r="I199">
        <f t="shared" ca="1" si="27"/>
        <v>79</v>
      </c>
      <c r="J199">
        <f t="shared" ca="1" si="28"/>
        <v>169</v>
      </c>
      <c r="K199" t="str">
        <f t="shared" ca="1" si="29"/>
        <v>éloigné</v>
      </c>
      <c r="L199">
        <f t="shared" ca="1" si="30"/>
        <v>3797</v>
      </c>
      <c r="M199" t="str">
        <f ca="1">INDEX(Feuil2!C$1:C$5, INT(RAND() * 5) + 1)</f>
        <v>ISE</v>
      </c>
      <c r="N199" t="str">
        <f ca="1">INDEX(Feuil2!D$1:D$5, INT(RAND() * 5) + 1)</f>
        <v>Malgache</v>
      </c>
      <c r="O199" t="str">
        <f ca="1">INDEX(Feuil2!E$1:E$4, INT(RAND() * 4) + 1)</f>
        <v>économie</v>
      </c>
    </row>
    <row r="200" spans="1:15" x14ac:dyDescent="0.25">
      <c r="A200" t="s">
        <v>226</v>
      </c>
      <c r="B200" t="s">
        <v>511</v>
      </c>
      <c r="C200" t="str">
        <f ca="1">INDEX(Feuil2!A$1:A$2, INT(RAND() * 2) + 1)</f>
        <v>Femme</v>
      </c>
      <c r="D200">
        <f t="shared" ca="1" si="23"/>
        <v>15</v>
      </c>
      <c r="E200" t="str">
        <f t="shared" ca="1" si="24"/>
        <v>bien</v>
      </c>
      <c r="F200" t="str">
        <f ca="1">INDEX(Feuil2!B$1:B$4, INT(RAND() * 4) + 1)</f>
        <v>4-5</v>
      </c>
      <c r="G200">
        <f t="shared" ca="1" si="25"/>
        <v>2</v>
      </c>
      <c r="H200">
        <f t="shared" ca="1" si="26"/>
        <v>23</v>
      </c>
      <c r="I200">
        <f t="shared" ca="1" si="27"/>
        <v>76</v>
      </c>
      <c r="J200">
        <f t="shared" ca="1" si="28"/>
        <v>178</v>
      </c>
      <c r="K200" t="str">
        <f t="shared" ca="1" si="29"/>
        <v>moyenement éloigné</v>
      </c>
      <c r="L200">
        <f t="shared" ca="1" si="30"/>
        <v>3614</v>
      </c>
      <c r="M200" t="str">
        <f ca="1">INDEX(Feuil2!C$1:C$5, INT(RAND() * 5) + 1)</f>
        <v>AS1</v>
      </c>
      <c r="N200" t="str">
        <f ca="1">INDEX(Feuil2!D$1:D$5, INT(RAND() * 5) + 1)</f>
        <v>Tchadien</v>
      </c>
      <c r="O200" t="str">
        <f ca="1">INDEX(Feuil2!E$1:E$4, INT(RAND() * 4) + 1)</f>
        <v>statistique</v>
      </c>
    </row>
    <row r="201" spans="1:15" x14ac:dyDescent="0.25">
      <c r="A201" t="s">
        <v>227</v>
      </c>
      <c r="B201" t="s">
        <v>512</v>
      </c>
      <c r="C201" t="str">
        <f ca="1">INDEX(Feuil2!A$1:A$2, INT(RAND() * 2) + 1)</f>
        <v>Femme</v>
      </c>
      <c r="D201">
        <f t="shared" ca="1" si="23"/>
        <v>10</v>
      </c>
      <c r="E201" t="str">
        <f t="shared" ca="1" si="24"/>
        <v>assez bien</v>
      </c>
      <c r="F201" t="str">
        <f ca="1">INDEX(Feuil2!B$1:B$4, INT(RAND() * 4) + 1)</f>
        <v>1-2</v>
      </c>
      <c r="G201">
        <f t="shared" ca="1" si="25"/>
        <v>9</v>
      </c>
      <c r="H201">
        <f t="shared" ca="1" si="26"/>
        <v>23</v>
      </c>
      <c r="I201">
        <f t="shared" ca="1" si="27"/>
        <v>72</v>
      </c>
      <c r="J201">
        <f t="shared" ca="1" si="28"/>
        <v>190</v>
      </c>
      <c r="K201" t="str">
        <f t="shared" ca="1" si="29"/>
        <v>proche</v>
      </c>
      <c r="L201">
        <f t="shared" ca="1" si="30"/>
        <v>3027</v>
      </c>
      <c r="M201" t="str">
        <f ca="1">INDEX(Feuil2!C$1:C$5, INT(RAND() * 5) + 1)</f>
        <v>ISEP1</v>
      </c>
      <c r="N201" t="str">
        <f ca="1">INDEX(Feuil2!D$1:D$5, INT(RAND() * 5) + 1)</f>
        <v>Tchadien</v>
      </c>
      <c r="O201" t="str">
        <f ca="1">INDEX(Feuil2!E$1:E$4, INT(RAND() * 4) + 1)</f>
        <v>informatique</v>
      </c>
    </row>
    <row r="202" spans="1:15" x14ac:dyDescent="0.25">
      <c r="A202" t="s">
        <v>228</v>
      </c>
      <c r="B202" t="s">
        <v>513</v>
      </c>
      <c r="C202" t="str">
        <f ca="1">INDEX(Feuil2!A$1:A$2, INT(RAND() * 2) + 1)</f>
        <v>Homme</v>
      </c>
      <c r="D202">
        <f t="shared" ref="D202:D265" ca="1" si="31">RANDBETWEEN(10,19)</f>
        <v>10</v>
      </c>
      <c r="E202" t="str">
        <f t="shared" ref="E202:E265" ca="1" si="32">IF(D202&lt;14,"assez bien",IF(D202&lt;17,"bien",IF(D202&lt;=19,"très bien","")))</f>
        <v>assez bien</v>
      </c>
      <c r="F202" t="str">
        <f ca="1">INDEX(Feuil2!B$1:B$4, INT(RAND() * 4) + 1)</f>
        <v>3-4</v>
      </c>
      <c r="G202">
        <f t="shared" ca="1" si="25"/>
        <v>1</v>
      </c>
      <c r="H202">
        <f t="shared" ca="1" si="26"/>
        <v>20</v>
      </c>
      <c r="I202">
        <f t="shared" ca="1" si="27"/>
        <v>63</v>
      </c>
      <c r="J202">
        <f t="shared" ca="1" si="28"/>
        <v>172</v>
      </c>
      <c r="K202" t="str">
        <f t="shared" ca="1" si="29"/>
        <v>éloigné</v>
      </c>
      <c r="L202">
        <f t="shared" ca="1" si="30"/>
        <v>3318</v>
      </c>
      <c r="M202" t="str">
        <f ca="1">INDEX(Feuil2!C$1:C$5, INT(RAND() * 5) + 1)</f>
        <v>ISE</v>
      </c>
      <c r="N202" t="str">
        <f ca="1">INDEX(Feuil2!D$1:D$5, INT(RAND() * 5) + 1)</f>
        <v>Tchadien</v>
      </c>
      <c r="O202" t="str">
        <f ca="1">INDEX(Feuil2!E$1:E$4, INT(RAND() * 4) + 1)</f>
        <v>économie</v>
      </c>
    </row>
    <row r="203" spans="1:15" x14ac:dyDescent="0.25">
      <c r="A203" t="s">
        <v>229</v>
      </c>
      <c r="B203" t="s">
        <v>514</v>
      </c>
      <c r="C203" t="str">
        <f ca="1">INDEX(Feuil2!A$1:A$2, INT(RAND() * 2) + 1)</f>
        <v>Homme</v>
      </c>
      <c r="D203">
        <f t="shared" ca="1" si="31"/>
        <v>18</v>
      </c>
      <c r="E203" t="str">
        <f t="shared" ca="1" si="32"/>
        <v>très bien</v>
      </c>
      <c r="F203" t="str">
        <f ca="1">INDEX(Feuil2!B$1:B$4, INT(RAND() * 4) + 1)</f>
        <v>4-5</v>
      </c>
      <c r="G203">
        <f t="shared" ca="1" si="25"/>
        <v>1</v>
      </c>
      <c r="H203">
        <f t="shared" ca="1" si="26"/>
        <v>20</v>
      </c>
      <c r="I203">
        <f t="shared" ca="1" si="27"/>
        <v>64</v>
      </c>
      <c r="J203">
        <f t="shared" ca="1" si="28"/>
        <v>194</v>
      </c>
      <c r="K203" t="str">
        <f t="shared" ca="1" si="29"/>
        <v>moyenement éloigné</v>
      </c>
      <c r="L203">
        <f t="shared" ca="1" si="30"/>
        <v>3412</v>
      </c>
      <c r="M203" t="str">
        <f ca="1">INDEX(Feuil2!C$1:C$5, INT(RAND() * 5) + 1)</f>
        <v>ISEP1</v>
      </c>
      <c r="N203" t="str">
        <f ca="1">INDEX(Feuil2!D$1:D$5, INT(RAND() * 5) + 1)</f>
        <v>Togolais</v>
      </c>
      <c r="O203" t="str">
        <f ca="1">INDEX(Feuil2!E$1:E$4, INT(RAND() * 4) + 1)</f>
        <v>informatique</v>
      </c>
    </row>
    <row r="204" spans="1:15" x14ac:dyDescent="0.25">
      <c r="A204" t="s">
        <v>230</v>
      </c>
      <c r="B204" t="s">
        <v>515</v>
      </c>
      <c r="C204" t="str">
        <f ca="1">INDEX(Feuil2!A$1:A$2, INT(RAND() * 2) + 1)</f>
        <v>Femme</v>
      </c>
      <c r="D204">
        <f t="shared" ca="1" si="31"/>
        <v>15</v>
      </c>
      <c r="E204" t="str">
        <f t="shared" ca="1" si="32"/>
        <v>bien</v>
      </c>
      <c r="F204" t="str">
        <f ca="1">INDEX(Feuil2!B$1:B$4, INT(RAND() * 4) + 1)</f>
        <v>3-4</v>
      </c>
      <c r="G204">
        <f t="shared" ca="1" si="25"/>
        <v>2</v>
      </c>
      <c r="H204">
        <f t="shared" ca="1" si="26"/>
        <v>24</v>
      </c>
      <c r="I204">
        <f t="shared" ca="1" si="27"/>
        <v>79</v>
      </c>
      <c r="J204">
        <f t="shared" ca="1" si="28"/>
        <v>168</v>
      </c>
      <c r="K204" t="str">
        <f t="shared" ca="1" si="29"/>
        <v>éloigné</v>
      </c>
      <c r="L204">
        <f t="shared" ca="1" si="30"/>
        <v>3647</v>
      </c>
      <c r="M204" t="str">
        <f ca="1">INDEX(Feuil2!C$1:C$5, INT(RAND() * 5) + 1)</f>
        <v>AS1</v>
      </c>
      <c r="N204" t="str">
        <f ca="1">INDEX(Feuil2!D$1:D$5, INT(RAND() * 5) + 1)</f>
        <v>Sénégalais</v>
      </c>
      <c r="O204" t="str">
        <f ca="1">INDEX(Feuil2!E$1:E$4, INT(RAND() * 4) + 1)</f>
        <v>économie</v>
      </c>
    </row>
    <row r="205" spans="1:15" x14ac:dyDescent="0.25">
      <c r="A205" t="s">
        <v>231</v>
      </c>
      <c r="B205" t="s">
        <v>516</v>
      </c>
      <c r="C205" t="str">
        <f ca="1">INDEX(Feuil2!A$1:A$2, INT(RAND() * 2) + 1)</f>
        <v>Homme</v>
      </c>
      <c r="D205">
        <f t="shared" ca="1" si="31"/>
        <v>10</v>
      </c>
      <c r="E205" t="str">
        <f t="shared" ca="1" si="32"/>
        <v>assez bien</v>
      </c>
      <c r="F205" t="str">
        <f ca="1">INDEX(Feuil2!B$1:B$4, INT(RAND() * 4) + 1)</f>
        <v>1-2</v>
      </c>
      <c r="G205">
        <f t="shared" ca="1" si="25"/>
        <v>5</v>
      </c>
      <c r="H205">
        <f t="shared" ca="1" si="26"/>
        <v>19</v>
      </c>
      <c r="I205">
        <f t="shared" ca="1" si="27"/>
        <v>63</v>
      </c>
      <c r="J205">
        <f t="shared" ca="1" si="28"/>
        <v>184</v>
      </c>
      <c r="K205" t="str">
        <f t="shared" ca="1" si="29"/>
        <v>proche</v>
      </c>
      <c r="L205">
        <f t="shared" ca="1" si="30"/>
        <v>3586</v>
      </c>
      <c r="M205" t="str">
        <f ca="1">INDEX(Feuil2!C$1:C$5, INT(RAND() * 5) + 1)</f>
        <v>AS2</v>
      </c>
      <c r="N205" t="str">
        <f ca="1">INDEX(Feuil2!D$1:D$5, INT(RAND() * 5) + 1)</f>
        <v>Sénégalais</v>
      </c>
      <c r="O205" t="str">
        <f ca="1">INDEX(Feuil2!E$1:E$4, INT(RAND() * 4) + 1)</f>
        <v>mathématique</v>
      </c>
    </row>
    <row r="206" spans="1:15" x14ac:dyDescent="0.25">
      <c r="A206" t="s">
        <v>232</v>
      </c>
      <c r="B206" t="s">
        <v>517</v>
      </c>
      <c r="C206" t="str">
        <f ca="1">INDEX(Feuil2!A$1:A$2, INT(RAND() * 2) + 1)</f>
        <v>Homme</v>
      </c>
      <c r="D206">
        <f t="shared" ca="1" si="31"/>
        <v>17</v>
      </c>
      <c r="E206" t="str">
        <f t="shared" ca="1" si="32"/>
        <v>très bien</v>
      </c>
      <c r="F206" t="str">
        <f ca="1">INDEX(Feuil2!B$1:B$4, INT(RAND() * 4) + 1)</f>
        <v>5-6</v>
      </c>
      <c r="G206">
        <f t="shared" ca="1" si="25"/>
        <v>1</v>
      </c>
      <c r="H206">
        <f t="shared" ca="1" si="26"/>
        <v>22</v>
      </c>
      <c r="I206">
        <f t="shared" ca="1" si="27"/>
        <v>79</v>
      </c>
      <c r="J206">
        <f t="shared" ca="1" si="28"/>
        <v>198</v>
      </c>
      <c r="K206" t="str">
        <f t="shared" ca="1" si="29"/>
        <v>assez éloigné</v>
      </c>
      <c r="L206">
        <f t="shared" ca="1" si="30"/>
        <v>3033</v>
      </c>
      <c r="M206" t="str">
        <f ca="1">INDEX(Feuil2!C$1:C$5, INT(RAND() * 5) + 1)</f>
        <v>ISE</v>
      </c>
      <c r="N206" t="str">
        <f ca="1">INDEX(Feuil2!D$1:D$5, INT(RAND() * 5) + 1)</f>
        <v>Camerounais</v>
      </c>
      <c r="O206" t="str">
        <f ca="1">INDEX(Feuil2!E$1:E$4, INT(RAND() * 4) + 1)</f>
        <v>informatique</v>
      </c>
    </row>
    <row r="207" spans="1:15" x14ac:dyDescent="0.25">
      <c r="A207" t="s">
        <v>233</v>
      </c>
      <c r="B207" t="s">
        <v>518</v>
      </c>
      <c r="C207" t="str">
        <f ca="1">INDEX(Feuil2!A$1:A$2, INT(RAND() * 2) + 1)</f>
        <v>Femme</v>
      </c>
      <c r="D207">
        <f t="shared" ca="1" si="31"/>
        <v>14</v>
      </c>
      <c r="E207" t="str">
        <f t="shared" ca="1" si="32"/>
        <v>bien</v>
      </c>
      <c r="F207" t="str">
        <f ca="1">INDEX(Feuil2!B$1:B$4, INT(RAND() * 4) + 1)</f>
        <v>4-5</v>
      </c>
      <c r="G207">
        <f t="shared" ca="1" si="25"/>
        <v>9</v>
      </c>
      <c r="H207">
        <f t="shared" ca="1" si="26"/>
        <v>25</v>
      </c>
      <c r="I207">
        <f t="shared" ca="1" si="27"/>
        <v>63</v>
      </c>
      <c r="J207">
        <f t="shared" ca="1" si="28"/>
        <v>200</v>
      </c>
      <c r="K207" t="str">
        <f t="shared" ca="1" si="29"/>
        <v>moyenement éloigné</v>
      </c>
      <c r="L207">
        <f t="shared" ca="1" si="30"/>
        <v>3053</v>
      </c>
      <c r="M207" t="str">
        <f ca="1">INDEX(Feuil2!C$1:C$5, INT(RAND() * 5) + 1)</f>
        <v>ISE</v>
      </c>
      <c r="N207" t="str">
        <f ca="1">INDEX(Feuil2!D$1:D$5, INT(RAND() * 5) + 1)</f>
        <v>Malgache</v>
      </c>
      <c r="O207" t="str">
        <f ca="1">INDEX(Feuil2!E$1:E$4, INT(RAND() * 4) + 1)</f>
        <v>informatique</v>
      </c>
    </row>
    <row r="208" spans="1:15" x14ac:dyDescent="0.25">
      <c r="A208" t="s">
        <v>234</v>
      </c>
      <c r="B208" t="s">
        <v>519</v>
      </c>
      <c r="C208" t="str">
        <f ca="1">INDEX(Feuil2!A$1:A$2, INT(RAND() * 2) + 1)</f>
        <v>Femme</v>
      </c>
      <c r="D208">
        <f t="shared" ca="1" si="31"/>
        <v>17</v>
      </c>
      <c r="E208" t="str">
        <f t="shared" ca="1" si="32"/>
        <v>très bien</v>
      </c>
      <c r="F208" t="str">
        <f ca="1">INDEX(Feuil2!B$1:B$4, INT(RAND() * 4) + 1)</f>
        <v>5-6</v>
      </c>
      <c r="G208">
        <f t="shared" ca="1" si="25"/>
        <v>9</v>
      </c>
      <c r="H208">
        <f t="shared" ca="1" si="26"/>
        <v>18</v>
      </c>
      <c r="I208">
        <f t="shared" ca="1" si="27"/>
        <v>62</v>
      </c>
      <c r="J208">
        <f t="shared" ca="1" si="28"/>
        <v>160</v>
      </c>
      <c r="K208" t="str">
        <f t="shared" ca="1" si="29"/>
        <v>assez éloigné</v>
      </c>
      <c r="L208">
        <f t="shared" ca="1" si="30"/>
        <v>3740</v>
      </c>
      <c r="M208" t="str">
        <f ca="1">INDEX(Feuil2!C$1:C$5, INT(RAND() * 5) + 1)</f>
        <v>AS1</v>
      </c>
      <c r="N208" t="str">
        <f ca="1">INDEX(Feuil2!D$1:D$5, INT(RAND() * 5) + 1)</f>
        <v>Tchadien</v>
      </c>
      <c r="O208" t="str">
        <f ca="1">INDEX(Feuil2!E$1:E$4, INT(RAND() * 4) + 1)</f>
        <v>informatique</v>
      </c>
    </row>
    <row r="209" spans="1:15" x14ac:dyDescent="0.25">
      <c r="A209" t="s">
        <v>235</v>
      </c>
      <c r="B209" t="s">
        <v>520</v>
      </c>
      <c r="C209" t="str">
        <f ca="1">INDEX(Feuil2!A$1:A$2, INT(RAND() * 2) + 1)</f>
        <v>Homme</v>
      </c>
      <c r="D209">
        <f t="shared" ca="1" si="31"/>
        <v>19</v>
      </c>
      <c r="E209" t="str">
        <f t="shared" ca="1" si="32"/>
        <v>très bien</v>
      </c>
      <c r="F209" t="str">
        <f ca="1">INDEX(Feuil2!B$1:B$4, INT(RAND() * 4) + 1)</f>
        <v>5-6</v>
      </c>
      <c r="G209">
        <f t="shared" ca="1" si="25"/>
        <v>2</v>
      </c>
      <c r="H209">
        <f t="shared" ca="1" si="26"/>
        <v>18</v>
      </c>
      <c r="I209">
        <f t="shared" ca="1" si="27"/>
        <v>66</v>
      </c>
      <c r="J209">
        <f t="shared" ca="1" si="28"/>
        <v>160</v>
      </c>
      <c r="K209" t="str">
        <f t="shared" ca="1" si="29"/>
        <v>assez éloigné</v>
      </c>
      <c r="L209">
        <f t="shared" ca="1" si="30"/>
        <v>3172</v>
      </c>
      <c r="M209" t="str">
        <f ca="1">INDEX(Feuil2!C$1:C$5, INT(RAND() * 5) + 1)</f>
        <v>ISEP2</v>
      </c>
      <c r="N209" t="str">
        <f ca="1">INDEX(Feuil2!D$1:D$5, INT(RAND() * 5) + 1)</f>
        <v>Malgache</v>
      </c>
      <c r="O209" t="str">
        <f ca="1">INDEX(Feuil2!E$1:E$4, INT(RAND() * 4) + 1)</f>
        <v>statistique</v>
      </c>
    </row>
    <row r="210" spans="1:15" x14ac:dyDescent="0.25">
      <c r="A210" t="s">
        <v>236</v>
      </c>
      <c r="B210" t="s">
        <v>521</v>
      </c>
      <c r="C210" t="str">
        <f ca="1">INDEX(Feuil2!A$1:A$2, INT(RAND() * 2) + 1)</f>
        <v>Femme</v>
      </c>
      <c r="D210">
        <f t="shared" ca="1" si="31"/>
        <v>17</v>
      </c>
      <c r="E210" t="str">
        <f t="shared" ca="1" si="32"/>
        <v>très bien</v>
      </c>
      <c r="F210" t="str">
        <f ca="1">INDEX(Feuil2!B$1:B$4, INT(RAND() * 4) + 1)</f>
        <v>3-4</v>
      </c>
      <c r="G210">
        <f t="shared" ca="1" si="25"/>
        <v>4</v>
      </c>
      <c r="H210">
        <f t="shared" ca="1" si="26"/>
        <v>25</v>
      </c>
      <c r="I210">
        <f t="shared" ca="1" si="27"/>
        <v>62</v>
      </c>
      <c r="J210">
        <f t="shared" ca="1" si="28"/>
        <v>172</v>
      </c>
      <c r="K210" t="str">
        <f t="shared" ca="1" si="29"/>
        <v>éloigné</v>
      </c>
      <c r="L210">
        <f t="shared" ca="1" si="30"/>
        <v>3783</v>
      </c>
      <c r="M210" t="str">
        <f ca="1">INDEX(Feuil2!C$1:C$5, INT(RAND() * 5) + 1)</f>
        <v>ISEP1</v>
      </c>
      <c r="N210" t="str">
        <f ca="1">INDEX(Feuil2!D$1:D$5, INT(RAND() * 5) + 1)</f>
        <v>Sénégalais</v>
      </c>
      <c r="O210" t="str">
        <f ca="1">INDEX(Feuil2!E$1:E$4, INT(RAND() * 4) + 1)</f>
        <v>statistique</v>
      </c>
    </row>
    <row r="211" spans="1:15" x14ac:dyDescent="0.25">
      <c r="A211" t="s">
        <v>237</v>
      </c>
      <c r="B211" t="s">
        <v>522</v>
      </c>
      <c r="C211" t="str">
        <f ca="1">INDEX(Feuil2!A$1:A$2, INT(RAND() * 2) + 1)</f>
        <v>Femme</v>
      </c>
      <c r="D211">
        <f t="shared" ca="1" si="31"/>
        <v>10</v>
      </c>
      <c r="E211" t="str">
        <f t="shared" ca="1" si="32"/>
        <v>assez bien</v>
      </c>
      <c r="F211" t="str">
        <f ca="1">INDEX(Feuil2!B$1:B$4, INT(RAND() * 4) + 1)</f>
        <v>3-4</v>
      </c>
      <c r="G211">
        <f t="shared" ca="1" si="25"/>
        <v>2</v>
      </c>
      <c r="H211">
        <f t="shared" ca="1" si="26"/>
        <v>22</v>
      </c>
      <c r="I211">
        <f t="shared" ca="1" si="27"/>
        <v>69</v>
      </c>
      <c r="J211">
        <f t="shared" ca="1" si="28"/>
        <v>192</v>
      </c>
      <c r="K211" t="str">
        <f t="shared" ca="1" si="29"/>
        <v>éloigné</v>
      </c>
      <c r="L211">
        <f t="shared" ca="1" si="30"/>
        <v>3583</v>
      </c>
      <c r="M211" t="str">
        <f ca="1">INDEX(Feuil2!C$1:C$5, INT(RAND() * 5) + 1)</f>
        <v>AS2</v>
      </c>
      <c r="N211" t="str">
        <f ca="1">INDEX(Feuil2!D$1:D$5, INT(RAND() * 5) + 1)</f>
        <v>Togolais</v>
      </c>
      <c r="O211" t="str">
        <f ca="1">INDEX(Feuil2!E$1:E$4, INT(RAND() * 4) + 1)</f>
        <v>statistique</v>
      </c>
    </row>
    <row r="212" spans="1:15" x14ac:dyDescent="0.25">
      <c r="A212" t="s">
        <v>238</v>
      </c>
      <c r="B212" t="s">
        <v>523</v>
      </c>
      <c r="C212" t="str">
        <f ca="1">INDEX(Feuil2!A$1:A$2, INT(RAND() * 2) + 1)</f>
        <v>Homme</v>
      </c>
      <c r="D212">
        <f t="shared" ca="1" si="31"/>
        <v>18</v>
      </c>
      <c r="E212" t="str">
        <f t="shared" ca="1" si="32"/>
        <v>très bien</v>
      </c>
      <c r="F212" t="str">
        <f ca="1">INDEX(Feuil2!B$1:B$4, INT(RAND() * 4) + 1)</f>
        <v>4-5</v>
      </c>
      <c r="G212">
        <f t="shared" ca="1" si="25"/>
        <v>0</v>
      </c>
      <c r="H212">
        <f t="shared" ca="1" si="26"/>
        <v>21</v>
      </c>
      <c r="I212">
        <f t="shared" ca="1" si="27"/>
        <v>62</v>
      </c>
      <c r="J212">
        <f t="shared" ca="1" si="28"/>
        <v>193</v>
      </c>
      <c r="K212" t="str">
        <f t="shared" ca="1" si="29"/>
        <v>moyenement éloigné</v>
      </c>
      <c r="L212">
        <f t="shared" ca="1" si="30"/>
        <v>3094</v>
      </c>
      <c r="M212" t="str">
        <f ca="1">INDEX(Feuil2!C$1:C$5, INT(RAND() * 5) + 1)</f>
        <v>AS1</v>
      </c>
      <c r="N212" t="str">
        <f ca="1">INDEX(Feuil2!D$1:D$5, INT(RAND() * 5) + 1)</f>
        <v>Malgache</v>
      </c>
      <c r="O212" t="str">
        <f ca="1">INDEX(Feuil2!E$1:E$4, INT(RAND() * 4) + 1)</f>
        <v>statistique</v>
      </c>
    </row>
    <row r="213" spans="1:15" x14ac:dyDescent="0.25">
      <c r="A213" t="s">
        <v>239</v>
      </c>
      <c r="B213" t="s">
        <v>524</v>
      </c>
      <c r="C213" t="str">
        <f ca="1">INDEX(Feuil2!A$1:A$2, INT(RAND() * 2) + 1)</f>
        <v>Femme</v>
      </c>
      <c r="D213">
        <f t="shared" ca="1" si="31"/>
        <v>12</v>
      </c>
      <c r="E213" t="str">
        <f t="shared" ca="1" si="32"/>
        <v>assez bien</v>
      </c>
      <c r="F213" t="str">
        <f ca="1">INDEX(Feuil2!B$1:B$4, INT(RAND() * 4) + 1)</f>
        <v>4-5</v>
      </c>
      <c r="G213">
        <f t="shared" ca="1" si="25"/>
        <v>5</v>
      </c>
      <c r="H213">
        <f t="shared" ca="1" si="26"/>
        <v>25</v>
      </c>
      <c r="I213">
        <f t="shared" ca="1" si="27"/>
        <v>63</v>
      </c>
      <c r="J213">
        <f t="shared" ca="1" si="28"/>
        <v>195</v>
      </c>
      <c r="K213" t="str">
        <f t="shared" ca="1" si="29"/>
        <v>moyenement éloigné</v>
      </c>
      <c r="L213">
        <f t="shared" ca="1" si="30"/>
        <v>3448</v>
      </c>
      <c r="M213" t="str">
        <f ca="1">INDEX(Feuil2!C$1:C$5, INT(RAND() * 5) + 1)</f>
        <v>ISEP2</v>
      </c>
      <c r="N213" t="str">
        <f ca="1">INDEX(Feuil2!D$1:D$5, INT(RAND() * 5) + 1)</f>
        <v>Malgache</v>
      </c>
      <c r="O213" t="str">
        <f ca="1">INDEX(Feuil2!E$1:E$4, INT(RAND() * 4) + 1)</f>
        <v>économie</v>
      </c>
    </row>
    <row r="214" spans="1:15" x14ac:dyDescent="0.25">
      <c r="A214" t="s">
        <v>240</v>
      </c>
      <c r="B214" t="s">
        <v>525</v>
      </c>
      <c r="C214" t="str">
        <f ca="1">INDEX(Feuil2!A$1:A$2, INT(RAND() * 2) + 1)</f>
        <v>Femme</v>
      </c>
      <c r="D214">
        <f t="shared" ca="1" si="31"/>
        <v>13</v>
      </c>
      <c r="E214" t="str">
        <f t="shared" ca="1" si="32"/>
        <v>assez bien</v>
      </c>
      <c r="F214" t="str">
        <f ca="1">INDEX(Feuil2!B$1:B$4, INT(RAND() * 4) + 1)</f>
        <v>1-2</v>
      </c>
      <c r="G214">
        <f t="shared" ca="1" si="25"/>
        <v>1</v>
      </c>
      <c r="H214">
        <f t="shared" ca="1" si="26"/>
        <v>19</v>
      </c>
      <c r="I214">
        <f t="shared" ca="1" si="27"/>
        <v>70</v>
      </c>
      <c r="J214">
        <f t="shared" ca="1" si="28"/>
        <v>198</v>
      </c>
      <c r="K214" t="str">
        <f t="shared" ca="1" si="29"/>
        <v>proche</v>
      </c>
      <c r="L214">
        <f t="shared" ca="1" si="30"/>
        <v>3626</v>
      </c>
      <c r="M214" t="str">
        <f ca="1">INDEX(Feuil2!C$1:C$5, INT(RAND() * 5) + 1)</f>
        <v>AS1</v>
      </c>
      <c r="N214" t="str">
        <f ca="1">INDEX(Feuil2!D$1:D$5, INT(RAND() * 5) + 1)</f>
        <v>Togolais</v>
      </c>
      <c r="O214" t="str">
        <f ca="1">INDEX(Feuil2!E$1:E$4, INT(RAND() * 4) + 1)</f>
        <v>mathématique</v>
      </c>
    </row>
    <row r="215" spans="1:15" x14ac:dyDescent="0.25">
      <c r="A215" t="s">
        <v>241</v>
      </c>
      <c r="B215" t="s">
        <v>526</v>
      </c>
      <c r="C215" t="str">
        <f ca="1">INDEX(Feuil2!A$1:A$2, INT(RAND() * 2) + 1)</f>
        <v>Homme</v>
      </c>
      <c r="D215">
        <f t="shared" ca="1" si="31"/>
        <v>16</v>
      </c>
      <c r="E215" t="str">
        <f t="shared" ca="1" si="32"/>
        <v>bien</v>
      </c>
      <c r="F215" t="str">
        <f ca="1">INDEX(Feuil2!B$1:B$4, INT(RAND() * 4) + 1)</f>
        <v>3-4</v>
      </c>
      <c r="G215">
        <f t="shared" ca="1" si="25"/>
        <v>7</v>
      </c>
      <c r="H215">
        <f t="shared" ca="1" si="26"/>
        <v>20</v>
      </c>
      <c r="I215">
        <f t="shared" ca="1" si="27"/>
        <v>80</v>
      </c>
      <c r="J215">
        <f t="shared" ca="1" si="28"/>
        <v>195</v>
      </c>
      <c r="K215" t="str">
        <f t="shared" ca="1" si="29"/>
        <v>éloigné</v>
      </c>
      <c r="L215">
        <f t="shared" ca="1" si="30"/>
        <v>3773</v>
      </c>
      <c r="M215" t="str">
        <f ca="1">INDEX(Feuil2!C$1:C$5, INT(RAND() * 5) + 1)</f>
        <v>AS2</v>
      </c>
      <c r="N215" t="str">
        <f ca="1">INDEX(Feuil2!D$1:D$5, INT(RAND() * 5) + 1)</f>
        <v>Camerounais</v>
      </c>
      <c r="O215" t="str">
        <f ca="1">INDEX(Feuil2!E$1:E$4, INT(RAND() * 4) + 1)</f>
        <v>informatique</v>
      </c>
    </row>
    <row r="216" spans="1:15" x14ac:dyDescent="0.25">
      <c r="A216" t="s">
        <v>242</v>
      </c>
      <c r="B216" t="s">
        <v>527</v>
      </c>
      <c r="C216" t="str">
        <f ca="1">INDEX(Feuil2!A$1:A$2, INT(RAND() * 2) + 1)</f>
        <v>Homme</v>
      </c>
      <c r="D216">
        <f t="shared" ca="1" si="31"/>
        <v>16</v>
      </c>
      <c r="E216" t="str">
        <f t="shared" ca="1" si="32"/>
        <v>bien</v>
      </c>
      <c r="F216" t="str">
        <f ca="1">INDEX(Feuil2!B$1:B$4, INT(RAND() * 4) + 1)</f>
        <v>4-5</v>
      </c>
      <c r="G216">
        <f t="shared" ca="1" si="25"/>
        <v>2</v>
      </c>
      <c r="H216">
        <f t="shared" ca="1" si="26"/>
        <v>20</v>
      </c>
      <c r="I216">
        <f t="shared" ca="1" si="27"/>
        <v>67</v>
      </c>
      <c r="J216">
        <f t="shared" ca="1" si="28"/>
        <v>168</v>
      </c>
      <c r="K216" t="str">
        <f t="shared" ca="1" si="29"/>
        <v>moyenement éloigné</v>
      </c>
      <c r="L216">
        <f t="shared" ca="1" si="30"/>
        <v>3424</v>
      </c>
      <c r="M216" t="str">
        <f ca="1">INDEX(Feuil2!C$1:C$5, INT(RAND() * 5) + 1)</f>
        <v>ISE</v>
      </c>
      <c r="N216" t="str">
        <f ca="1">INDEX(Feuil2!D$1:D$5, INT(RAND() * 5) + 1)</f>
        <v>Togolais</v>
      </c>
      <c r="O216" t="str">
        <f ca="1">INDEX(Feuil2!E$1:E$4, INT(RAND() * 4) + 1)</f>
        <v>informatique</v>
      </c>
    </row>
    <row r="217" spans="1:15" x14ac:dyDescent="0.25">
      <c r="A217" t="s">
        <v>243</v>
      </c>
      <c r="B217" t="s">
        <v>528</v>
      </c>
      <c r="C217" t="str">
        <f ca="1">INDEX(Feuil2!A$1:A$2, INT(RAND() * 2) + 1)</f>
        <v>Femme</v>
      </c>
      <c r="D217">
        <f t="shared" ca="1" si="31"/>
        <v>10</v>
      </c>
      <c r="E217" t="str">
        <f t="shared" ca="1" si="32"/>
        <v>assez bien</v>
      </c>
      <c r="F217" t="str">
        <f ca="1">INDEX(Feuil2!B$1:B$4, INT(RAND() * 4) + 1)</f>
        <v>5-6</v>
      </c>
      <c r="G217">
        <f t="shared" ca="1" si="25"/>
        <v>6</v>
      </c>
      <c r="H217">
        <f t="shared" ca="1" si="26"/>
        <v>24</v>
      </c>
      <c r="I217">
        <f t="shared" ca="1" si="27"/>
        <v>60</v>
      </c>
      <c r="J217">
        <f t="shared" ca="1" si="28"/>
        <v>184</v>
      </c>
      <c r="K217" t="str">
        <f t="shared" ca="1" si="29"/>
        <v>assez éloigné</v>
      </c>
      <c r="L217">
        <f t="shared" ca="1" si="30"/>
        <v>3631</v>
      </c>
      <c r="M217" t="str">
        <f ca="1">INDEX(Feuil2!C$1:C$5, INT(RAND() * 5) + 1)</f>
        <v>AS2</v>
      </c>
      <c r="N217" t="str">
        <f ca="1">INDEX(Feuil2!D$1:D$5, INT(RAND() * 5) + 1)</f>
        <v>Camerounais</v>
      </c>
      <c r="O217" t="str">
        <f ca="1">INDEX(Feuil2!E$1:E$4, INT(RAND() * 4) + 1)</f>
        <v>statistique</v>
      </c>
    </row>
    <row r="218" spans="1:15" x14ac:dyDescent="0.25">
      <c r="A218" t="s">
        <v>244</v>
      </c>
      <c r="B218" t="s">
        <v>529</v>
      </c>
      <c r="C218" t="str">
        <f ca="1">INDEX(Feuil2!A$1:A$2, INT(RAND() * 2) + 1)</f>
        <v>Homme</v>
      </c>
      <c r="D218">
        <f t="shared" ca="1" si="31"/>
        <v>10</v>
      </c>
      <c r="E218" t="str">
        <f t="shared" ca="1" si="32"/>
        <v>assez bien</v>
      </c>
      <c r="F218" t="str">
        <f ca="1">INDEX(Feuil2!B$1:B$4, INT(RAND() * 4) + 1)</f>
        <v>5-6</v>
      </c>
      <c r="G218">
        <f t="shared" ca="1" si="25"/>
        <v>3</v>
      </c>
      <c r="H218">
        <f t="shared" ca="1" si="26"/>
        <v>22</v>
      </c>
      <c r="I218">
        <f t="shared" ca="1" si="27"/>
        <v>60</v>
      </c>
      <c r="J218">
        <f t="shared" ca="1" si="28"/>
        <v>170</v>
      </c>
      <c r="K218" t="str">
        <f t="shared" ca="1" si="29"/>
        <v>assez éloigné</v>
      </c>
      <c r="L218">
        <f t="shared" ca="1" si="30"/>
        <v>3501</v>
      </c>
      <c r="M218" t="str">
        <f ca="1">INDEX(Feuil2!C$1:C$5, INT(RAND() * 5) + 1)</f>
        <v>AS2</v>
      </c>
      <c r="N218" t="str">
        <f ca="1">INDEX(Feuil2!D$1:D$5, INT(RAND() * 5) + 1)</f>
        <v>Camerounais</v>
      </c>
      <c r="O218" t="str">
        <f ca="1">INDEX(Feuil2!E$1:E$4, INT(RAND() * 4) + 1)</f>
        <v>économie</v>
      </c>
    </row>
    <row r="219" spans="1:15" x14ac:dyDescent="0.25">
      <c r="A219" t="s">
        <v>245</v>
      </c>
      <c r="B219" t="s">
        <v>530</v>
      </c>
      <c r="C219" t="str">
        <f ca="1">INDEX(Feuil2!A$1:A$2, INT(RAND() * 2) + 1)</f>
        <v>Homme</v>
      </c>
      <c r="D219">
        <f t="shared" ca="1" si="31"/>
        <v>13</v>
      </c>
      <c r="E219" t="str">
        <f t="shared" ca="1" si="32"/>
        <v>assez bien</v>
      </c>
      <c r="F219" t="str">
        <f ca="1">INDEX(Feuil2!B$1:B$4, INT(RAND() * 4) + 1)</f>
        <v>4-5</v>
      </c>
      <c r="G219">
        <f t="shared" ca="1" si="25"/>
        <v>0</v>
      </c>
      <c r="H219">
        <f t="shared" ca="1" si="26"/>
        <v>20</v>
      </c>
      <c r="I219">
        <f t="shared" ca="1" si="27"/>
        <v>60</v>
      </c>
      <c r="J219">
        <f t="shared" ca="1" si="28"/>
        <v>183</v>
      </c>
      <c r="K219" t="str">
        <f t="shared" ca="1" si="29"/>
        <v>moyenement éloigné</v>
      </c>
      <c r="L219">
        <f t="shared" ca="1" si="30"/>
        <v>3105</v>
      </c>
      <c r="M219" t="str">
        <f ca="1">INDEX(Feuil2!C$1:C$5, INT(RAND() * 5) + 1)</f>
        <v>ISE</v>
      </c>
      <c r="N219" t="str">
        <f ca="1">INDEX(Feuil2!D$1:D$5, INT(RAND() * 5) + 1)</f>
        <v>Camerounais</v>
      </c>
      <c r="O219" t="str">
        <f ca="1">INDEX(Feuil2!E$1:E$4, INT(RAND() * 4) + 1)</f>
        <v>informatique</v>
      </c>
    </row>
    <row r="220" spans="1:15" x14ac:dyDescent="0.25">
      <c r="A220" t="s">
        <v>246</v>
      </c>
      <c r="B220" t="s">
        <v>531</v>
      </c>
      <c r="C220" t="str">
        <f ca="1">INDEX(Feuil2!A$1:A$2, INT(RAND() * 2) + 1)</f>
        <v>Femme</v>
      </c>
      <c r="D220">
        <f t="shared" ca="1" si="31"/>
        <v>13</v>
      </c>
      <c r="E220" t="str">
        <f t="shared" ca="1" si="32"/>
        <v>assez bien</v>
      </c>
      <c r="F220" t="str">
        <f ca="1">INDEX(Feuil2!B$1:B$4, INT(RAND() * 4) + 1)</f>
        <v>4-5</v>
      </c>
      <c r="G220">
        <f t="shared" ca="1" si="25"/>
        <v>5</v>
      </c>
      <c r="H220">
        <f t="shared" ca="1" si="26"/>
        <v>22</v>
      </c>
      <c r="I220">
        <f t="shared" ca="1" si="27"/>
        <v>75</v>
      </c>
      <c r="J220">
        <f t="shared" ca="1" si="28"/>
        <v>196</v>
      </c>
      <c r="K220" t="str">
        <f t="shared" ca="1" si="29"/>
        <v>moyenement éloigné</v>
      </c>
      <c r="L220">
        <f t="shared" ca="1" si="30"/>
        <v>3069</v>
      </c>
      <c r="M220" t="str">
        <f ca="1">INDEX(Feuil2!C$1:C$5, INT(RAND() * 5) + 1)</f>
        <v>ISE</v>
      </c>
      <c r="N220" t="str">
        <f ca="1">INDEX(Feuil2!D$1:D$5, INT(RAND() * 5) + 1)</f>
        <v>Sénégalais</v>
      </c>
      <c r="O220" t="str">
        <f ca="1">INDEX(Feuil2!E$1:E$4, INT(RAND() * 4) + 1)</f>
        <v>informatique</v>
      </c>
    </row>
    <row r="221" spans="1:15" x14ac:dyDescent="0.25">
      <c r="A221" t="s">
        <v>247</v>
      </c>
      <c r="B221" t="s">
        <v>532</v>
      </c>
      <c r="C221" t="str">
        <f ca="1">INDEX(Feuil2!A$1:A$2, INT(RAND() * 2) + 1)</f>
        <v>Homme</v>
      </c>
      <c r="D221">
        <f t="shared" ca="1" si="31"/>
        <v>13</v>
      </c>
      <c r="E221" t="str">
        <f t="shared" ca="1" si="32"/>
        <v>assez bien</v>
      </c>
      <c r="F221" t="str">
        <f ca="1">INDEX(Feuil2!B$1:B$4, INT(RAND() * 4) + 1)</f>
        <v>4-5</v>
      </c>
      <c r="G221">
        <f t="shared" ca="1" si="25"/>
        <v>9</v>
      </c>
      <c r="H221">
        <f t="shared" ca="1" si="26"/>
        <v>18</v>
      </c>
      <c r="I221">
        <f t="shared" ca="1" si="27"/>
        <v>65</v>
      </c>
      <c r="J221">
        <f t="shared" ca="1" si="28"/>
        <v>180</v>
      </c>
      <c r="K221" t="str">
        <f t="shared" ca="1" si="29"/>
        <v>moyenement éloigné</v>
      </c>
      <c r="L221">
        <f t="shared" ca="1" si="30"/>
        <v>3345</v>
      </c>
      <c r="M221" t="str">
        <f ca="1">INDEX(Feuil2!C$1:C$5, INT(RAND() * 5) + 1)</f>
        <v>ISEP1</v>
      </c>
      <c r="N221" t="str">
        <f ca="1">INDEX(Feuil2!D$1:D$5, INT(RAND() * 5) + 1)</f>
        <v>Tchadien</v>
      </c>
      <c r="O221" t="str">
        <f ca="1">INDEX(Feuil2!E$1:E$4, INT(RAND() * 4) + 1)</f>
        <v>mathématique</v>
      </c>
    </row>
    <row r="222" spans="1:15" x14ac:dyDescent="0.25">
      <c r="A222" t="s">
        <v>248</v>
      </c>
      <c r="B222" t="s">
        <v>533</v>
      </c>
      <c r="C222" t="str">
        <f ca="1">INDEX(Feuil2!A$1:A$2, INT(RAND() * 2) + 1)</f>
        <v>Homme</v>
      </c>
      <c r="D222">
        <f t="shared" ca="1" si="31"/>
        <v>13</v>
      </c>
      <c r="E222" t="str">
        <f t="shared" ca="1" si="32"/>
        <v>assez bien</v>
      </c>
      <c r="F222" t="str">
        <f ca="1">INDEX(Feuil2!B$1:B$4, INT(RAND() * 4) + 1)</f>
        <v>4-5</v>
      </c>
      <c r="G222">
        <f t="shared" ca="1" si="25"/>
        <v>3</v>
      </c>
      <c r="H222">
        <f t="shared" ca="1" si="26"/>
        <v>18</v>
      </c>
      <c r="I222">
        <f t="shared" ca="1" si="27"/>
        <v>72</v>
      </c>
      <c r="J222">
        <f t="shared" ca="1" si="28"/>
        <v>186</v>
      </c>
      <c r="K222" t="str">
        <f t="shared" ca="1" si="29"/>
        <v>moyenement éloigné</v>
      </c>
      <c r="L222">
        <f t="shared" ca="1" si="30"/>
        <v>3162</v>
      </c>
      <c r="M222" t="str">
        <f ca="1">INDEX(Feuil2!C$1:C$5, INT(RAND() * 5) + 1)</f>
        <v>ISEP1</v>
      </c>
      <c r="N222" t="str">
        <f ca="1">INDEX(Feuil2!D$1:D$5, INT(RAND() * 5) + 1)</f>
        <v>Sénégalais</v>
      </c>
      <c r="O222" t="str">
        <f ca="1">INDEX(Feuil2!E$1:E$4, INT(RAND() * 4) + 1)</f>
        <v>mathématique</v>
      </c>
    </row>
    <row r="223" spans="1:15" x14ac:dyDescent="0.25">
      <c r="A223" t="s">
        <v>249</v>
      </c>
      <c r="B223" t="s">
        <v>534</v>
      </c>
      <c r="C223" t="str">
        <f ca="1">INDEX(Feuil2!A$1:A$2, INT(RAND() * 2) + 1)</f>
        <v>Homme</v>
      </c>
      <c r="D223">
        <f t="shared" ca="1" si="31"/>
        <v>12</v>
      </c>
      <c r="E223" t="str">
        <f t="shared" ca="1" si="32"/>
        <v>assez bien</v>
      </c>
      <c r="F223" t="str">
        <f ca="1">INDEX(Feuil2!B$1:B$4, INT(RAND() * 4) + 1)</f>
        <v>5-6</v>
      </c>
      <c r="G223">
        <f t="shared" ca="1" si="25"/>
        <v>6</v>
      </c>
      <c r="H223">
        <f t="shared" ca="1" si="26"/>
        <v>20</v>
      </c>
      <c r="I223">
        <f t="shared" ca="1" si="27"/>
        <v>76</v>
      </c>
      <c r="J223">
        <f t="shared" ca="1" si="28"/>
        <v>170</v>
      </c>
      <c r="K223" t="str">
        <f t="shared" ca="1" si="29"/>
        <v>assez éloigné</v>
      </c>
      <c r="L223">
        <f t="shared" ca="1" si="30"/>
        <v>3057</v>
      </c>
      <c r="M223" t="str">
        <f ca="1">INDEX(Feuil2!C$1:C$5, INT(RAND() * 5) + 1)</f>
        <v>AS1</v>
      </c>
      <c r="N223" t="str">
        <f ca="1">INDEX(Feuil2!D$1:D$5, INT(RAND() * 5) + 1)</f>
        <v>Tchadien</v>
      </c>
      <c r="O223" t="str">
        <f ca="1">INDEX(Feuil2!E$1:E$4, INT(RAND() * 4) + 1)</f>
        <v>statistique</v>
      </c>
    </row>
    <row r="224" spans="1:15" x14ac:dyDescent="0.25">
      <c r="A224" t="s">
        <v>250</v>
      </c>
      <c r="B224" t="s">
        <v>535</v>
      </c>
      <c r="C224" t="str">
        <f ca="1">INDEX(Feuil2!A$1:A$2, INT(RAND() * 2) + 1)</f>
        <v>Homme</v>
      </c>
      <c r="D224">
        <f t="shared" ca="1" si="31"/>
        <v>15</v>
      </c>
      <c r="E224" t="str">
        <f t="shared" ca="1" si="32"/>
        <v>bien</v>
      </c>
      <c r="F224" t="str">
        <f ca="1">INDEX(Feuil2!B$1:B$4, INT(RAND() * 4) + 1)</f>
        <v>3-4</v>
      </c>
      <c r="G224">
        <f t="shared" ca="1" si="25"/>
        <v>9</v>
      </c>
      <c r="H224">
        <f t="shared" ca="1" si="26"/>
        <v>24</v>
      </c>
      <c r="I224">
        <f t="shared" ca="1" si="27"/>
        <v>72</v>
      </c>
      <c r="J224">
        <f t="shared" ca="1" si="28"/>
        <v>195</v>
      </c>
      <c r="K224" t="str">
        <f t="shared" ca="1" si="29"/>
        <v>éloigné</v>
      </c>
      <c r="L224">
        <f t="shared" ca="1" si="30"/>
        <v>3820</v>
      </c>
      <c r="M224" t="str">
        <f ca="1">INDEX(Feuil2!C$1:C$5, INT(RAND() * 5) + 1)</f>
        <v>ISE</v>
      </c>
      <c r="N224" t="str">
        <f ca="1">INDEX(Feuil2!D$1:D$5, INT(RAND() * 5) + 1)</f>
        <v>Tchadien</v>
      </c>
      <c r="O224" t="str">
        <f ca="1">INDEX(Feuil2!E$1:E$4, INT(RAND() * 4) + 1)</f>
        <v>mathématique</v>
      </c>
    </row>
    <row r="225" spans="1:15" x14ac:dyDescent="0.25">
      <c r="A225" t="s">
        <v>251</v>
      </c>
      <c r="B225" t="s">
        <v>536</v>
      </c>
      <c r="C225" t="str">
        <f ca="1">INDEX(Feuil2!A$1:A$2, INT(RAND() * 2) + 1)</f>
        <v>Femme</v>
      </c>
      <c r="D225">
        <f t="shared" ca="1" si="31"/>
        <v>11</v>
      </c>
      <c r="E225" t="str">
        <f t="shared" ca="1" si="32"/>
        <v>assez bien</v>
      </c>
      <c r="F225" t="str">
        <f ca="1">INDEX(Feuil2!B$1:B$4, INT(RAND() * 4) + 1)</f>
        <v>1-2</v>
      </c>
      <c r="G225">
        <f t="shared" ca="1" si="25"/>
        <v>7</v>
      </c>
      <c r="H225">
        <f t="shared" ca="1" si="26"/>
        <v>22</v>
      </c>
      <c r="I225">
        <f t="shared" ca="1" si="27"/>
        <v>66</v>
      </c>
      <c r="J225">
        <f t="shared" ca="1" si="28"/>
        <v>186</v>
      </c>
      <c r="K225" t="str">
        <f t="shared" ca="1" si="29"/>
        <v>proche</v>
      </c>
      <c r="L225">
        <f t="shared" ca="1" si="30"/>
        <v>3564</v>
      </c>
      <c r="M225" t="str">
        <f ca="1">INDEX(Feuil2!C$1:C$5, INT(RAND() * 5) + 1)</f>
        <v>ISE</v>
      </c>
      <c r="N225" t="str">
        <f ca="1">INDEX(Feuil2!D$1:D$5, INT(RAND() * 5) + 1)</f>
        <v>Camerounais</v>
      </c>
      <c r="O225" t="str">
        <f ca="1">INDEX(Feuil2!E$1:E$4, INT(RAND() * 4) + 1)</f>
        <v>mathématique</v>
      </c>
    </row>
    <row r="226" spans="1:15" x14ac:dyDescent="0.25">
      <c r="A226" t="s">
        <v>252</v>
      </c>
      <c r="B226" t="s">
        <v>537</v>
      </c>
      <c r="C226" t="str">
        <f ca="1">INDEX(Feuil2!A$1:A$2, INT(RAND() * 2) + 1)</f>
        <v>Homme</v>
      </c>
      <c r="D226">
        <f t="shared" ca="1" si="31"/>
        <v>13</v>
      </c>
      <c r="E226" t="str">
        <f t="shared" ca="1" si="32"/>
        <v>assez bien</v>
      </c>
      <c r="F226" t="str">
        <f ca="1">INDEX(Feuil2!B$1:B$4, INT(RAND() * 4) + 1)</f>
        <v>3-4</v>
      </c>
      <c r="G226">
        <f t="shared" ca="1" si="25"/>
        <v>1</v>
      </c>
      <c r="H226">
        <f t="shared" ca="1" si="26"/>
        <v>25</v>
      </c>
      <c r="I226">
        <f t="shared" ca="1" si="27"/>
        <v>77</v>
      </c>
      <c r="J226">
        <f t="shared" ca="1" si="28"/>
        <v>160</v>
      </c>
      <c r="K226" t="str">
        <f t="shared" ca="1" si="29"/>
        <v>éloigné</v>
      </c>
      <c r="L226">
        <f t="shared" ca="1" si="30"/>
        <v>3091</v>
      </c>
      <c r="M226" t="str">
        <f ca="1">INDEX(Feuil2!C$1:C$5, INT(RAND() * 5) + 1)</f>
        <v>ISEP1</v>
      </c>
      <c r="N226" t="str">
        <f ca="1">INDEX(Feuil2!D$1:D$5, INT(RAND() * 5) + 1)</f>
        <v>Togolais</v>
      </c>
      <c r="O226" t="str">
        <f ca="1">INDEX(Feuil2!E$1:E$4, INT(RAND() * 4) + 1)</f>
        <v>informatique</v>
      </c>
    </row>
    <row r="227" spans="1:15" x14ac:dyDescent="0.25">
      <c r="A227" t="s">
        <v>253</v>
      </c>
      <c r="B227" t="s">
        <v>538</v>
      </c>
      <c r="C227" t="str">
        <f ca="1">INDEX(Feuil2!A$1:A$2, INT(RAND() * 2) + 1)</f>
        <v>Femme</v>
      </c>
      <c r="D227">
        <f t="shared" ca="1" si="31"/>
        <v>14</v>
      </c>
      <c r="E227" t="str">
        <f t="shared" ca="1" si="32"/>
        <v>bien</v>
      </c>
      <c r="F227" t="str">
        <f ca="1">INDEX(Feuil2!B$1:B$4, INT(RAND() * 4) + 1)</f>
        <v>4-5</v>
      </c>
      <c r="G227">
        <f t="shared" ca="1" si="25"/>
        <v>8</v>
      </c>
      <c r="H227">
        <f t="shared" ca="1" si="26"/>
        <v>22</v>
      </c>
      <c r="I227">
        <f t="shared" ca="1" si="27"/>
        <v>62</v>
      </c>
      <c r="J227">
        <f t="shared" ca="1" si="28"/>
        <v>197</v>
      </c>
      <c r="K227" t="str">
        <f t="shared" ca="1" si="29"/>
        <v>moyenement éloigné</v>
      </c>
      <c r="L227">
        <f t="shared" ca="1" si="30"/>
        <v>3238</v>
      </c>
      <c r="M227" t="str">
        <f ca="1">INDEX(Feuil2!C$1:C$5, INT(RAND() * 5) + 1)</f>
        <v>ISEP1</v>
      </c>
      <c r="N227" t="str">
        <f ca="1">INDEX(Feuil2!D$1:D$5, INT(RAND() * 5) + 1)</f>
        <v>Sénégalais</v>
      </c>
      <c r="O227" t="str">
        <f ca="1">INDEX(Feuil2!E$1:E$4, INT(RAND() * 4) + 1)</f>
        <v>statistique</v>
      </c>
    </row>
    <row r="228" spans="1:15" x14ac:dyDescent="0.25">
      <c r="A228" t="s">
        <v>254</v>
      </c>
      <c r="B228" t="s">
        <v>539</v>
      </c>
      <c r="C228" t="str">
        <f ca="1">INDEX(Feuil2!A$1:A$2, INT(RAND() * 2) + 1)</f>
        <v>Homme</v>
      </c>
      <c r="D228">
        <f t="shared" ca="1" si="31"/>
        <v>13</v>
      </c>
      <c r="E228" t="str">
        <f t="shared" ca="1" si="32"/>
        <v>assez bien</v>
      </c>
      <c r="F228" t="str">
        <f ca="1">INDEX(Feuil2!B$1:B$4, INT(RAND() * 4) + 1)</f>
        <v>1-2</v>
      </c>
      <c r="G228">
        <f t="shared" ca="1" si="25"/>
        <v>1</v>
      </c>
      <c r="H228">
        <f t="shared" ca="1" si="26"/>
        <v>18</v>
      </c>
      <c r="I228">
        <f t="shared" ca="1" si="27"/>
        <v>62</v>
      </c>
      <c r="J228">
        <f t="shared" ca="1" si="28"/>
        <v>164</v>
      </c>
      <c r="K228" t="str">
        <f t="shared" ca="1" si="29"/>
        <v>proche</v>
      </c>
      <c r="L228">
        <f t="shared" ca="1" si="30"/>
        <v>3029</v>
      </c>
      <c r="M228" t="str">
        <f ca="1">INDEX(Feuil2!C$1:C$5, INT(RAND() * 5) + 1)</f>
        <v>AS1</v>
      </c>
      <c r="N228" t="str">
        <f ca="1">INDEX(Feuil2!D$1:D$5, INT(RAND() * 5) + 1)</f>
        <v>Tchadien</v>
      </c>
      <c r="O228" t="str">
        <f ca="1">INDEX(Feuil2!E$1:E$4, INT(RAND() * 4) + 1)</f>
        <v>économie</v>
      </c>
    </row>
    <row r="229" spans="1:15" x14ac:dyDescent="0.25">
      <c r="A229" t="s">
        <v>255</v>
      </c>
      <c r="B229" t="s">
        <v>540</v>
      </c>
      <c r="C229" t="str">
        <f ca="1">INDEX(Feuil2!A$1:A$2, INT(RAND() * 2) + 1)</f>
        <v>Homme</v>
      </c>
      <c r="D229">
        <f t="shared" ca="1" si="31"/>
        <v>13</v>
      </c>
      <c r="E229" t="str">
        <f t="shared" ca="1" si="32"/>
        <v>assez bien</v>
      </c>
      <c r="F229" t="str">
        <f ca="1">INDEX(Feuil2!B$1:B$4, INT(RAND() * 4) + 1)</f>
        <v>3-4</v>
      </c>
      <c r="G229">
        <f t="shared" ca="1" si="25"/>
        <v>8</v>
      </c>
      <c r="H229">
        <f t="shared" ca="1" si="26"/>
        <v>21</v>
      </c>
      <c r="I229">
        <f t="shared" ca="1" si="27"/>
        <v>67</v>
      </c>
      <c r="J229">
        <f t="shared" ca="1" si="28"/>
        <v>176</v>
      </c>
      <c r="K229" t="str">
        <f t="shared" ca="1" si="29"/>
        <v>éloigné</v>
      </c>
      <c r="L229">
        <f t="shared" ca="1" si="30"/>
        <v>3587</v>
      </c>
      <c r="M229" t="str">
        <f ca="1">INDEX(Feuil2!C$1:C$5, INT(RAND() * 5) + 1)</f>
        <v>ISEP1</v>
      </c>
      <c r="N229" t="str">
        <f ca="1">INDEX(Feuil2!D$1:D$5, INT(RAND() * 5) + 1)</f>
        <v>Tchadien</v>
      </c>
      <c r="O229" t="str">
        <f ca="1">INDEX(Feuil2!E$1:E$4, INT(RAND() * 4) + 1)</f>
        <v>économie</v>
      </c>
    </row>
    <row r="230" spans="1:15" x14ac:dyDescent="0.25">
      <c r="A230" t="s">
        <v>256</v>
      </c>
      <c r="B230" t="s">
        <v>541</v>
      </c>
      <c r="C230" t="str">
        <f ca="1">INDEX(Feuil2!A$1:A$2, INT(RAND() * 2) + 1)</f>
        <v>Homme</v>
      </c>
      <c r="D230">
        <f t="shared" ca="1" si="31"/>
        <v>17</v>
      </c>
      <c r="E230" t="str">
        <f t="shared" ca="1" si="32"/>
        <v>très bien</v>
      </c>
      <c r="F230" t="str">
        <f ca="1">INDEX(Feuil2!B$1:B$4, INT(RAND() * 4) + 1)</f>
        <v>1-2</v>
      </c>
      <c r="G230">
        <f t="shared" ca="1" si="25"/>
        <v>9</v>
      </c>
      <c r="H230">
        <f t="shared" ca="1" si="26"/>
        <v>22</v>
      </c>
      <c r="I230">
        <f t="shared" ca="1" si="27"/>
        <v>80</v>
      </c>
      <c r="J230">
        <f t="shared" ca="1" si="28"/>
        <v>194</v>
      </c>
      <c r="K230" t="str">
        <f t="shared" ca="1" si="29"/>
        <v>proche</v>
      </c>
      <c r="L230">
        <f t="shared" ca="1" si="30"/>
        <v>3709</v>
      </c>
      <c r="M230" t="str">
        <f ca="1">INDEX(Feuil2!C$1:C$5, INT(RAND() * 5) + 1)</f>
        <v>AS2</v>
      </c>
      <c r="N230" t="str">
        <f ca="1">INDEX(Feuil2!D$1:D$5, INT(RAND() * 5) + 1)</f>
        <v>Togolais</v>
      </c>
      <c r="O230" t="str">
        <f ca="1">INDEX(Feuil2!E$1:E$4, INT(RAND() * 4) + 1)</f>
        <v>économie</v>
      </c>
    </row>
    <row r="231" spans="1:15" x14ac:dyDescent="0.25">
      <c r="A231" t="s">
        <v>257</v>
      </c>
      <c r="B231" t="s">
        <v>542</v>
      </c>
      <c r="C231" t="str">
        <f ca="1">INDEX(Feuil2!A$1:A$2, INT(RAND() * 2) + 1)</f>
        <v>Femme</v>
      </c>
      <c r="D231">
        <f t="shared" ca="1" si="31"/>
        <v>19</v>
      </c>
      <c r="E231" t="str">
        <f t="shared" ca="1" si="32"/>
        <v>très bien</v>
      </c>
      <c r="F231" t="str">
        <f ca="1">INDEX(Feuil2!B$1:B$4, INT(RAND() * 4) + 1)</f>
        <v>5-6</v>
      </c>
      <c r="G231">
        <f t="shared" ca="1" si="25"/>
        <v>0</v>
      </c>
      <c r="H231">
        <f t="shared" ca="1" si="26"/>
        <v>19</v>
      </c>
      <c r="I231">
        <f t="shared" ca="1" si="27"/>
        <v>76</v>
      </c>
      <c r="J231">
        <f t="shared" ca="1" si="28"/>
        <v>177</v>
      </c>
      <c r="K231" t="str">
        <f t="shared" ca="1" si="29"/>
        <v>assez éloigné</v>
      </c>
      <c r="L231">
        <f t="shared" ca="1" si="30"/>
        <v>3708</v>
      </c>
      <c r="M231" t="str">
        <f ca="1">INDEX(Feuil2!C$1:C$5, INT(RAND() * 5) + 1)</f>
        <v>AS2</v>
      </c>
      <c r="N231" t="str">
        <f ca="1">INDEX(Feuil2!D$1:D$5, INT(RAND() * 5) + 1)</f>
        <v>Malgache</v>
      </c>
      <c r="O231" t="str">
        <f ca="1">INDEX(Feuil2!E$1:E$4, INT(RAND() * 4) + 1)</f>
        <v>économie</v>
      </c>
    </row>
    <row r="232" spans="1:15" x14ac:dyDescent="0.25">
      <c r="A232" t="s">
        <v>258</v>
      </c>
      <c r="B232" t="s">
        <v>543</v>
      </c>
      <c r="C232" t="str">
        <f ca="1">INDEX(Feuil2!A$1:A$2, INT(RAND() * 2) + 1)</f>
        <v>Femme</v>
      </c>
      <c r="D232">
        <f t="shared" ca="1" si="31"/>
        <v>10</v>
      </c>
      <c r="E232" t="str">
        <f t="shared" ca="1" si="32"/>
        <v>assez bien</v>
      </c>
      <c r="F232" t="str">
        <f ca="1">INDEX(Feuil2!B$1:B$4, INT(RAND() * 4) + 1)</f>
        <v>4-5</v>
      </c>
      <c r="G232">
        <f t="shared" ca="1" si="25"/>
        <v>2</v>
      </c>
      <c r="H232">
        <f t="shared" ca="1" si="26"/>
        <v>23</v>
      </c>
      <c r="I232">
        <f t="shared" ca="1" si="27"/>
        <v>62</v>
      </c>
      <c r="J232">
        <f t="shared" ca="1" si="28"/>
        <v>178</v>
      </c>
      <c r="K232" t="str">
        <f t="shared" ca="1" si="29"/>
        <v>moyenement éloigné</v>
      </c>
      <c r="L232">
        <f t="shared" ca="1" si="30"/>
        <v>3684</v>
      </c>
      <c r="M232" t="str">
        <f ca="1">INDEX(Feuil2!C$1:C$5, INT(RAND() * 5) + 1)</f>
        <v>AS2</v>
      </c>
      <c r="N232" t="str">
        <f ca="1">INDEX(Feuil2!D$1:D$5, INT(RAND() * 5) + 1)</f>
        <v>Togolais</v>
      </c>
      <c r="O232" t="str">
        <f ca="1">INDEX(Feuil2!E$1:E$4, INT(RAND() * 4) + 1)</f>
        <v>économie</v>
      </c>
    </row>
    <row r="233" spans="1:15" x14ac:dyDescent="0.25">
      <c r="A233" t="s">
        <v>259</v>
      </c>
      <c r="B233" t="s">
        <v>544</v>
      </c>
      <c r="C233" t="str">
        <f ca="1">INDEX(Feuil2!A$1:A$2, INT(RAND() * 2) + 1)</f>
        <v>Femme</v>
      </c>
      <c r="D233">
        <f t="shared" ca="1" si="31"/>
        <v>12</v>
      </c>
      <c r="E233" t="str">
        <f t="shared" ca="1" si="32"/>
        <v>assez bien</v>
      </c>
      <c r="F233" t="str">
        <f ca="1">INDEX(Feuil2!B$1:B$4, INT(RAND() * 4) + 1)</f>
        <v>3-4</v>
      </c>
      <c r="G233">
        <f t="shared" ca="1" si="25"/>
        <v>5</v>
      </c>
      <c r="H233">
        <f t="shared" ca="1" si="26"/>
        <v>24</v>
      </c>
      <c r="I233">
        <f t="shared" ca="1" si="27"/>
        <v>67</v>
      </c>
      <c r="J233">
        <f t="shared" ca="1" si="28"/>
        <v>177</v>
      </c>
      <c r="K233" t="str">
        <f t="shared" ca="1" si="29"/>
        <v>éloigné</v>
      </c>
      <c r="L233">
        <f t="shared" ca="1" si="30"/>
        <v>3785</v>
      </c>
      <c r="M233" t="str">
        <f ca="1">INDEX(Feuil2!C$1:C$5, INT(RAND() * 5) + 1)</f>
        <v>AS1</v>
      </c>
      <c r="N233" t="str">
        <f ca="1">INDEX(Feuil2!D$1:D$5, INT(RAND() * 5) + 1)</f>
        <v>Malgache</v>
      </c>
      <c r="O233" t="str">
        <f ca="1">INDEX(Feuil2!E$1:E$4, INT(RAND() * 4) + 1)</f>
        <v>informatique</v>
      </c>
    </row>
    <row r="234" spans="1:15" x14ac:dyDescent="0.25">
      <c r="A234" t="s">
        <v>260</v>
      </c>
      <c r="B234" t="s">
        <v>545</v>
      </c>
      <c r="C234" t="str">
        <f ca="1">INDEX(Feuil2!A$1:A$2, INT(RAND() * 2) + 1)</f>
        <v>Homme</v>
      </c>
      <c r="D234">
        <f t="shared" ca="1" si="31"/>
        <v>13</v>
      </c>
      <c r="E234" t="str">
        <f t="shared" ca="1" si="32"/>
        <v>assez bien</v>
      </c>
      <c r="F234" t="str">
        <f ca="1">INDEX(Feuil2!B$1:B$4, INT(RAND() * 4) + 1)</f>
        <v>5-6</v>
      </c>
      <c r="G234">
        <f t="shared" ca="1" si="25"/>
        <v>9</v>
      </c>
      <c r="H234">
        <f t="shared" ca="1" si="26"/>
        <v>21</v>
      </c>
      <c r="I234">
        <f t="shared" ca="1" si="27"/>
        <v>80</v>
      </c>
      <c r="J234">
        <f t="shared" ca="1" si="28"/>
        <v>160</v>
      </c>
      <c r="K234" t="str">
        <f t="shared" ca="1" si="29"/>
        <v>assez éloigné</v>
      </c>
      <c r="L234">
        <f t="shared" ca="1" si="30"/>
        <v>3700</v>
      </c>
      <c r="M234" t="str">
        <f ca="1">INDEX(Feuil2!C$1:C$5, INT(RAND() * 5) + 1)</f>
        <v>AS2</v>
      </c>
      <c r="N234" t="str">
        <f ca="1">INDEX(Feuil2!D$1:D$5, INT(RAND() * 5) + 1)</f>
        <v>Malgache</v>
      </c>
      <c r="O234" t="str">
        <f ca="1">INDEX(Feuil2!E$1:E$4, INT(RAND() * 4) + 1)</f>
        <v>statistique</v>
      </c>
    </row>
    <row r="235" spans="1:15" x14ac:dyDescent="0.25">
      <c r="A235" t="s">
        <v>261</v>
      </c>
      <c r="B235" t="s">
        <v>546</v>
      </c>
      <c r="C235" t="str">
        <f ca="1">INDEX(Feuil2!A$1:A$2, INT(RAND() * 2) + 1)</f>
        <v>Homme</v>
      </c>
      <c r="D235">
        <f t="shared" ca="1" si="31"/>
        <v>11</v>
      </c>
      <c r="E235" t="str">
        <f t="shared" ca="1" si="32"/>
        <v>assez bien</v>
      </c>
      <c r="F235" t="str">
        <f ca="1">INDEX(Feuil2!B$1:B$4, INT(RAND() * 4) + 1)</f>
        <v>5-6</v>
      </c>
      <c r="G235">
        <f t="shared" ca="1" si="25"/>
        <v>9</v>
      </c>
      <c r="H235">
        <f t="shared" ca="1" si="26"/>
        <v>23</v>
      </c>
      <c r="I235">
        <f t="shared" ca="1" si="27"/>
        <v>79</v>
      </c>
      <c r="J235">
        <f t="shared" ca="1" si="28"/>
        <v>161</v>
      </c>
      <c r="K235" t="str">
        <f t="shared" ca="1" si="29"/>
        <v>assez éloigné</v>
      </c>
      <c r="L235">
        <f t="shared" ca="1" si="30"/>
        <v>3613</v>
      </c>
      <c r="M235" t="str">
        <f ca="1">INDEX(Feuil2!C$1:C$5, INT(RAND() * 5) + 1)</f>
        <v>ISEP1</v>
      </c>
      <c r="N235" t="str">
        <f ca="1">INDEX(Feuil2!D$1:D$5, INT(RAND() * 5) + 1)</f>
        <v>Tchadien</v>
      </c>
      <c r="O235" t="str">
        <f ca="1">INDEX(Feuil2!E$1:E$4, INT(RAND() * 4) + 1)</f>
        <v>économie</v>
      </c>
    </row>
    <row r="236" spans="1:15" x14ac:dyDescent="0.25">
      <c r="A236" t="s">
        <v>262</v>
      </c>
      <c r="B236" t="s">
        <v>547</v>
      </c>
      <c r="C236" t="str">
        <f ca="1">INDEX(Feuil2!A$1:A$2, INT(RAND() * 2) + 1)</f>
        <v>Femme</v>
      </c>
      <c r="D236">
        <f t="shared" ca="1" si="31"/>
        <v>11</v>
      </c>
      <c r="E236" t="str">
        <f t="shared" ca="1" si="32"/>
        <v>assez bien</v>
      </c>
      <c r="F236" t="str">
        <f ca="1">INDEX(Feuil2!B$1:B$4, INT(RAND() * 4) + 1)</f>
        <v>5-6</v>
      </c>
      <c r="G236">
        <f t="shared" ca="1" si="25"/>
        <v>3</v>
      </c>
      <c r="H236">
        <f t="shared" ca="1" si="26"/>
        <v>24</v>
      </c>
      <c r="I236">
        <f t="shared" ca="1" si="27"/>
        <v>77</v>
      </c>
      <c r="J236">
        <f t="shared" ca="1" si="28"/>
        <v>176</v>
      </c>
      <c r="K236" t="str">
        <f t="shared" ca="1" si="29"/>
        <v>assez éloigné</v>
      </c>
      <c r="L236">
        <f t="shared" ca="1" si="30"/>
        <v>3163</v>
      </c>
      <c r="M236" t="str">
        <f ca="1">INDEX(Feuil2!C$1:C$5, INT(RAND() * 5) + 1)</f>
        <v>AS1</v>
      </c>
      <c r="N236" t="str">
        <f ca="1">INDEX(Feuil2!D$1:D$5, INT(RAND() * 5) + 1)</f>
        <v>Malgache</v>
      </c>
      <c r="O236" t="str">
        <f ca="1">INDEX(Feuil2!E$1:E$4, INT(RAND() * 4) + 1)</f>
        <v>statistique</v>
      </c>
    </row>
    <row r="237" spans="1:15" x14ac:dyDescent="0.25">
      <c r="A237" t="s">
        <v>263</v>
      </c>
      <c r="B237" t="s">
        <v>548</v>
      </c>
      <c r="C237" t="str">
        <f ca="1">INDEX(Feuil2!A$1:A$2, INT(RAND() * 2) + 1)</f>
        <v>Femme</v>
      </c>
      <c r="D237">
        <f t="shared" ca="1" si="31"/>
        <v>18</v>
      </c>
      <c r="E237" t="str">
        <f t="shared" ca="1" si="32"/>
        <v>très bien</v>
      </c>
      <c r="F237" t="str">
        <f ca="1">INDEX(Feuil2!B$1:B$4, INT(RAND() * 4) + 1)</f>
        <v>4-5</v>
      </c>
      <c r="G237">
        <f t="shared" ca="1" si="25"/>
        <v>0</v>
      </c>
      <c r="H237">
        <f t="shared" ca="1" si="26"/>
        <v>21</v>
      </c>
      <c r="I237">
        <f t="shared" ca="1" si="27"/>
        <v>75</v>
      </c>
      <c r="J237">
        <f t="shared" ca="1" si="28"/>
        <v>196</v>
      </c>
      <c r="K237" t="str">
        <f t="shared" ca="1" si="29"/>
        <v>moyenement éloigné</v>
      </c>
      <c r="L237">
        <f t="shared" ca="1" si="30"/>
        <v>3716</v>
      </c>
      <c r="M237" t="str">
        <f ca="1">INDEX(Feuil2!C$1:C$5, INT(RAND() * 5) + 1)</f>
        <v>ISE</v>
      </c>
      <c r="N237" t="str">
        <f ca="1">INDEX(Feuil2!D$1:D$5, INT(RAND() * 5) + 1)</f>
        <v>Sénégalais</v>
      </c>
      <c r="O237" t="str">
        <f ca="1">INDEX(Feuil2!E$1:E$4, INT(RAND() * 4) + 1)</f>
        <v>économie</v>
      </c>
    </row>
    <row r="238" spans="1:15" x14ac:dyDescent="0.25">
      <c r="A238" t="s">
        <v>264</v>
      </c>
      <c r="B238" t="s">
        <v>549</v>
      </c>
      <c r="C238" t="str">
        <f ca="1">INDEX(Feuil2!A$1:A$2, INT(RAND() * 2) + 1)</f>
        <v>Femme</v>
      </c>
      <c r="D238">
        <f t="shared" ca="1" si="31"/>
        <v>19</v>
      </c>
      <c r="E238" t="str">
        <f t="shared" ca="1" si="32"/>
        <v>très bien</v>
      </c>
      <c r="F238" t="str">
        <f ca="1">INDEX(Feuil2!B$1:B$4, INT(RAND() * 4) + 1)</f>
        <v>3-4</v>
      </c>
      <c r="G238">
        <f t="shared" ca="1" si="25"/>
        <v>8</v>
      </c>
      <c r="H238">
        <f t="shared" ca="1" si="26"/>
        <v>19</v>
      </c>
      <c r="I238">
        <f t="shared" ca="1" si="27"/>
        <v>61</v>
      </c>
      <c r="J238">
        <f t="shared" ca="1" si="28"/>
        <v>180</v>
      </c>
      <c r="K238" t="str">
        <f t="shared" ca="1" si="29"/>
        <v>éloigné</v>
      </c>
      <c r="L238">
        <f t="shared" ca="1" si="30"/>
        <v>3303</v>
      </c>
      <c r="M238" t="str">
        <f ca="1">INDEX(Feuil2!C$1:C$5, INT(RAND() * 5) + 1)</f>
        <v>ISEP2</v>
      </c>
      <c r="N238" t="str">
        <f ca="1">INDEX(Feuil2!D$1:D$5, INT(RAND() * 5) + 1)</f>
        <v>Malgache</v>
      </c>
      <c r="O238" t="str">
        <f ca="1">INDEX(Feuil2!E$1:E$4, INT(RAND() * 4) + 1)</f>
        <v>mathématique</v>
      </c>
    </row>
    <row r="239" spans="1:15" x14ac:dyDescent="0.25">
      <c r="A239" t="s">
        <v>265</v>
      </c>
      <c r="B239" t="s">
        <v>550</v>
      </c>
      <c r="C239" t="str">
        <f ca="1">INDEX(Feuil2!A$1:A$2, INT(RAND() * 2) + 1)</f>
        <v>Femme</v>
      </c>
      <c r="D239">
        <f t="shared" ca="1" si="31"/>
        <v>16</v>
      </c>
      <c r="E239" t="str">
        <f t="shared" ca="1" si="32"/>
        <v>bien</v>
      </c>
      <c r="F239" t="str">
        <f ca="1">INDEX(Feuil2!B$1:B$4, INT(RAND() * 4) + 1)</f>
        <v>3-4</v>
      </c>
      <c r="G239">
        <f t="shared" ca="1" si="25"/>
        <v>0</v>
      </c>
      <c r="H239">
        <f t="shared" ca="1" si="26"/>
        <v>24</v>
      </c>
      <c r="I239">
        <f t="shared" ca="1" si="27"/>
        <v>61</v>
      </c>
      <c r="J239">
        <f t="shared" ca="1" si="28"/>
        <v>171</v>
      </c>
      <c r="K239" t="str">
        <f t="shared" ca="1" si="29"/>
        <v>éloigné</v>
      </c>
      <c r="L239">
        <f t="shared" ca="1" si="30"/>
        <v>3135</v>
      </c>
      <c r="M239" t="str">
        <f ca="1">INDEX(Feuil2!C$1:C$5, INT(RAND() * 5) + 1)</f>
        <v>ISEP2</v>
      </c>
      <c r="N239" t="str">
        <f ca="1">INDEX(Feuil2!D$1:D$5, INT(RAND() * 5) + 1)</f>
        <v>Tchadien</v>
      </c>
      <c r="O239" t="str">
        <f ca="1">INDEX(Feuil2!E$1:E$4, INT(RAND() * 4) + 1)</f>
        <v>informatique</v>
      </c>
    </row>
    <row r="240" spans="1:15" x14ac:dyDescent="0.25">
      <c r="A240" t="s">
        <v>266</v>
      </c>
      <c r="B240" t="s">
        <v>551</v>
      </c>
      <c r="C240" t="str">
        <f ca="1">INDEX(Feuil2!A$1:A$2, INT(RAND() * 2) + 1)</f>
        <v>Homme</v>
      </c>
      <c r="D240">
        <f t="shared" ca="1" si="31"/>
        <v>13</v>
      </c>
      <c r="E240" t="str">
        <f t="shared" ca="1" si="32"/>
        <v>assez bien</v>
      </c>
      <c r="F240" t="str">
        <f ca="1">INDEX(Feuil2!B$1:B$4, INT(RAND() * 4) + 1)</f>
        <v>1-2</v>
      </c>
      <c r="G240">
        <f t="shared" ca="1" si="25"/>
        <v>8</v>
      </c>
      <c r="H240">
        <f t="shared" ca="1" si="26"/>
        <v>22</v>
      </c>
      <c r="I240">
        <f t="shared" ca="1" si="27"/>
        <v>74</v>
      </c>
      <c r="J240">
        <f t="shared" ca="1" si="28"/>
        <v>170</v>
      </c>
      <c r="K240" t="str">
        <f t="shared" ca="1" si="29"/>
        <v>proche</v>
      </c>
      <c r="L240">
        <f t="shared" ca="1" si="30"/>
        <v>3206</v>
      </c>
      <c r="M240" t="str">
        <f ca="1">INDEX(Feuil2!C$1:C$5, INT(RAND() * 5) + 1)</f>
        <v>AS1</v>
      </c>
      <c r="N240" t="str">
        <f ca="1">INDEX(Feuil2!D$1:D$5, INT(RAND() * 5) + 1)</f>
        <v>Togolais</v>
      </c>
      <c r="O240" t="str">
        <f ca="1">INDEX(Feuil2!E$1:E$4, INT(RAND() * 4) + 1)</f>
        <v>mathématique</v>
      </c>
    </row>
    <row r="241" spans="1:15" x14ac:dyDescent="0.25">
      <c r="A241" t="s">
        <v>267</v>
      </c>
      <c r="B241" t="s">
        <v>552</v>
      </c>
      <c r="C241" t="str">
        <f ca="1">INDEX(Feuil2!A$1:A$2, INT(RAND() * 2) + 1)</f>
        <v>Femme</v>
      </c>
      <c r="D241">
        <f t="shared" ca="1" si="31"/>
        <v>10</v>
      </c>
      <c r="E241" t="str">
        <f t="shared" ca="1" si="32"/>
        <v>assez bien</v>
      </c>
      <c r="F241" t="str">
        <f ca="1">INDEX(Feuil2!B$1:B$4, INT(RAND() * 4) + 1)</f>
        <v>4-5</v>
      </c>
      <c r="G241">
        <f t="shared" ca="1" si="25"/>
        <v>4</v>
      </c>
      <c r="H241">
        <f t="shared" ca="1" si="26"/>
        <v>24</v>
      </c>
      <c r="I241">
        <f t="shared" ca="1" si="27"/>
        <v>70</v>
      </c>
      <c r="J241">
        <f t="shared" ca="1" si="28"/>
        <v>171</v>
      </c>
      <c r="K241" t="str">
        <f t="shared" ca="1" si="29"/>
        <v>moyenement éloigné</v>
      </c>
      <c r="L241">
        <f t="shared" ca="1" si="30"/>
        <v>3580</v>
      </c>
      <c r="M241" t="str">
        <f ca="1">INDEX(Feuil2!C$1:C$5, INT(RAND() * 5) + 1)</f>
        <v>ISEP2</v>
      </c>
      <c r="N241" t="str">
        <f ca="1">INDEX(Feuil2!D$1:D$5, INT(RAND() * 5) + 1)</f>
        <v>Togolais</v>
      </c>
      <c r="O241" t="str">
        <f ca="1">INDEX(Feuil2!E$1:E$4, INT(RAND() * 4) + 1)</f>
        <v>statistique</v>
      </c>
    </row>
    <row r="242" spans="1:15" x14ac:dyDescent="0.25">
      <c r="A242" t="s">
        <v>268</v>
      </c>
      <c r="B242" t="s">
        <v>553</v>
      </c>
      <c r="C242" t="str">
        <f ca="1">INDEX(Feuil2!A$1:A$2, INT(RAND() * 2) + 1)</f>
        <v>Femme</v>
      </c>
      <c r="D242">
        <f t="shared" ca="1" si="31"/>
        <v>14</v>
      </c>
      <c r="E242" t="str">
        <f t="shared" ca="1" si="32"/>
        <v>bien</v>
      </c>
      <c r="F242" t="str">
        <f ca="1">INDEX(Feuil2!B$1:B$4, INT(RAND() * 4) + 1)</f>
        <v>1-2</v>
      </c>
      <c r="G242">
        <f t="shared" ca="1" si="25"/>
        <v>9</v>
      </c>
      <c r="H242">
        <f t="shared" ca="1" si="26"/>
        <v>21</v>
      </c>
      <c r="I242">
        <f t="shared" ca="1" si="27"/>
        <v>73</v>
      </c>
      <c r="J242">
        <f t="shared" ca="1" si="28"/>
        <v>168</v>
      </c>
      <c r="K242" t="str">
        <f t="shared" ca="1" si="29"/>
        <v>proche</v>
      </c>
      <c r="L242">
        <f t="shared" ca="1" si="30"/>
        <v>3243</v>
      </c>
      <c r="M242" t="str">
        <f ca="1">INDEX(Feuil2!C$1:C$5, INT(RAND() * 5) + 1)</f>
        <v>ISEP2</v>
      </c>
      <c r="N242" t="str">
        <f ca="1">INDEX(Feuil2!D$1:D$5, INT(RAND() * 5) + 1)</f>
        <v>Sénégalais</v>
      </c>
      <c r="O242" t="str">
        <f ca="1">INDEX(Feuil2!E$1:E$4, INT(RAND() * 4) + 1)</f>
        <v>statistique</v>
      </c>
    </row>
    <row r="243" spans="1:15" x14ac:dyDescent="0.25">
      <c r="A243" t="s">
        <v>269</v>
      </c>
      <c r="B243" t="s">
        <v>554</v>
      </c>
      <c r="C243" t="str">
        <f ca="1">INDEX(Feuil2!A$1:A$2, INT(RAND() * 2) + 1)</f>
        <v>Homme</v>
      </c>
      <c r="D243">
        <f t="shared" ca="1" si="31"/>
        <v>10</v>
      </c>
      <c r="E243" t="str">
        <f t="shared" ca="1" si="32"/>
        <v>assez bien</v>
      </c>
      <c r="F243" t="str">
        <f ca="1">INDEX(Feuil2!B$1:B$4, INT(RAND() * 4) + 1)</f>
        <v>3-4</v>
      </c>
      <c r="G243">
        <f t="shared" ca="1" si="25"/>
        <v>3</v>
      </c>
      <c r="H243">
        <f t="shared" ca="1" si="26"/>
        <v>20</v>
      </c>
      <c r="I243">
        <f t="shared" ca="1" si="27"/>
        <v>78</v>
      </c>
      <c r="J243">
        <f t="shared" ca="1" si="28"/>
        <v>177</v>
      </c>
      <c r="K243" t="str">
        <f t="shared" ca="1" si="29"/>
        <v>éloigné</v>
      </c>
      <c r="L243">
        <f t="shared" ca="1" si="30"/>
        <v>3158</v>
      </c>
      <c r="M243" t="str">
        <f ca="1">INDEX(Feuil2!C$1:C$5, INT(RAND() * 5) + 1)</f>
        <v>AS1</v>
      </c>
      <c r="N243" t="str">
        <f ca="1">INDEX(Feuil2!D$1:D$5, INT(RAND() * 5) + 1)</f>
        <v>Malgache</v>
      </c>
      <c r="O243" t="str">
        <f ca="1">INDEX(Feuil2!E$1:E$4, INT(RAND() * 4) + 1)</f>
        <v>mathématique</v>
      </c>
    </row>
    <row r="244" spans="1:15" x14ac:dyDescent="0.25">
      <c r="A244" t="s">
        <v>270</v>
      </c>
      <c r="B244" t="s">
        <v>555</v>
      </c>
      <c r="C244" t="str">
        <f ca="1">INDEX(Feuil2!A$1:A$2, INT(RAND() * 2) + 1)</f>
        <v>Femme</v>
      </c>
      <c r="D244">
        <f t="shared" ca="1" si="31"/>
        <v>12</v>
      </c>
      <c r="E244" t="str">
        <f t="shared" ca="1" si="32"/>
        <v>assez bien</v>
      </c>
      <c r="F244" t="str">
        <f ca="1">INDEX(Feuil2!B$1:B$4, INT(RAND() * 4) + 1)</f>
        <v>4-5</v>
      </c>
      <c r="G244">
        <f t="shared" ca="1" si="25"/>
        <v>3</v>
      </c>
      <c r="H244">
        <f t="shared" ca="1" si="26"/>
        <v>24</v>
      </c>
      <c r="I244">
        <f t="shared" ca="1" si="27"/>
        <v>69</v>
      </c>
      <c r="J244">
        <f t="shared" ca="1" si="28"/>
        <v>195</v>
      </c>
      <c r="K244" t="str">
        <f t="shared" ca="1" si="29"/>
        <v>moyenement éloigné</v>
      </c>
      <c r="L244">
        <f t="shared" ca="1" si="30"/>
        <v>3096</v>
      </c>
      <c r="M244" t="str">
        <f ca="1">INDEX(Feuil2!C$1:C$5, INT(RAND() * 5) + 1)</f>
        <v>ISEP1</v>
      </c>
      <c r="N244" t="str">
        <f ca="1">INDEX(Feuil2!D$1:D$5, INT(RAND() * 5) + 1)</f>
        <v>Sénégalais</v>
      </c>
      <c r="O244" t="str">
        <f ca="1">INDEX(Feuil2!E$1:E$4, INT(RAND() * 4) + 1)</f>
        <v>statistique</v>
      </c>
    </row>
    <row r="245" spans="1:15" x14ac:dyDescent="0.25">
      <c r="A245" t="s">
        <v>271</v>
      </c>
      <c r="B245" t="s">
        <v>556</v>
      </c>
      <c r="C245" t="str">
        <f ca="1">INDEX(Feuil2!A$1:A$2, INT(RAND() * 2) + 1)</f>
        <v>Femme</v>
      </c>
      <c r="D245">
        <f t="shared" ca="1" si="31"/>
        <v>14</v>
      </c>
      <c r="E245" t="str">
        <f t="shared" ca="1" si="32"/>
        <v>bien</v>
      </c>
      <c r="F245" t="str">
        <f ca="1">INDEX(Feuil2!B$1:B$4, INT(RAND() * 4) + 1)</f>
        <v>1-2</v>
      </c>
      <c r="G245">
        <f t="shared" ca="1" si="25"/>
        <v>6</v>
      </c>
      <c r="H245">
        <f t="shared" ca="1" si="26"/>
        <v>24</v>
      </c>
      <c r="I245">
        <f t="shared" ca="1" si="27"/>
        <v>74</v>
      </c>
      <c r="J245">
        <f t="shared" ca="1" si="28"/>
        <v>161</v>
      </c>
      <c r="K245" t="str">
        <f t="shared" ca="1" si="29"/>
        <v>proche</v>
      </c>
      <c r="L245">
        <f t="shared" ca="1" si="30"/>
        <v>3846</v>
      </c>
      <c r="M245" t="str">
        <f ca="1">INDEX(Feuil2!C$1:C$5, INT(RAND() * 5) + 1)</f>
        <v>ISEP1</v>
      </c>
      <c r="N245" t="str">
        <f ca="1">INDEX(Feuil2!D$1:D$5, INT(RAND() * 5) + 1)</f>
        <v>Camerounais</v>
      </c>
      <c r="O245" t="str">
        <f ca="1">INDEX(Feuil2!E$1:E$4, INT(RAND() * 4) + 1)</f>
        <v>statistique</v>
      </c>
    </row>
    <row r="246" spans="1:15" x14ac:dyDescent="0.25">
      <c r="A246" t="s">
        <v>272</v>
      </c>
      <c r="B246" t="s">
        <v>557</v>
      </c>
      <c r="C246" t="str">
        <f ca="1">INDEX(Feuil2!A$1:A$2, INT(RAND() * 2) + 1)</f>
        <v>Homme</v>
      </c>
      <c r="D246">
        <f t="shared" ca="1" si="31"/>
        <v>17</v>
      </c>
      <c r="E246" t="str">
        <f t="shared" ca="1" si="32"/>
        <v>très bien</v>
      </c>
      <c r="F246" t="str">
        <f ca="1">INDEX(Feuil2!B$1:B$4, INT(RAND() * 4) + 1)</f>
        <v>3-4</v>
      </c>
      <c r="G246">
        <f t="shared" ca="1" si="25"/>
        <v>5</v>
      </c>
      <c r="H246">
        <f t="shared" ca="1" si="26"/>
        <v>24</v>
      </c>
      <c r="I246">
        <f t="shared" ca="1" si="27"/>
        <v>67</v>
      </c>
      <c r="J246">
        <f t="shared" ca="1" si="28"/>
        <v>161</v>
      </c>
      <c r="K246" t="str">
        <f t="shared" ca="1" si="29"/>
        <v>éloigné</v>
      </c>
      <c r="L246">
        <f t="shared" ca="1" si="30"/>
        <v>3536</v>
      </c>
      <c r="M246" t="str">
        <f ca="1">INDEX(Feuil2!C$1:C$5, INT(RAND() * 5) + 1)</f>
        <v>ISEP1</v>
      </c>
      <c r="N246" t="str">
        <f ca="1">INDEX(Feuil2!D$1:D$5, INT(RAND() * 5) + 1)</f>
        <v>Sénégalais</v>
      </c>
      <c r="O246" t="str">
        <f ca="1">INDEX(Feuil2!E$1:E$4, INT(RAND() * 4) + 1)</f>
        <v>informatique</v>
      </c>
    </row>
    <row r="247" spans="1:15" x14ac:dyDescent="0.25">
      <c r="A247" t="s">
        <v>273</v>
      </c>
      <c r="B247" t="s">
        <v>558</v>
      </c>
      <c r="C247" t="str">
        <f ca="1">INDEX(Feuil2!A$1:A$2, INT(RAND() * 2) + 1)</f>
        <v>Homme</v>
      </c>
      <c r="D247">
        <f t="shared" ca="1" si="31"/>
        <v>19</v>
      </c>
      <c r="E247" t="str">
        <f t="shared" ca="1" si="32"/>
        <v>très bien</v>
      </c>
      <c r="F247" t="str">
        <f ca="1">INDEX(Feuil2!B$1:B$4, INT(RAND() * 4) + 1)</f>
        <v>5-6</v>
      </c>
      <c r="G247">
        <f t="shared" ca="1" si="25"/>
        <v>3</v>
      </c>
      <c r="H247">
        <f t="shared" ca="1" si="26"/>
        <v>22</v>
      </c>
      <c r="I247">
        <f t="shared" ca="1" si="27"/>
        <v>74</v>
      </c>
      <c r="J247">
        <f t="shared" ca="1" si="28"/>
        <v>177</v>
      </c>
      <c r="K247" t="str">
        <f t="shared" ca="1" si="29"/>
        <v>assez éloigné</v>
      </c>
      <c r="L247">
        <f t="shared" ca="1" si="30"/>
        <v>3402</v>
      </c>
      <c r="M247" t="str">
        <f ca="1">INDEX(Feuil2!C$1:C$5, INT(RAND() * 5) + 1)</f>
        <v>AS1</v>
      </c>
      <c r="N247" t="str">
        <f ca="1">INDEX(Feuil2!D$1:D$5, INT(RAND() * 5) + 1)</f>
        <v>Malgache</v>
      </c>
      <c r="O247" t="str">
        <f ca="1">INDEX(Feuil2!E$1:E$4, INT(RAND() * 4) + 1)</f>
        <v>statistique</v>
      </c>
    </row>
    <row r="248" spans="1:15" x14ac:dyDescent="0.25">
      <c r="A248" t="s">
        <v>274</v>
      </c>
      <c r="B248" t="s">
        <v>559</v>
      </c>
      <c r="C248" t="str">
        <f ca="1">INDEX(Feuil2!A$1:A$2, INT(RAND() * 2) + 1)</f>
        <v>Homme</v>
      </c>
      <c r="D248">
        <f t="shared" ca="1" si="31"/>
        <v>14</v>
      </c>
      <c r="E248" t="str">
        <f t="shared" ca="1" si="32"/>
        <v>bien</v>
      </c>
      <c r="F248" t="str">
        <f ca="1">INDEX(Feuil2!B$1:B$4, INT(RAND() * 4) + 1)</f>
        <v>3-4</v>
      </c>
      <c r="G248">
        <f t="shared" ca="1" si="25"/>
        <v>6</v>
      </c>
      <c r="H248">
        <f t="shared" ca="1" si="26"/>
        <v>25</v>
      </c>
      <c r="I248">
        <f t="shared" ca="1" si="27"/>
        <v>64</v>
      </c>
      <c r="J248">
        <f t="shared" ca="1" si="28"/>
        <v>178</v>
      </c>
      <c r="K248" t="str">
        <f t="shared" ca="1" si="29"/>
        <v>éloigné</v>
      </c>
      <c r="L248">
        <f t="shared" ca="1" si="30"/>
        <v>3715</v>
      </c>
      <c r="M248" t="str">
        <f ca="1">INDEX(Feuil2!C$1:C$5, INT(RAND() * 5) + 1)</f>
        <v>AS1</v>
      </c>
      <c r="N248" t="str">
        <f ca="1">INDEX(Feuil2!D$1:D$5, INT(RAND() * 5) + 1)</f>
        <v>Togolais</v>
      </c>
      <c r="O248" t="str">
        <f ca="1">INDEX(Feuil2!E$1:E$4, INT(RAND() * 4) + 1)</f>
        <v>statistique</v>
      </c>
    </row>
    <row r="249" spans="1:15" x14ac:dyDescent="0.25">
      <c r="A249" t="s">
        <v>275</v>
      </c>
      <c r="B249" t="s">
        <v>560</v>
      </c>
      <c r="C249" t="str">
        <f ca="1">INDEX(Feuil2!A$1:A$2, INT(RAND() * 2) + 1)</f>
        <v>Femme</v>
      </c>
      <c r="D249">
        <f t="shared" ca="1" si="31"/>
        <v>10</v>
      </c>
      <c r="E249" t="str">
        <f t="shared" ca="1" si="32"/>
        <v>assez bien</v>
      </c>
      <c r="F249" t="str">
        <f ca="1">INDEX(Feuil2!B$1:B$4, INT(RAND() * 4) + 1)</f>
        <v>4-5</v>
      </c>
      <c r="G249">
        <f t="shared" ca="1" si="25"/>
        <v>0</v>
      </c>
      <c r="H249">
        <f t="shared" ca="1" si="26"/>
        <v>24</v>
      </c>
      <c r="I249">
        <f t="shared" ca="1" si="27"/>
        <v>73</v>
      </c>
      <c r="J249">
        <f t="shared" ca="1" si="28"/>
        <v>167</v>
      </c>
      <c r="K249" t="str">
        <f t="shared" ca="1" si="29"/>
        <v>moyenement éloigné</v>
      </c>
      <c r="L249">
        <f t="shared" ca="1" si="30"/>
        <v>3563</v>
      </c>
      <c r="M249" t="str">
        <f ca="1">INDEX(Feuil2!C$1:C$5, INT(RAND() * 5) + 1)</f>
        <v>ISE</v>
      </c>
      <c r="N249" t="str">
        <f ca="1">INDEX(Feuil2!D$1:D$5, INT(RAND() * 5) + 1)</f>
        <v>Sénégalais</v>
      </c>
      <c r="O249" t="str">
        <f ca="1">INDEX(Feuil2!E$1:E$4, INT(RAND() * 4) + 1)</f>
        <v>informatique</v>
      </c>
    </row>
    <row r="250" spans="1:15" x14ac:dyDescent="0.25">
      <c r="A250" t="s">
        <v>276</v>
      </c>
      <c r="B250" t="s">
        <v>561</v>
      </c>
      <c r="C250" t="str">
        <f ca="1">INDEX(Feuil2!A$1:A$2, INT(RAND() * 2) + 1)</f>
        <v>Homme</v>
      </c>
      <c r="D250">
        <f t="shared" ca="1" si="31"/>
        <v>19</v>
      </c>
      <c r="E250" t="str">
        <f t="shared" ca="1" si="32"/>
        <v>très bien</v>
      </c>
      <c r="F250" t="str">
        <f ca="1">INDEX(Feuil2!B$1:B$4, INT(RAND() * 4) + 1)</f>
        <v>1-2</v>
      </c>
      <c r="G250">
        <f t="shared" ca="1" si="25"/>
        <v>5</v>
      </c>
      <c r="H250">
        <f t="shared" ca="1" si="26"/>
        <v>22</v>
      </c>
      <c r="I250">
        <f t="shared" ca="1" si="27"/>
        <v>72</v>
      </c>
      <c r="J250">
        <f t="shared" ca="1" si="28"/>
        <v>192</v>
      </c>
      <c r="K250" t="str">
        <f t="shared" ca="1" si="29"/>
        <v>proche</v>
      </c>
      <c r="L250">
        <f t="shared" ca="1" si="30"/>
        <v>3298</v>
      </c>
      <c r="M250" t="str">
        <f ca="1">INDEX(Feuil2!C$1:C$5, INT(RAND() * 5) + 1)</f>
        <v>ISEP2</v>
      </c>
      <c r="N250" t="str">
        <f ca="1">INDEX(Feuil2!D$1:D$5, INT(RAND() * 5) + 1)</f>
        <v>Tchadien</v>
      </c>
      <c r="O250" t="str">
        <f ca="1">INDEX(Feuil2!E$1:E$4, INT(RAND() * 4) + 1)</f>
        <v>informatique</v>
      </c>
    </row>
    <row r="251" spans="1:15" x14ac:dyDescent="0.25">
      <c r="A251" t="s">
        <v>277</v>
      </c>
      <c r="B251" t="s">
        <v>562</v>
      </c>
      <c r="C251" t="str">
        <f ca="1">INDEX(Feuil2!A$1:A$2, INT(RAND() * 2) + 1)</f>
        <v>Femme</v>
      </c>
      <c r="D251">
        <f t="shared" ca="1" si="31"/>
        <v>12</v>
      </c>
      <c r="E251" t="str">
        <f t="shared" ca="1" si="32"/>
        <v>assez bien</v>
      </c>
      <c r="F251" t="str">
        <f ca="1">INDEX(Feuil2!B$1:B$4, INT(RAND() * 4) + 1)</f>
        <v>4-5</v>
      </c>
      <c r="G251">
        <f t="shared" ca="1" si="25"/>
        <v>2</v>
      </c>
      <c r="H251">
        <f t="shared" ca="1" si="26"/>
        <v>20</v>
      </c>
      <c r="I251">
        <f t="shared" ca="1" si="27"/>
        <v>64</v>
      </c>
      <c r="J251">
        <f t="shared" ca="1" si="28"/>
        <v>187</v>
      </c>
      <c r="K251" t="str">
        <f t="shared" ca="1" si="29"/>
        <v>moyenement éloigné</v>
      </c>
      <c r="L251">
        <f t="shared" ca="1" si="30"/>
        <v>3704</v>
      </c>
      <c r="M251" t="str">
        <f ca="1">INDEX(Feuil2!C$1:C$5, INT(RAND() * 5) + 1)</f>
        <v>ISE</v>
      </c>
      <c r="N251" t="str">
        <f ca="1">INDEX(Feuil2!D$1:D$5, INT(RAND() * 5) + 1)</f>
        <v>Malgache</v>
      </c>
      <c r="O251" t="str">
        <f ca="1">INDEX(Feuil2!E$1:E$4, INT(RAND() * 4) + 1)</f>
        <v>informatique</v>
      </c>
    </row>
    <row r="252" spans="1:15" x14ac:dyDescent="0.25">
      <c r="A252" t="s">
        <v>278</v>
      </c>
      <c r="B252" t="s">
        <v>563</v>
      </c>
      <c r="C252" t="str">
        <f ca="1">INDEX(Feuil2!A$1:A$2, INT(RAND() * 2) + 1)</f>
        <v>Homme</v>
      </c>
      <c r="D252">
        <f t="shared" ca="1" si="31"/>
        <v>10</v>
      </c>
      <c r="E252" t="str">
        <f t="shared" ca="1" si="32"/>
        <v>assez bien</v>
      </c>
      <c r="F252" t="str">
        <f ca="1">INDEX(Feuil2!B$1:B$4, INT(RAND() * 4) + 1)</f>
        <v>5-6</v>
      </c>
      <c r="G252">
        <f t="shared" ca="1" si="25"/>
        <v>1</v>
      </c>
      <c r="H252">
        <f t="shared" ca="1" si="26"/>
        <v>23</v>
      </c>
      <c r="I252">
        <f t="shared" ca="1" si="27"/>
        <v>67</v>
      </c>
      <c r="J252">
        <f t="shared" ca="1" si="28"/>
        <v>169</v>
      </c>
      <c r="K252" t="str">
        <f t="shared" ca="1" si="29"/>
        <v>assez éloigné</v>
      </c>
      <c r="L252">
        <f t="shared" ca="1" si="30"/>
        <v>3743</v>
      </c>
      <c r="M252" t="str">
        <f ca="1">INDEX(Feuil2!C$1:C$5, INT(RAND() * 5) + 1)</f>
        <v>AS1</v>
      </c>
      <c r="N252" t="str">
        <f ca="1">INDEX(Feuil2!D$1:D$5, INT(RAND() * 5) + 1)</f>
        <v>Tchadien</v>
      </c>
      <c r="O252" t="str">
        <f ca="1">INDEX(Feuil2!E$1:E$4, INT(RAND() * 4) + 1)</f>
        <v>informatique</v>
      </c>
    </row>
    <row r="253" spans="1:15" x14ac:dyDescent="0.25">
      <c r="A253" t="s">
        <v>279</v>
      </c>
      <c r="B253" t="s">
        <v>564</v>
      </c>
      <c r="C253" t="str">
        <f ca="1">INDEX(Feuil2!A$1:A$2, INT(RAND() * 2) + 1)</f>
        <v>Femme</v>
      </c>
      <c r="D253">
        <f t="shared" ca="1" si="31"/>
        <v>12</v>
      </c>
      <c r="E253" t="str">
        <f t="shared" ca="1" si="32"/>
        <v>assez bien</v>
      </c>
      <c r="F253" t="str">
        <f ca="1">INDEX(Feuil2!B$1:B$4, INT(RAND() * 4) + 1)</f>
        <v>5-6</v>
      </c>
      <c r="G253">
        <f t="shared" ca="1" si="25"/>
        <v>0</v>
      </c>
      <c r="H253">
        <f t="shared" ca="1" si="26"/>
        <v>19</v>
      </c>
      <c r="I253">
        <f t="shared" ca="1" si="27"/>
        <v>73</v>
      </c>
      <c r="J253">
        <f t="shared" ca="1" si="28"/>
        <v>164</v>
      </c>
      <c r="K253" t="str">
        <f t="shared" ca="1" si="29"/>
        <v>assez éloigné</v>
      </c>
      <c r="L253">
        <f t="shared" ca="1" si="30"/>
        <v>3034</v>
      </c>
      <c r="M253" t="str">
        <f ca="1">INDEX(Feuil2!C$1:C$5, INT(RAND() * 5) + 1)</f>
        <v>ISEP2</v>
      </c>
      <c r="N253" t="str">
        <f ca="1">INDEX(Feuil2!D$1:D$5, INT(RAND() * 5) + 1)</f>
        <v>Togolais</v>
      </c>
      <c r="O253" t="str">
        <f ca="1">INDEX(Feuil2!E$1:E$4, INT(RAND() * 4) + 1)</f>
        <v>économie</v>
      </c>
    </row>
    <row r="254" spans="1:15" x14ac:dyDescent="0.25">
      <c r="A254" t="s">
        <v>280</v>
      </c>
      <c r="B254" t="s">
        <v>565</v>
      </c>
      <c r="C254" t="str">
        <f ca="1">INDEX(Feuil2!A$1:A$2, INT(RAND() * 2) + 1)</f>
        <v>Homme</v>
      </c>
      <c r="D254">
        <f t="shared" ca="1" si="31"/>
        <v>14</v>
      </c>
      <c r="E254" t="str">
        <f t="shared" ca="1" si="32"/>
        <v>bien</v>
      </c>
      <c r="F254" t="str">
        <f ca="1">INDEX(Feuil2!B$1:B$4, INT(RAND() * 4) + 1)</f>
        <v>1-2</v>
      </c>
      <c r="G254">
        <f t="shared" ca="1" si="25"/>
        <v>1</v>
      </c>
      <c r="H254">
        <f t="shared" ca="1" si="26"/>
        <v>23</v>
      </c>
      <c r="I254">
        <f t="shared" ca="1" si="27"/>
        <v>76</v>
      </c>
      <c r="J254">
        <f t="shared" ca="1" si="28"/>
        <v>174</v>
      </c>
      <c r="K254" t="str">
        <f t="shared" ca="1" si="29"/>
        <v>proche</v>
      </c>
      <c r="L254">
        <f t="shared" ca="1" si="30"/>
        <v>3235</v>
      </c>
      <c r="M254" t="str">
        <f ca="1">INDEX(Feuil2!C$1:C$5, INT(RAND() * 5) + 1)</f>
        <v>ISEP2</v>
      </c>
      <c r="N254" t="str">
        <f ca="1">INDEX(Feuil2!D$1:D$5, INT(RAND() * 5) + 1)</f>
        <v>Sénégalais</v>
      </c>
      <c r="O254" t="str">
        <f ca="1">INDEX(Feuil2!E$1:E$4, INT(RAND() * 4) + 1)</f>
        <v>statistique</v>
      </c>
    </row>
    <row r="255" spans="1:15" x14ac:dyDescent="0.25">
      <c r="A255" t="s">
        <v>281</v>
      </c>
      <c r="B255" t="s">
        <v>566</v>
      </c>
      <c r="C255" t="str">
        <f ca="1">INDEX(Feuil2!A$1:A$2, INT(RAND() * 2) + 1)</f>
        <v>Femme</v>
      </c>
      <c r="D255">
        <f t="shared" ca="1" si="31"/>
        <v>16</v>
      </c>
      <c r="E255" t="str">
        <f t="shared" ca="1" si="32"/>
        <v>bien</v>
      </c>
      <c r="F255" t="str">
        <f ca="1">INDEX(Feuil2!B$1:B$4, INT(RAND() * 4) + 1)</f>
        <v>4-5</v>
      </c>
      <c r="G255">
        <f t="shared" ca="1" si="25"/>
        <v>6</v>
      </c>
      <c r="H255">
        <f t="shared" ca="1" si="26"/>
        <v>21</v>
      </c>
      <c r="I255">
        <f t="shared" ca="1" si="27"/>
        <v>70</v>
      </c>
      <c r="J255">
        <f t="shared" ca="1" si="28"/>
        <v>177</v>
      </c>
      <c r="K255" t="str">
        <f t="shared" ca="1" si="29"/>
        <v>moyenement éloigné</v>
      </c>
      <c r="L255">
        <f t="shared" ca="1" si="30"/>
        <v>3743</v>
      </c>
      <c r="M255" t="str">
        <f ca="1">INDEX(Feuil2!C$1:C$5, INT(RAND() * 5) + 1)</f>
        <v>AS1</v>
      </c>
      <c r="N255" t="str">
        <f ca="1">INDEX(Feuil2!D$1:D$5, INT(RAND() * 5) + 1)</f>
        <v>Togolais</v>
      </c>
      <c r="O255" t="str">
        <f ca="1">INDEX(Feuil2!E$1:E$4, INT(RAND() * 4) + 1)</f>
        <v>statistique</v>
      </c>
    </row>
    <row r="256" spans="1:15" x14ac:dyDescent="0.25">
      <c r="A256" t="s">
        <v>282</v>
      </c>
      <c r="B256" t="s">
        <v>567</v>
      </c>
      <c r="C256" t="str">
        <f ca="1">INDEX(Feuil2!A$1:A$2, INT(RAND() * 2) + 1)</f>
        <v>Homme</v>
      </c>
      <c r="D256">
        <f t="shared" ca="1" si="31"/>
        <v>19</v>
      </c>
      <c r="E256" t="str">
        <f t="shared" ca="1" si="32"/>
        <v>très bien</v>
      </c>
      <c r="F256" t="str">
        <f ca="1">INDEX(Feuil2!B$1:B$4, INT(RAND() * 4) + 1)</f>
        <v>4-5</v>
      </c>
      <c r="G256">
        <f t="shared" ca="1" si="25"/>
        <v>7</v>
      </c>
      <c r="H256">
        <f t="shared" ca="1" si="26"/>
        <v>21</v>
      </c>
      <c r="I256">
        <f t="shared" ca="1" si="27"/>
        <v>64</v>
      </c>
      <c r="J256">
        <f t="shared" ca="1" si="28"/>
        <v>160</v>
      </c>
      <c r="K256" t="str">
        <f t="shared" ca="1" si="29"/>
        <v>moyenement éloigné</v>
      </c>
      <c r="L256">
        <f t="shared" ca="1" si="30"/>
        <v>3871</v>
      </c>
      <c r="M256" t="str">
        <f ca="1">INDEX(Feuil2!C$1:C$5, INT(RAND() * 5) + 1)</f>
        <v>AS2</v>
      </c>
      <c r="N256" t="str">
        <f ca="1">INDEX(Feuil2!D$1:D$5, INT(RAND() * 5) + 1)</f>
        <v>Camerounais</v>
      </c>
      <c r="O256" t="str">
        <f ca="1">INDEX(Feuil2!E$1:E$4, INT(RAND() * 4) + 1)</f>
        <v>économie</v>
      </c>
    </row>
    <row r="257" spans="1:15" x14ac:dyDescent="0.25">
      <c r="A257" t="s">
        <v>283</v>
      </c>
      <c r="B257" t="s">
        <v>568</v>
      </c>
      <c r="C257" t="str">
        <f ca="1">INDEX(Feuil2!A$1:A$2, INT(RAND() * 2) + 1)</f>
        <v>Femme</v>
      </c>
      <c r="D257">
        <f t="shared" ca="1" si="31"/>
        <v>16</v>
      </c>
      <c r="E257" t="str">
        <f t="shared" ca="1" si="32"/>
        <v>bien</v>
      </c>
      <c r="F257" t="str">
        <f ca="1">INDEX(Feuil2!B$1:B$4, INT(RAND() * 4) + 1)</f>
        <v>4-5</v>
      </c>
      <c r="G257">
        <f t="shared" ca="1" si="25"/>
        <v>2</v>
      </c>
      <c r="H257">
        <f t="shared" ca="1" si="26"/>
        <v>24</v>
      </c>
      <c r="I257">
        <f t="shared" ca="1" si="27"/>
        <v>61</v>
      </c>
      <c r="J257">
        <f t="shared" ca="1" si="28"/>
        <v>181</v>
      </c>
      <c r="K257" t="str">
        <f t="shared" ca="1" si="29"/>
        <v>moyenement éloigné</v>
      </c>
      <c r="L257">
        <f t="shared" ca="1" si="30"/>
        <v>3814</v>
      </c>
      <c r="M257" t="str">
        <f ca="1">INDEX(Feuil2!C$1:C$5, INT(RAND() * 5) + 1)</f>
        <v>ISEP2</v>
      </c>
      <c r="N257" t="str">
        <f ca="1">INDEX(Feuil2!D$1:D$5, INT(RAND() * 5) + 1)</f>
        <v>Sénégalais</v>
      </c>
      <c r="O257" t="str">
        <f ca="1">INDEX(Feuil2!E$1:E$4, INT(RAND() * 4) + 1)</f>
        <v>informatique</v>
      </c>
    </row>
    <row r="258" spans="1:15" x14ac:dyDescent="0.25">
      <c r="A258" t="s">
        <v>284</v>
      </c>
      <c r="B258" t="s">
        <v>569</v>
      </c>
      <c r="C258" t="str">
        <f ca="1">INDEX(Feuil2!A$1:A$2, INT(RAND() * 2) + 1)</f>
        <v>Homme</v>
      </c>
      <c r="D258">
        <f t="shared" ca="1" si="31"/>
        <v>15</v>
      </c>
      <c r="E258" t="str">
        <f t="shared" ca="1" si="32"/>
        <v>bien</v>
      </c>
      <c r="F258" t="str">
        <f ca="1">INDEX(Feuil2!B$1:B$4, INT(RAND() * 4) + 1)</f>
        <v>3-4</v>
      </c>
      <c r="G258">
        <f t="shared" ref="G258:G301" ca="1" si="33">RANDBETWEEN(0,9)</f>
        <v>4</v>
      </c>
      <c r="H258">
        <f t="shared" ref="H258:H301" ca="1" si="34">RANDBETWEEN(18,25)</f>
        <v>19</v>
      </c>
      <c r="I258">
        <f t="shared" ref="I258:I301" ca="1" si="35">RANDBETWEEN(60,80)</f>
        <v>73</v>
      </c>
      <c r="J258">
        <f t="shared" ref="J258:J301" ca="1" si="36">RANDBETWEEN(160,200)</f>
        <v>162</v>
      </c>
      <c r="K258" t="str">
        <f t="shared" ca="1" si="29"/>
        <v>éloigné</v>
      </c>
      <c r="L258">
        <f t="shared" ca="1" si="30"/>
        <v>3489</v>
      </c>
      <c r="M258" t="str">
        <f ca="1">INDEX(Feuil2!C$1:C$5, INT(RAND() * 5) + 1)</f>
        <v>ISE</v>
      </c>
      <c r="N258" t="str">
        <f ca="1">INDEX(Feuil2!D$1:D$5, INT(RAND() * 5) + 1)</f>
        <v>Togolais</v>
      </c>
      <c r="O258" t="str">
        <f ca="1">INDEX(Feuil2!E$1:E$4, INT(RAND() * 4) + 1)</f>
        <v>économie</v>
      </c>
    </row>
    <row r="259" spans="1:15" x14ac:dyDescent="0.25">
      <c r="A259" t="s">
        <v>285</v>
      </c>
      <c r="B259" t="s">
        <v>570</v>
      </c>
      <c r="C259" t="str">
        <f ca="1">INDEX(Feuil2!A$1:A$2, INT(RAND() * 2) + 1)</f>
        <v>Homme</v>
      </c>
      <c r="D259">
        <f t="shared" ca="1" si="31"/>
        <v>11</v>
      </c>
      <c r="E259" t="str">
        <f t="shared" ca="1" si="32"/>
        <v>assez bien</v>
      </c>
      <c r="F259" t="str">
        <f ca="1">INDEX(Feuil2!B$1:B$4, INT(RAND() * 4) + 1)</f>
        <v>1-2</v>
      </c>
      <c r="G259">
        <f t="shared" ca="1" si="33"/>
        <v>0</v>
      </c>
      <c r="H259">
        <f t="shared" ca="1" si="34"/>
        <v>19</v>
      </c>
      <c r="I259">
        <f t="shared" ca="1" si="35"/>
        <v>79</v>
      </c>
      <c r="J259">
        <f t="shared" ca="1" si="36"/>
        <v>197</v>
      </c>
      <c r="K259" t="str">
        <f t="shared" ref="K259:K301" ca="1" si="37">IF(F259="1-2","proche",IF(F259="2-3","assez proche",IF(F259="3-4","éloigné",IF(F259="4-5","moyenement éloigné",IF(F259="5-6","assez éloigné",IF("6-7","très éloigné","très éloigné"))))))</f>
        <v>proche</v>
      </c>
      <c r="L259">
        <f t="shared" ref="L259:L301" ca="1" si="38">RANDBETWEEN(3000,3900)</f>
        <v>3668</v>
      </c>
      <c r="M259" t="str">
        <f ca="1">INDEX(Feuil2!C$1:C$5, INT(RAND() * 5) + 1)</f>
        <v>AS2</v>
      </c>
      <c r="N259" t="str">
        <f ca="1">INDEX(Feuil2!D$1:D$5, INT(RAND() * 5) + 1)</f>
        <v>Camerounais</v>
      </c>
      <c r="O259" t="str">
        <f ca="1">INDEX(Feuil2!E$1:E$4, INT(RAND() * 4) + 1)</f>
        <v>statistique</v>
      </c>
    </row>
    <row r="260" spans="1:15" x14ac:dyDescent="0.25">
      <c r="A260" t="s">
        <v>286</v>
      </c>
      <c r="B260" t="s">
        <v>571</v>
      </c>
      <c r="C260" t="str">
        <f ca="1">INDEX(Feuil2!A$1:A$2, INT(RAND() * 2) + 1)</f>
        <v>Femme</v>
      </c>
      <c r="D260">
        <f t="shared" ca="1" si="31"/>
        <v>14</v>
      </c>
      <c r="E260" t="str">
        <f t="shared" ca="1" si="32"/>
        <v>bien</v>
      </c>
      <c r="F260" t="str">
        <f ca="1">INDEX(Feuil2!B$1:B$4, INT(RAND() * 4) + 1)</f>
        <v>3-4</v>
      </c>
      <c r="G260">
        <f t="shared" ca="1" si="33"/>
        <v>0</v>
      </c>
      <c r="H260">
        <f t="shared" ca="1" si="34"/>
        <v>23</v>
      </c>
      <c r="I260">
        <f t="shared" ca="1" si="35"/>
        <v>72</v>
      </c>
      <c r="J260">
        <f t="shared" ca="1" si="36"/>
        <v>162</v>
      </c>
      <c r="K260" t="str">
        <f t="shared" ca="1" si="37"/>
        <v>éloigné</v>
      </c>
      <c r="L260">
        <f t="shared" ca="1" si="38"/>
        <v>3773</v>
      </c>
      <c r="M260" t="str">
        <f ca="1">INDEX(Feuil2!C$1:C$5, INT(RAND() * 5) + 1)</f>
        <v>ISE</v>
      </c>
      <c r="N260" t="str">
        <f ca="1">INDEX(Feuil2!D$1:D$5, INT(RAND() * 5) + 1)</f>
        <v>Camerounais</v>
      </c>
      <c r="O260" t="str">
        <f ca="1">INDEX(Feuil2!E$1:E$4, INT(RAND() * 4) + 1)</f>
        <v>informatique</v>
      </c>
    </row>
    <row r="261" spans="1:15" x14ac:dyDescent="0.25">
      <c r="A261" t="s">
        <v>287</v>
      </c>
      <c r="B261" t="s">
        <v>572</v>
      </c>
      <c r="C261" t="str">
        <f ca="1">INDEX(Feuil2!A$1:A$2, INT(RAND() * 2) + 1)</f>
        <v>Femme</v>
      </c>
      <c r="D261">
        <f t="shared" ca="1" si="31"/>
        <v>14</v>
      </c>
      <c r="E261" t="str">
        <f t="shared" ca="1" si="32"/>
        <v>bien</v>
      </c>
      <c r="F261" t="str">
        <f ca="1">INDEX(Feuil2!B$1:B$4, INT(RAND() * 4) + 1)</f>
        <v>1-2</v>
      </c>
      <c r="G261">
        <f t="shared" ca="1" si="33"/>
        <v>3</v>
      </c>
      <c r="H261">
        <f t="shared" ca="1" si="34"/>
        <v>20</v>
      </c>
      <c r="I261">
        <f t="shared" ca="1" si="35"/>
        <v>72</v>
      </c>
      <c r="J261">
        <f t="shared" ca="1" si="36"/>
        <v>197</v>
      </c>
      <c r="K261" t="str">
        <f t="shared" ca="1" si="37"/>
        <v>proche</v>
      </c>
      <c r="L261">
        <f t="shared" ca="1" si="38"/>
        <v>3516</v>
      </c>
      <c r="M261" t="str">
        <f ca="1">INDEX(Feuil2!C$1:C$5, INT(RAND() * 5) + 1)</f>
        <v>ISEP2</v>
      </c>
      <c r="N261" t="str">
        <f ca="1">INDEX(Feuil2!D$1:D$5, INT(RAND() * 5) + 1)</f>
        <v>Camerounais</v>
      </c>
      <c r="O261" t="str">
        <f ca="1">INDEX(Feuil2!E$1:E$4, INT(RAND() * 4) + 1)</f>
        <v>économie</v>
      </c>
    </row>
    <row r="262" spans="1:15" x14ac:dyDescent="0.25">
      <c r="A262" t="s">
        <v>288</v>
      </c>
      <c r="B262" t="s">
        <v>573</v>
      </c>
      <c r="C262" t="str">
        <f ca="1">INDEX(Feuil2!A$1:A$2, INT(RAND() * 2) + 1)</f>
        <v>Homme</v>
      </c>
      <c r="D262">
        <f t="shared" ca="1" si="31"/>
        <v>16</v>
      </c>
      <c r="E262" t="str">
        <f t="shared" ca="1" si="32"/>
        <v>bien</v>
      </c>
      <c r="F262" t="str">
        <f ca="1">INDEX(Feuil2!B$1:B$4, INT(RAND() * 4) + 1)</f>
        <v>4-5</v>
      </c>
      <c r="G262">
        <f t="shared" ca="1" si="33"/>
        <v>0</v>
      </c>
      <c r="H262">
        <f t="shared" ca="1" si="34"/>
        <v>22</v>
      </c>
      <c r="I262">
        <f t="shared" ca="1" si="35"/>
        <v>63</v>
      </c>
      <c r="J262">
        <f t="shared" ca="1" si="36"/>
        <v>198</v>
      </c>
      <c r="K262" t="str">
        <f t="shared" ca="1" si="37"/>
        <v>moyenement éloigné</v>
      </c>
      <c r="L262">
        <f t="shared" ca="1" si="38"/>
        <v>3408</v>
      </c>
      <c r="M262" t="str">
        <f ca="1">INDEX(Feuil2!C$1:C$5, INT(RAND() * 5) + 1)</f>
        <v>ISEP1</v>
      </c>
      <c r="N262" t="str">
        <f ca="1">INDEX(Feuil2!D$1:D$5, INT(RAND() * 5) + 1)</f>
        <v>Tchadien</v>
      </c>
      <c r="O262" t="str">
        <f ca="1">INDEX(Feuil2!E$1:E$4, INT(RAND() * 4) + 1)</f>
        <v>mathématique</v>
      </c>
    </row>
    <row r="263" spans="1:15" x14ac:dyDescent="0.25">
      <c r="A263" t="s">
        <v>289</v>
      </c>
      <c r="B263" t="s">
        <v>574</v>
      </c>
      <c r="C263" t="str">
        <f ca="1">INDEX(Feuil2!A$1:A$2, INT(RAND() * 2) + 1)</f>
        <v>Homme</v>
      </c>
      <c r="D263">
        <f t="shared" ca="1" si="31"/>
        <v>12</v>
      </c>
      <c r="E263" t="str">
        <f t="shared" ca="1" si="32"/>
        <v>assez bien</v>
      </c>
      <c r="F263" t="str">
        <f ca="1">INDEX(Feuil2!B$1:B$4, INT(RAND() * 4) + 1)</f>
        <v>4-5</v>
      </c>
      <c r="G263">
        <f t="shared" ca="1" si="33"/>
        <v>4</v>
      </c>
      <c r="H263">
        <f t="shared" ca="1" si="34"/>
        <v>19</v>
      </c>
      <c r="I263">
        <f t="shared" ca="1" si="35"/>
        <v>68</v>
      </c>
      <c r="J263">
        <f t="shared" ca="1" si="36"/>
        <v>165</v>
      </c>
      <c r="K263" t="str">
        <f t="shared" ca="1" si="37"/>
        <v>moyenement éloigné</v>
      </c>
      <c r="L263">
        <f t="shared" ca="1" si="38"/>
        <v>3866</v>
      </c>
      <c r="M263" t="str">
        <f ca="1">INDEX(Feuil2!C$1:C$5, INT(RAND() * 5) + 1)</f>
        <v>ISE</v>
      </c>
      <c r="N263" t="str">
        <f ca="1">INDEX(Feuil2!D$1:D$5, INT(RAND() * 5) + 1)</f>
        <v>Malgache</v>
      </c>
      <c r="O263" t="str">
        <f ca="1">INDEX(Feuil2!E$1:E$4, INT(RAND() * 4) + 1)</f>
        <v>mathématique</v>
      </c>
    </row>
    <row r="264" spans="1:15" x14ac:dyDescent="0.25">
      <c r="A264" t="s">
        <v>290</v>
      </c>
      <c r="B264" t="s">
        <v>575</v>
      </c>
      <c r="C264" t="str">
        <f ca="1">INDEX(Feuil2!A$1:A$2, INT(RAND() * 2) + 1)</f>
        <v>Femme</v>
      </c>
      <c r="D264">
        <f t="shared" ca="1" si="31"/>
        <v>10</v>
      </c>
      <c r="E264" t="str">
        <f t="shared" ca="1" si="32"/>
        <v>assez bien</v>
      </c>
      <c r="F264" t="str">
        <f ca="1">INDEX(Feuil2!B$1:B$4, INT(RAND() * 4) + 1)</f>
        <v>3-4</v>
      </c>
      <c r="G264">
        <f t="shared" ca="1" si="33"/>
        <v>7</v>
      </c>
      <c r="H264">
        <f t="shared" ca="1" si="34"/>
        <v>23</v>
      </c>
      <c r="I264">
        <f t="shared" ca="1" si="35"/>
        <v>64</v>
      </c>
      <c r="J264">
        <f t="shared" ca="1" si="36"/>
        <v>198</v>
      </c>
      <c r="K264" t="str">
        <f t="shared" ca="1" si="37"/>
        <v>éloigné</v>
      </c>
      <c r="L264">
        <f t="shared" ca="1" si="38"/>
        <v>3196</v>
      </c>
      <c r="M264" t="str">
        <f ca="1">INDEX(Feuil2!C$1:C$5, INT(RAND() * 5) + 1)</f>
        <v>AS1</v>
      </c>
      <c r="N264" t="str">
        <f ca="1">INDEX(Feuil2!D$1:D$5, INT(RAND() * 5) + 1)</f>
        <v>Camerounais</v>
      </c>
      <c r="O264" t="str">
        <f ca="1">INDEX(Feuil2!E$1:E$4, INT(RAND() * 4) + 1)</f>
        <v>mathématique</v>
      </c>
    </row>
    <row r="265" spans="1:15" x14ac:dyDescent="0.25">
      <c r="A265" t="s">
        <v>291</v>
      </c>
      <c r="B265" t="s">
        <v>576</v>
      </c>
      <c r="C265" t="str">
        <f ca="1">INDEX(Feuil2!A$1:A$2, INT(RAND() * 2) + 1)</f>
        <v>Homme</v>
      </c>
      <c r="D265">
        <f t="shared" ca="1" si="31"/>
        <v>18</v>
      </c>
      <c r="E265" t="str">
        <f t="shared" ca="1" si="32"/>
        <v>très bien</v>
      </c>
      <c r="F265" t="str">
        <f ca="1">INDEX(Feuil2!B$1:B$4, INT(RAND() * 4) + 1)</f>
        <v>3-4</v>
      </c>
      <c r="G265">
        <f t="shared" ca="1" si="33"/>
        <v>0</v>
      </c>
      <c r="H265">
        <f t="shared" ca="1" si="34"/>
        <v>19</v>
      </c>
      <c r="I265">
        <f t="shared" ca="1" si="35"/>
        <v>77</v>
      </c>
      <c r="J265">
        <f t="shared" ca="1" si="36"/>
        <v>182</v>
      </c>
      <c r="K265" t="str">
        <f t="shared" ca="1" si="37"/>
        <v>éloigné</v>
      </c>
      <c r="L265">
        <f t="shared" ca="1" si="38"/>
        <v>3096</v>
      </c>
      <c r="M265" t="str">
        <f ca="1">INDEX(Feuil2!C$1:C$5, INT(RAND() * 5) + 1)</f>
        <v>AS2</v>
      </c>
      <c r="N265" t="str">
        <f ca="1">INDEX(Feuil2!D$1:D$5, INT(RAND() * 5) + 1)</f>
        <v>Malgache</v>
      </c>
      <c r="O265" t="str">
        <f ca="1">INDEX(Feuil2!E$1:E$4, INT(RAND() * 4) + 1)</f>
        <v>informatique</v>
      </c>
    </row>
    <row r="266" spans="1:15" x14ac:dyDescent="0.25">
      <c r="A266" t="s">
        <v>292</v>
      </c>
      <c r="B266" t="s">
        <v>577</v>
      </c>
      <c r="C266" t="str">
        <f ca="1">INDEX(Feuil2!A$1:A$2, INT(RAND() * 2) + 1)</f>
        <v>Femme</v>
      </c>
      <c r="D266">
        <f t="shared" ref="D266:D301" ca="1" si="39">RANDBETWEEN(10,19)</f>
        <v>10</v>
      </c>
      <c r="E266" t="str">
        <f t="shared" ref="E266:E329" ca="1" si="40">IF(D266&lt;14,"assez bien",IF(D266&lt;17,"bien",IF(D266&lt;=19,"très bien","")))</f>
        <v>assez bien</v>
      </c>
      <c r="F266" t="str">
        <f ca="1">INDEX(Feuil2!B$1:B$4, INT(RAND() * 4) + 1)</f>
        <v>1-2</v>
      </c>
      <c r="G266">
        <f t="shared" ca="1" si="33"/>
        <v>8</v>
      </c>
      <c r="H266">
        <f t="shared" ca="1" si="34"/>
        <v>22</v>
      </c>
      <c r="I266">
        <f t="shared" ca="1" si="35"/>
        <v>76</v>
      </c>
      <c r="J266">
        <f t="shared" ca="1" si="36"/>
        <v>188</v>
      </c>
      <c r="K266" t="str">
        <f t="shared" ca="1" si="37"/>
        <v>proche</v>
      </c>
      <c r="L266">
        <f t="shared" ca="1" si="38"/>
        <v>3115</v>
      </c>
      <c r="M266" t="str">
        <f ca="1">INDEX(Feuil2!C$1:C$5, INT(RAND() * 5) + 1)</f>
        <v>AS2</v>
      </c>
      <c r="N266" t="str">
        <f ca="1">INDEX(Feuil2!D$1:D$5, INT(RAND() * 5) + 1)</f>
        <v>Tchadien</v>
      </c>
      <c r="O266" t="str">
        <f ca="1">INDEX(Feuil2!E$1:E$4, INT(RAND() * 4) + 1)</f>
        <v>informatique</v>
      </c>
    </row>
    <row r="267" spans="1:15" x14ac:dyDescent="0.25">
      <c r="A267" t="s">
        <v>293</v>
      </c>
      <c r="B267" t="s">
        <v>578</v>
      </c>
      <c r="C267" t="str">
        <f ca="1">INDEX(Feuil2!A$1:A$2, INT(RAND() * 2) + 1)</f>
        <v>Femme</v>
      </c>
      <c r="D267">
        <f t="shared" ca="1" si="39"/>
        <v>19</v>
      </c>
      <c r="E267" t="str">
        <f t="shared" ca="1" si="40"/>
        <v>très bien</v>
      </c>
      <c r="F267" t="str">
        <f ca="1">INDEX(Feuil2!B$1:B$4, INT(RAND() * 4) + 1)</f>
        <v>3-4</v>
      </c>
      <c r="G267">
        <f t="shared" ca="1" si="33"/>
        <v>5</v>
      </c>
      <c r="H267">
        <f t="shared" ca="1" si="34"/>
        <v>25</v>
      </c>
      <c r="I267">
        <f t="shared" ca="1" si="35"/>
        <v>70</v>
      </c>
      <c r="J267">
        <f t="shared" ca="1" si="36"/>
        <v>169</v>
      </c>
      <c r="K267" t="str">
        <f t="shared" ca="1" si="37"/>
        <v>éloigné</v>
      </c>
      <c r="L267">
        <f t="shared" ca="1" si="38"/>
        <v>3530</v>
      </c>
      <c r="M267" t="str">
        <f ca="1">INDEX(Feuil2!C$1:C$5, INT(RAND() * 5) + 1)</f>
        <v>ISEP1</v>
      </c>
      <c r="N267" t="str">
        <f ca="1">INDEX(Feuil2!D$1:D$5, INT(RAND() * 5) + 1)</f>
        <v>Togolais</v>
      </c>
      <c r="O267" t="str">
        <f ca="1">INDEX(Feuil2!E$1:E$4, INT(RAND() * 4) + 1)</f>
        <v>mathématique</v>
      </c>
    </row>
    <row r="268" spans="1:15" x14ac:dyDescent="0.25">
      <c r="A268" t="s">
        <v>294</v>
      </c>
      <c r="B268" t="s">
        <v>579</v>
      </c>
      <c r="C268" t="str">
        <f ca="1">INDEX(Feuil2!A$1:A$2, INT(RAND() * 2) + 1)</f>
        <v>Femme</v>
      </c>
      <c r="D268">
        <f t="shared" ca="1" si="39"/>
        <v>18</v>
      </c>
      <c r="E268" t="str">
        <f t="shared" ca="1" si="40"/>
        <v>très bien</v>
      </c>
      <c r="F268" t="str">
        <f ca="1">INDEX(Feuil2!B$1:B$4, INT(RAND() * 4) + 1)</f>
        <v>3-4</v>
      </c>
      <c r="G268">
        <f t="shared" ca="1" si="33"/>
        <v>6</v>
      </c>
      <c r="H268">
        <f t="shared" ca="1" si="34"/>
        <v>19</v>
      </c>
      <c r="I268">
        <f t="shared" ca="1" si="35"/>
        <v>60</v>
      </c>
      <c r="J268">
        <f t="shared" ca="1" si="36"/>
        <v>182</v>
      </c>
      <c r="K268" t="str">
        <f t="shared" ca="1" si="37"/>
        <v>éloigné</v>
      </c>
      <c r="L268">
        <f t="shared" ca="1" si="38"/>
        <v>3054</v>
      </c>
      <c r="M268" t="str">
        <f ca="1">INDEX(Feuil2!C$1:C$5, INT(RAND() * 5) + 1)</f>
        <v>AS1</v>
      </c>
      <c r="N268" t="str">
        <f ca="1">INDEX(Feuil2!D$1:D$5, INT(RAND() * 5) + 1)</f>
        <v>Togolais</v>
      </c>
      <c r="O268" t="str">
        <f ca="1">INDEX(Feuil2!E$1:E$4, INT(RAND() * 4) + 1)</f>
        <v>mathématique</v>
      </c>
    </row>
    <row r="269" spans="1:15" x14ac:dyDescent="0.25">
      <c r="A269" t="s">
        <v>295</v>
      </c>
      <c r="B269" t="s">
        <v>580</v>
      </c>
      <c r="C269" t="str">
        <f ca="1">INDEX(Feuil2!A$1:A$2, INT(RAND() * 2) + 1)</f>
        <v>Femme</v>
      </c>
      <c r="D269">
        <f t="shared" ca="1" si="39"/>
        <v>12</v>
      </c>
      <c r="E269" t="str">
        <f t="shared" ca="1" si="40"/>
        <v>assez bien</v>
      </c>
      <c r="F269" t="str">
        <f ca="1">INDEX(Feuil2!B$1:B$4, INT(RAND() * 4) + 1)</f>
        <v>5-6</v>
      </c>
      <c r="G269">
        <f t="shared" ca="1" si="33"/>
        <v>7</v>
      </c>
      <c r="H269">
        <f t="shared" ca="1" si="34"/>
        <v>22</v>
      </c>
      <c r="I269">
        <f t="shared" ca="1" si="35"/>
        <v>77</v>
      </c>
      <c r="J269">
        <f t="shared" ca="1" si="36"/>
        <v>183</v>
      </c>
      <c r="K269" t="str">
        <f t="shared" ca="1" si="37"/>
        <v>assez éloigné</v>
      </c>
      <c r="L269">
        <f t="shared" ca="1" si="38"/>
        <v>3358</v>
      </c>
      <c r="M269" t="str">
        <f ca="1">INDEX(Feuil2!C$1:C$5, INT(RAND() * 5) + 1)</f>
        <v>ISE</v>
      </c>
      <c r="N269" t="str">
        <f ca="1">INDEX(Feuil2!D$1:D$5, INT(RAND() * 5) + 1)</f>
        <v>Malgache</v>
      </c>
      <c r="O269" t="str">
        <f ca="1">INDEX(Feuil2!E$1:E$4, INT(RAND() * 4) + 1)</f>
        <v>informatique</v>
      </c>
    </row>
    <row r="270" spans="1:15" x14ac:dyDescent="0.25">
      <c r="A270" t="s">
        <v>296</v>
      </c>
      <c r="B270" t="s">
        <v>581</v>
      </c>
      <c r="C270" t="str">
        <f ca="1">INDEX(Feuil2!A$1:A$2, INT(RAND() * 2) + 1)</f>
        <v>Femme</v>
      </c>
      <c r="D270">
        <f t="shared" ca="1" si="39"/>
        <v>13</v>
      </c>
      <c r="E270" t="str">
        <f t="shared" ca="1" si="40"/>
        <v>assez bien</v>
      </c>
      <c r="F270" t="str">
        <f ca="1">INDEX(Feuil2!B$1:B$4, INT(RAND() * 4) + 1)</f>
        <v>4-5</v>
      </c>
      <c r="G270">
        <f t="shared" ca="1" si="33"/>
        <v>7</v>
      </c>
      <c r="H270">
        <f t="shared" ca="1" si="34"/>
        <v>19</v>
      </c>
      <c r="I270">
        <f t="shared" ca="1" si="35"/>
        <v>68</v>
      </c>
      <c r="J270">
        <f t="shared" ca="1" si="36"/>
        <v>200</v>
      </c>
      <c r="K270" t="str">
        <f t="shared" ca="1" si="37"/>
        <v>moyenement éloigné</v>
      </c>
      <c r="L270">
        <f t="shared" ca="1" si="38"/>
        <v>3738</v>
      </c>
      <c r="M270" t="str">
        <f ca="1">INDEX(Feuil2!C$1:C$5, INT(RAND() * 5) + 1)</f>
        <v>ISEP1</v>
      </c>
      <c r="N270" t="str">
        <f ca="1">INDEX(Feuil2!D$1:D$5, INT(RAND() * 5) + 1)</f>
        <v>Camerounais</v>
      </c>
      <c r="O270" t="str">
        <f ca="1">INDEX(Feuil2!E$1:E$4, INT(RAND() * 4) + 1)</f>
        <v>mathématique</v>
      </c>
    </row>
    <row r="271" spans="1:15" x14ac:dyDescent="0.25">
      <c r="A271" t="s">
        <v>297</v>
      </c>
      <c r="B271" t="s">
        <v>582</v>
      </c>
      <c r="C271" t="str">
        <f ca="1">INDEX(Feuil2!A$1:A$2, INT(RAND() * 2) + 1)</f>
        <v>Femme</v>
      </c>
      <c r="D271">
        <f t="shared" ca="1" si="39"/>
        <v>10</v>
      </c>
      <c r="E271" t="str">
        <f t="shared" ca="1" si="40"/>
        <v>assez bien</v>
      </c>
      <c r="F271" t="str">
        <f ca="1">INDEX(Feuil2!B$1:B$4, INT(RAND() * 4) + 1)</f>
        <v>1-2</v>
      </c>
      <c r="G271">
        <f t="shared" ca="1" si="33"/>
        <v>6</v>
      </c>
      <c r="H271">
        <f t="shared" ca="1" si="34"/>
        <v>21</v>
      </c>
      <c r="I271">
        <f t="shared" ca="1" si="35"/>
        <v>80</v>
      </c>
      <c r="J271">
        <f t="shared" ca="1" si="36"/>
        <v>160</v>
      </c>
      <c r="K271" t="str">
        <f t="shared" ca="1" si="37"/>
        <v>proche</v>
      </c>
      <c r="L271">
        <f t="shared" ca="1" si="38"/>
        <v>3795</v>
      </c>
      <c r="M271" t="str">
        <f ca="1">INDEX(Feuil2!C$1:C$5, INT(RAND() * 5) + 1)</f>
        <v>AS2</v>
      </c>
      <c r="N271" t="str">
        <f ca="1">INDEX(Feuil2!D$1:D$5, INT(RAND() * 5) + 1)</f>
        <v>Camerounais</v>
      </c>
      <c r="O271" t="str">
        <f ca="1">INDEX(Feuil2!E$1:E$4, INT(RAND() * 4) + 1)</f>
        <v>économie</v>
      </c>
    </row>
    <row r="272" spans="1:15" x14ac:dyDescent="0.25">
      <c r="A272" t="s">
        <v>298</v>
      </c>
      <c r="B272" t="s">
        <v>583</v>
      </c>
      <c r="C272" t="str">
        <f ca="1">INDEX(Feuil2!A$1:A$2, INT(RAND() * 2) + 1)</f>
        <v>Homme</v>
      </c>
      <c r="D272">
        <f t="shared" ca="1" si="39"/>
        <v>12</v>
      </c>
      <c r="E272" t="str">
        <f t="shared" ca="1" si="40"/>
        <v>assez bien</v>
      </c>
      <c r="F272" t="str">
        <f ca="1">INDEX(Feuil2!B$1:B$4, INT(RAND() * 4) + 1)</f>
        <v>1-2</v>
      </c>
      <c r="G272">
        <f t="shared" ca="1" si="33"/>
        <v>1</v>
      </c>
      <c r="H272">
        <f t="shared" ca="1" si="34"/>
        <v>18</v>
      </c>
      <c r="I272">
        <f t="shared" ca="1" si="35"/>
        <v>61</v>
      </c>
      <c r="J272">
        <f t="shared" ca="1" si="36"/>
        <v>198</v>
      </c>
      <c r="K272" t="str">
        <f t="shared" ca="1" si="37"/>
        <v>proche</v>
      </c>
      <c r="L272">
        <f t="shared" ca="1" si="38"/>
        <v>3371</v>
      </c>
      <c r="M272" t="str">
        <f ca="1">INDEX(Feuil2!C$1:C$5, INT(RAND() * 5) + 1)</f>
        <v>AS1</v>
      </c>
      <c r="N272" t="str">
        <f ca="1">INDEX(Feuil2!D$1:D$5, INT(RAND() * 5) + 1)</f>
        <v>Togolais</v>
      </c>
      <c r="O272" t="str">
        <f ca="1">INDEX(Feuil2!E$1:E$4, INT(RAND() * 4) + 1)</f>
        <v>économie</v>
      </c>
    </row>
    <row r="273" spans="1:15" x14ac:dyDescent="0.25">
      <c r="A273" t="s">
        <v>299</v>
      </c>
      <c r="B273" t="s">
        <v>584</v>
      </c>
      <c r="C273" t="str">
        <f ca="1">INDEX(Feuil2!A$1:A$2, INT(RAND() * 2) + 1)</f>
        <v>Homme</v>
      </c>
      <c r="D273">
        <f t="shared" ca="1" si="39"/>
        <v>10</v>
      </c>
      <c r="E273" t="str">
        <f t="shared" ca="1" si="40"/>
        <v>assez bien</v>
      </c>
      <c r="F273" t="str">
        <f ca="1">INDEX(Feuil2!B$1:B$4, INT(RAND() * 4) + 1)</f>
        <v>5-6</v>
      </c>
      <c r="G273">
        <f t="shared" ca="1" si="33"/>
        <v>9</v>
      </c>
      <c r="H273">
        <f t="shared" ca="1" si="34"/>
        <v>25</v>
      </c>
      <c r="I273">
        <f t="shared" ca="1" si="35"/>
        <v>72</v>
      </c>
      <c r="J273">
        <f t="shared" ca="1" si="36"/>
        <v>162</v>
      </c>
      <c r="K273" t="str">
        <f t="shared" ca="1" si="37"/>
        <v>assez éloigné</v>
      </c>
      <c r="L273">
        <f t="shared" ca="1" si="38"/>
        <v>3750</v>
      </c>
      <c r="M273" t="str">
        <f ca="1">INDEX(Feuil2!C$1:C$5, INT(RAND() * 5) + 1)</f>
        <v>ISEP1</v>
      </c>
      <c r="N273" t="str">
        <f ca="1">INDEX(Feuil2!D$1:D$5, INT(RAND() * 5) + 1)</f>
        <v>Tchadien</v>
      </c>
      <c r="O273" t="str">
        <f ca="1">INDEX(Feuil2!E$1:E$4, INT(RAND() * 4) + 1)</f>
        <v>mathématique</v>
      </c>
    </row>
    <row r="274" spans="1:15" x14ac:dyDescent="0.25">
      <c r="A274" t="s">
        <v>300</v>
      </c>
      <c r="B274" t="s">
        <v>585</v>
      </c>
      <c r="C274" t="str">
        <f ca="1">INDEX(Feuil2!A$1:A$2, INT(RAND() * 2) + 1)</f>
        <v>Femme</v>
      </c>
      <c r="D274">
        <f t="shared" ca="1" si="39"/>
        <v>13</v>
      </c>
      <c r="E274" t="str">
        <f t="shared" ca="1" si="40"/>
        <v>assez bien</v>
      </c>
      <c r="F274" t="str">
        <f ca="1">INDEX(Feuil2!B$1:B$4, INT(RAND() * 4) + 1)</f>
        <v>4-5</v>
      </c>
      <c r="G274">
        <f t="shared" ca="1" si="33"/>
        <v>7</v>
      </c>
      <c r="H274">
        <f t="shared" ca="1" si="34"/>
        <v>23</v>
      </c>
      <c r="I274">
        <f t="shared" ca="1" si="35"/>
        <v>63</v>
      </c>
      <c r="J274">
        <f t="shared" ca="1" si="36"/>
        <v>196</v>
      </c>
      <c r="K274" t="str">
        <f t="shared" ca="1" si="37"/>
        <v>moyenement éloigné</v>
      </c>
      <c r="L274">
        <f t="shared" ca="1" si="38"/>
        <v>3691</v>
      </c>
      <c r="M274" t="str">
        <f ca="1">INDEX(Feuil2!C$1:C$5, INT(RAND() * 5) + 1)</f>
        <v>ISEP1</v>
      </c>
      <c r="N274" t="str">
        <f ca="1">INDEX(Feuil2!D$1:D$5, INT(RAND() * 5) + 1)</f>
        <v>Sénégalais</v>
      </c>
      <c r="O274" t="str">
        <f ca="1">INDEX(Feuil2!E$1:E$4, INT(RAND() * 4) + 1)</f>
        <v>économie</v>
      </c>
    </row>
    <row r="275" spans="1:15" x14ac:dyDescent="0.25">
      <c r="A275" t="s">
        <v>301</v>
      </c>
      <c r="B275" t="s">
        <v>586</v>
      </c>
      <c r="C275" t="str">
        <f ca="1">INDEX(Feuil2!A$1:A$2, INT(RAND() * 2) + 1)</f>
        <v>Femme</v>
      </c>
      <c r="D275">
        <f t="shared" ca="1" si="39"/>
        <v>15</v>
      </c>
      <c r="E275" t="str">
        <f t="shared" ca="1" si="40"/>
        <v>bien</v>
      </c>
      <c r="F275" t="str">
        <f ca="1">INDEX(Feuil2!B$1:B$4, INT(RAND() * 4) + 1)</f>
        <v>4-5</v>
      </c>
      <c r="G275">
        <f t="shared" ca="1" si="33"/>
        <v>5</v>
      </c>
      <c r="H275">
        <f t="shared" ca="1" si="34"/>
        <v>18</v>
      </c>
      <c r="I275">
        <f t="shared" ca="1" si="35"/>
        <v>71</v>
      </c>
      <c r="J275">
        <f t="shared" ca="1" si="36"/>
        <v>197</v>
      </c>
      <c r="K275" t="str">
        <f t="shared" ca="1" si="37"/>
        <v>moyenement éloigné</v>
      </c>
      <c r="L275">
        <f t="shared" ca="1" si="38"/>
        <v>3839</v>
      </c>
      <c r="M275" t="str">
        <f ca="1">INDEX(Feuil2!C$1:C$5, INT(RAND() * 5) + 1)</f>
        <v>AS2</v>
      </c>
      <c r="N275" t="str">
        <f ca="1">INDEX(Feuil2!D$1:D$5, INT(RAND() * 5) + 1)</f>
        <v>Togolais</v>
      </c>
      <c r="O275" t="str">
        <f ca="1">INDEX(Feuil2!E$1:E$4, INT(RAND() * 4) + 1)</f>
        <v>économie</v>
      </c>
    </row>
    <row r="276" spans="1:15" x14ac:dyDescent="0.25">
      <c r="A276" t="s">
        <v>302</v>
      </c>
      <c r="B276" t="s">
        <v>587</v>
      </c>
      <c r="C276" t="str">
        <f ca="1">INDEX(Feuil2!A$1:A$2, INT(RAND() * 2) + 1)</f>
        <v>Homme</v>
      </c>
      <c r="D276">
        <f t="shared" ca="1" si="39"/>
        <v>18</v>
      </c>
      <c r="E276" t="str">
        <f t="shared" ca="1" si="40"/>
        <v>très bien</v>
      </c>
      <c r="F276" t="str">
        <f ca="1">INDEX(Feuil2!B$1:B$4, INT(RAND() * 4) + 1)</f>
        <v>3-4</v>
      </c>
      <c r="G276">
        <f t="shared" ca="1" si="33"/>
        <v>0</v>
      </c>
      <c r="H276">
        <f t="shared" ca="1" si="34"/>
        <v>23</v>
      </c>
      <c r="I276">
        <f t="shared" ca="1" si="35"/>
        <v>69</v>
      </c>
      <c r="J276">
        <f t="shared" ca="1" si="36"/>
        <v>165</v>
      </c>
      <c r="K276" t="str">
        <f t="shared" ca="1" si="37"/>
        <v>éloigné</v>
      </c>
      <c r="L276">
        <f t="shared" ca="1" si="38"/>
        <v>3110</v>
      </c>
      <c r="M276" t="str">
        <f ca="1">INDEX(Feuil2!C$1:C$5, INT(RAND() * 5) + 1)</f>
        <v>AS1</v>
      </c>
      <c r="N276" t="str">
        <f ca="1">INDEX(Feuil2!D$1:D$5, INT(RAND() * 5) + 1)</f>
        <v>Malgache</v>
      </c>
      <c r="O276" t="str">
        <f ca="1">INDEX(Feuil2!E$1:E$4, INT(RAND() * 4) + 1)</f>
        <v>économie</v>
      </c>
    </row>
    <row r="277" spans="1:15" x14ac:dyDescent="0.25">
      <c r="A277" t="s">
        <v>303</v>
      </c>
      <c r="B277" t="s">
        <v>588</v>
      </c>
      <c r="C277" t="str">
        <f ca="1">INDEX(Feuil2!A$1:A$2, INT(RAND() * 2) + 1)</f>
        <v>Homme</v>
      </c>
      <c r="D277">
        <f t="shared" ca="1" si="39"/>
        <v>19</v>
      </c>
      <c r="E277" t="str">
        <f t="shared" ca="1" si="40"/>
        <v>très bien</v>
      </c>
      <c r="F277" t="str">
        <f ca="1">INDEX(Feuil2!B$1:B$4, INT(RAND() * 4) + 1)</f>
        <v>5-6</v>
      </c>
      <c r="G277">
        <f t="shared" ca="1" si="33"/>
        <v>2</v>
      </c>
      <c r="H277">
        <f t="shared" ca="1" si="34"/>
        <v>19</v>
      </c>
      <c r="I277">
        <f t="shared" ca="1" si="35"/>
        <v>67</v>
      </c>
      <c r="J277">
        <f t="shared" ca="1" si="36"/>
        <v>189</v>
      </c>
      <c r="K277" t="str">
        <f t="shared" ca="1" si="37"/>
        <v>assez éloigné</v>
      </c>
      <c r="L277">
        <f t="shared" ca="1" si="38"/>
        <v>3766</v>
      </c>
      <c r="M277" t="str">
        <f ca="1">INDEX(Feuil2!C$1:C$5, INT(RAND() * 5) + 1)</f>
        <v>ISEP1</v>
      </c>
      <c r="N277" t="str">
        <f ca="1">INDEX(Feuil2!D$1:D$5, INT(RAND() * 5) + 1)</f>
        <v>Togolais</v>
      </c>
      <c r="O277" t="str">
        <f ca="1">INDEX(Feuil2!E$1:E$4, INT(RAND() * 4) + 1)</f>
        <v>mathématique</v>
      </c>
    </row>
    <row r="278" spans="1:15" x14ac:dyDescent="0.25">
      <c r="A278" t="s">
        <v>304</v>
      </c>
      <c r="B278" t="s">
        <v>589</v>
      </c>
      <c r="C278" t="str">
        <f ca="1">INDEX(Feuil2!A$1:A$2, INT(RAND() * 2) + 1)</f>
        <v>Homme</v>
      </c>
      <c r="D278">
        <f t="shared" ca="1" si="39"/>
        <v>10</v>
      </c>
      <c r="E278" t="str">
        <f t="shared" ca="1" si="40"/>
        <v>assez bien</v>
      </c>
      <c r="F278" t="str">
        <f ca="1">INDEX(Feuil2!B$1:B$4, INT(RAND() * 4) + 1)</f>
        <v>4-5</v>
      </c>
      <c r="G278">
        <f t="shared" ca="1" si="33"/>
        <v>6</v>
      </c>
      <c r="H278">
        <f t="shared" ca="1" si="34"/>
        <v>24</v>
      </c>
      <c r="I278">
        <f t="shared" ca="1" si="35"/>
        <v>77</v>
      </c>
      <c r="J278">
        <f t="shared" ca="1" si="36"/>
        <v>194</v>
      </c>
      <c r="K278" t="str">
        <f t="shared" ca="1" si="37"/>
        <v>moyenement éloigné</v>
      </c>
      <c r="L278">
        <f t="shared" ca="1" si="38"/>
        <v>3659</v>
      </c>
      <c r="M278" t="str">
        <f ca="1">INDEX(Feuil2!C$1:C$5, INT(RAND() * 5) + 1)</f>
        <v>ISE</v>
      </c>
      <c r="N278" t="str">
        <f ca="1">INDEX(Feuil2!D$1:D$5, INT(RAND() * 5) + 1)</f>
        <v>Sénégalais</v>
      </c>
      <c r="O278" t="str">
        <f ca="1">INDEX(Feuil2!E$1:E$4, INT(RAND() * 4) + 1)</f>
        <v>mathématique</v>
      </c>
    </row>
    <row r="279" spans="1:15" x14ac:dyDescent="0.25">
      <c r="A279" t="s">
        <v>305</v>
      </c>
      <c r="B279" t="s">
        <v>590</v>
      </c>
      <c r="C279" t="str">
        <f ca="1">INDEX(Feuil2!A$1:A$2, INT(RAND() * 2) + 1)</f>
        <v>Homme</v>
      </c>
      <c r="D279">
        <f t="shared" ca="1" si="39"/>
        <v>10</v>
      </c>
      <c r="E279" t="str">
        <f t="shared" ca="1" si="40"/>
        <v>assez bien</v>
      </c>
      <c r="F279" t="str">
        <f ca="1">INDEX(Feuil2!B$1:B$4, INT(RAND() * 4) + 1)</f>
        <v>4-5</v>
      </c>
      <c r="G279">
        <f t="shared" ca="1" si="33"/>
        <v>7</v>
      </c>
      <c r="H279">
        <f t="shared" ca="1" si="34"/>
        <v>22</v>
      </c>
      <c r="I279">
        <f t="shared" ca="1" si="35"/>
        <v>80</v>
      </c>
      <c r="J279">
        <f t="shared" ca="1" si="36"/>
        <v>171</v>
      </c>
      <c r="K279" t="str">
        <f t="shared" ca="1" si="37"/>
        <v>moyenement éloigné</v>
      </c>
      <c r="L279">
        <f t="shared" ca="1" si="38"/>
        <v>3273</v>
      </c>
      <c r="M279" t="str">
        <f ca="1">INDEX(Feuil2!C$1:C$5, INT(RAND() * 5) + 1)</f>
        <v>ISEP2</v>
      </c>
      <c r="N279" t="str">
        <f ca="1">INDEX(Feuil2!D$1:D$5, INT(RAND() * 5) + 1)</f>
        <v>Malgache</v>
      </c>
      <c r="O279" t="str">
        <f ca="1">INDEX(Feuil2!E$1:E$4, INT(RAND() * 4) + 1)</f>
        <v>économie</v>
      </c>
    </row>
    <row r="280" spans="1:15" x14ac:dyDescent="0.25">
      <c r="A280" t="s">
        <v>306</v>
      </c>
      <c r="B280" t="s">
        <v>591</v>
      </c>
      <c r="C280" t="str">
        <f ca="1">INDEX(Feuil2!A$1:A$2, INT(RAND() * 2) + 1)</f>
        <v>Homme</v>
      </c>
      <c r="D280">
        <f t="shared" ca="1" si="39"/>
        <v>13</v>
      </c>
      <c r="E280" t="str">
        <f t="shared" ca="1" si="40"/>
        <v>assez bien</v>
      </c>
      <c r="F280" t="str">
        <f ca="1">INDEX(Feuil2!B$1:B$4, INT(RAND() * 4) + 1)</f>
        <v>4-5</v>
      </c>
      <c r="G280">
        <f t="shared" ca="1" si="33"/>
        <v>8</v>
      </c>
      <c r="H280">
        <f t="shared" ca="1" si="34"/>
        <v>22</v>
      </c>
      <c r="I280">
        <f t="shared" ca="1" si="35"/>
        <v>61</v>
      </c>
      <c r="J280">
        <f t="shared" ca="1" si="36"/>
        <v>195</v>
      </c>
      <c r="K280" t="str">
        <f t="shared" ca="1" si="37"/>
        <v>moyenement éloigné</v>
      </c>
      <c r="L280">
        <f t="shared" ca="1" si="38"/>
        <v>3109</v>
      </c>
      <c r="M280" t="str">
        <f ca="1">INDEX(Feuil2!C$1:C$5, INT(RAND() * 5) + 1)</f>
        <v>ISEP2</v>
      </c>
      <c r="N280" t="str">
        <f ca="1">INDEX(Feuil2!D$1:D$5, INT(RAND() * 5) + 1)</f>
        <v>Camerounais</v>
      </c>
      <c r="O280" t="str">
        <f ca="1">INDEX(Feuil2!E$1:E$4, INT(RAND() * 4) + 1)</f>
        <v>économie</v>
      </c>
    </row>
    <row r="281" spans="1:15" x14ac:dyDescent="0.25">
      <c r="A281" t="s">
        <v>307</v>
      </c>
      <c r="B281" t="s">
        <v>592</v>
      </c>
      <c r="C281" t="str">
        <f ca="1">INDEX(Feuil2!A$1:A$2, INT(RAND() * 2) + 1)</f>
        <v>Homme</v>
      </c>
      <c r="D281">
        <f t="shared" ca="1" si="39"/>
        <v>17</v>
      </c>
      <c r="E281" t="str">
        <f t="shared" ca="1" si="40"/>
        <v>très bien</v>
      </c>
      <c r="F281" t="str">
        <f ca="1">INDEX(Feuil2!B$1:B$4, INT(RAND() * 4) + 1)</f>
        <v>5-6</v>
      </c>
      <c r="G281">
        <f t="shared" ca="1" si="33"/>
        <v>3</v>
      </c>
      <c r="H281">
        <f t="shared" ca="1" si="34"/>
        <v>18</v>
      </c>
      <c r="I281">
        <f t="shared" ca="1" si="35"/>
        <v>77</v>
      </c>
      <c r="J281">
        <f t="shared" ca="1" si="36"/>
        <v>163</v>
      </c>
      <c r="K281" t="str">
        <f t="shared" ca="1" si="37"/>
        <v>assez éloigné</v>
      </c>
      <c r="L281">
        <f t="shared" ca="1" si="38"/>
        <v>3045</v>
      </c>
      <c r="M281" t="str">
        <f ca="1">INDEX(Feuil2!C$1:C$5, INT(RAND() * 5) + 1)</f>
        <v>ISE</v>
      </c>
      <c r="N281" t="str">
        <f ca="1">INDEX(Feuil2!D$1:D$5, INT(RAND() * 5) + 1)</f>
        <v>Togolais</v>
      </c>
      <c r="O281" t="str">
        <f ca="1">INDEX(Feuil2!E$1:E$4, INT(RAND() * 4) + 1)</f>
        <v>informatique</v>
      </c>
    </row>
    <row r="282" spans="1:15" x14ac:dyDescent="0.25">
      <c r="A282" t="s">
        <v>308</v>
      </c>
      <c r="B282" t="s">
        <v>593</v>
      </c>
      <c r="C282" t="str">
        <f ca="1">INDEX(Feuil2!A$1:A$2, INT(RAND() * 2) + 1)</f>
        <v>Femme</v>
      </c>
      <c r="D282">
        <f t="shared" ca="1" si="39"/>
        <v>12</v>
      </c>
      <c r="E282" t="str">
        <f t="shared" ca="1" si="40"/>
        <v>assez bien</v>
      </c>
      <c r="F282" t="str">
        <f ca="1">INDEX(Feuil2!B$1:B$4, INT(RAND() * 4) + 1)</f>
        <v>5-6</v>
      </c>
      <c r="G282">
        <f t="shared" ca="1" si="33"/>
        <v>3</v>
      </c>
      <c r="H282">
        <f t="shared" ca="1" si="34"/>
        <v>22</v>
      </c>
      <c r="I282">
        <f t="shared" ca="1" si="35"/>
        <v>78</v>
      </c>
      <c r="J282">
        <f t="shared" ca="1" si="36"/>
        <v>178</v>
      </c>
      <c r="K282" t="str">
        <f t="shared" ca="1" si="37"/>
        <v>assez éloigné</v>
      </c>
      <c r="L282">
        <f t="shared" ca="1" si="38"/>
        <v>3001</v>
      </c>
      <c r="M282" t="str">
        <f ca="1">INDEX(Feuil2!C$1:C$5, INT(RAND() * 5) + 1)</f>
        <v>ISE</v>
      </c>
      <c r="N282" t="str">
        <f ca="1">INDEX(Feuil2!D$1:D$5, INT(RAND() * 5) + 1)</f>
        <v>Tchadien</v>
      </c>
      <c r="O282" t="str">
        <f ca="1">INDEX(Feuil2!E$1:E$4, INT(RAND() * 4) + 1)</f>
        <v>mathématique</v>
      </c>
    </row>
    <row r="283" spans="1:15" x14ac:dyDescent="0.25">
      <c r="A283" t="s">
        <v>309</v>
      </c>
      <c r="B283" t="s">
        <v>594</v>
      </c>
      <c r="C283" t="str">
        <f ca="1">INDEX(Feuil2!A$1:A$2, INT(RAND() * 2) + 1)</f>
        <v>Femme</v>
      </c>
      <c r="D283">
        <f t="shared" ca="1" si="39"/>
        <v>14</v>
      </c>
      <c r="E283" t="str">
        <f t="shared" ca="1" si="40"/>
        <v>bien</v>
      </c>
      <c r="F283" t="str">
        <f ca="1">INDEX(Feuil2!B$1:B$4, INT(RAND() * 4) + 1)</f>
        <v>3-4</v>
      </c>
      <c r="G283">
        <f t="shared" ca="1" si="33"/>
        <v>6</v>
      </c>
      <c r="H283">
        <f t="shared" ca="1" si="34"/>
        <v>19</v>
      </c>
      <c r="I283">
        <f t="shared" ca="1" si="35"/>
        <v>61</v>
      </c>
      <c r="J283">
        <f t="shared" ca="1" si="36"/>
        <v>160</v>
      </c>
      <c r="K283" t="str">
        <f t="shared" ca="1" si="37"/>
        <v>éloigné</v>
      </c>
      <c r="L283">
        <f t="shared" ca="1" si="38"/>
        <v>3770</v>
      </c>
      <c r="M283" t="str">
        <f ca="1">INDEX(Feuil2!C$1:C$5, INT(RAND() * 5) + 1)</f>
        <v>AS2</v>
      </c>
      <c r="N283" t="str">
        <f ca="1">INDEX(Feuil2!D$1:D$5, INT(RAND() * 5) + 1)</f>
        <v>Camerounais</v>
      </c>
      <c r="O283" t="str">
        <f ca="1">INDEX(Feuil2!E$1:E$4, INT(RAND() * 4) + 1)</f>
        <v>économie</v>
      </c>
    </row>
    <row r="284" spans="1:15" x14ac:dyDescent="0.25">
      <c r="A284" t="s">
        <v>310</v>
      </c>
      <c r="B284" t="s">
        <v>595</v>
      </c>
      <c r="C284" t="str">
        <f ca="1">INDEX(Feuil2!A$1:A$2, INT(RAND() * 2) + 1)</f>
        <v>Homme</v>
      </c>
      <c r="D284">
        <f t="shared" ca="1" si="39"/>
        <v>18</v>
      </c>
      <c r="E284" t="str">
        <f t="shared" ca="1" si="40"/>
        <v>très bien</v>
      </c>
      <c r="F284" t="str">
        <f ca="1">INDEX(Feuil2!B$1:B$4, INT(RAND() * 4) + 1)</f>
        <v>3-4</v>
      </c>
      <c r="G284">
        <f t="shared" ca="1" si="33"/>
        <v>0</v>
      </c>
      <c r="H284">
        <f t="shared" ca="1" si="34"/>
        <v>23</v>
      </c>
      <c r="I284">
        <f t="shared" ca="1" si="35"/>
        <v>68</v>
      </c>
      <c r="J284">
        <f t="shared" ca="1" si="36"/>
        <v>198</v>
      </c>
      <c r="K284" t="str">
        <f t="shared" ca="1" si="37"/>
        <v>éloigné</v>
      </c>
      <c r="L284">
        <f t="shared" ca="1" si="38"/>
        <v>3105</v>
      </c>
      <c r="M284" t="str">
        <f ca="1">INDEX(Feuil2!C$1:C$5, INT(RAND() * 5) + 1)</f>
        <v>AS2</v>
      </c>
      <c r="N284" t="str">
        <f ca="1">INDEX(Feuil2!D$1:D$5, INT(RAND() * 5) + 1)</f>
        <v>Togolais</v>
      </c>
      <c r="O284" t="str">
        <f ca="1">INDEX(Feuil2!E$1:E$4, INT(RAND() * 4) + 1)</f>
        <v>mathématique</v>
      </c>
    </row>
    <row r="285" spans="1:15" x14ac:dyDescent="0.25">
      <c r="A285" t="s">
        <v>311</v>
      </c>
      <c r="B285" t="s">
        <v>596</v>
      </c>
      <c r="C285" t="str">
        <f ca="1">INDEX(Feuil2!A$1:A$2, INT(RAND() * 2) + 1)</f>
        <v>Homme</v>
      </c>
      <c r="D285">
        <f t="shared" ca="1" si="39"/>
        <v>14</v>
      </c>
      <c r="E285" t="str">
        <f t="shared" ca="1" si="40"/>
        <v>bien</v>
      </c>
      <c r="F285" t="str">
        <f ca="1">INDEX(Feuil2!B$1:B$4, INT(RAND() * 4) + 1)</f>
        <v>3-4</v>
      </c>
      <c r="G285">
        <f t="shared" ca="1" si="33"/>
        <v>1</v>
      </c>
      <c r="H285">
        <f t="shared" ca="1" si="34"/>
        <v>25</v>
      </c>
      <c r="I285">
        <f t="shared" ca="1" si="35"/>
        <v>74</v>
      </c>
      <c r="J285">
        <f t="shared" ca="1" si="36"/>
        <v>167</v>
      </c>
      <c r="K285" t="str">
        <f t="shared" ca="1" si="37"/>
        <v>éloigné</v>
      </c>
      <c r="L285">
        <f t="shared" ca="1" si="38"/>
        <v>3553</v>
      </c>
      <c r="M285" t="str">
        <f ca="1">INDEX(Feuil2!C$1:C$5, INT(RAND() * 5) + 1)</f>
        <v>AS2</v>
      </c>
      <c r="N285" t="str">
        <f ca="1">INDEX(Feuil2!D$1:D$5, INT(RAND() * 5) + 1)</f>
        <v>Togolais</v>
      </c>
      <c r="O285" t="str">
        <f ca="1">INDEX(Feuil2!E$1:E$4, INT(RAND() * 4) + 1)</f>
        <v>statistique</v>
      </c>
    </row>
    <row r="286" spans="1:15" x14ac:dyDescent="0.25">
      <c r="A286" t="s">
        <v>312</v>
      </c>
      <c r="B286" t="s">
        <v>597</v>
      </c>
      <c r="C286" t="str">
        <f ca="1">INDEX(Feuil2!A$1:A$2, INT(RAND() * 2) + 1)</f>
        <v>Femme</v>
      </c>
      <c r="D286">
        <f t="shared" ca="1" si="39"/>
        <v>13</v>
      </c>
      <c r="E286" t="str">
        <f t="shared" ca="1" si="40"/>
        <v>assez bien</v>
      </c>
      <c r="F286" t="str">
        <f ca="1">INDEX(Feuil2!B$1:B$4, INT(RAND() * 4) + 1)</f>
        <v>4-5</v>
      </c>
      <c r="G286">
        <f t="shared" ca="1" si="33"/>
        <v>7</v>
      </c>
      <c r="H286">
        <f t="shared" ca="1" si="34"/>
        <v>22</v>
      </c>
      <c r="I286">
        <f t="shared" ca="1" si="35"/>
        <v>72</v>
      </c>
      <c r="J286">
        <f t="shared" ca="1" si="36"/>
        <v>193</v>
      </c>
      <c r="K286" t="str">
        <f t="shared" ca="1" si="37"/>
        <v>moyenement éloigné</v>
      </c>
      <c r="L286">
        <f t="shared" ca="1" si="38"/>
        <v>3202</v>
      </c>
      <c r="M286" t="str">
        <f ca="1">INDEX(Feuil2!C$1:C$5, INT(RAND() * 5) + 1)</f>
        <v>AS2</v>
      </c>
      <c r="N286" t="str">
        <f ca="1">INDEX(Feuil2!D$1:D$5, INT(RAND() * 5) + 1)</f>
        <v>Camerounais</v>
      </c>
      <c r="O286" t="str">
        <f ca="1">INDEX(Feuil2!E$1:E$4, INT(RAND() * 4) + 1)</f>
        <v>informatique</v>
      </c>
    </row>
    <row r="287" spans="1:15" x14ac:dyDescent="0.25">
      <c r="A287" t="s">
        <v>313</v>
      </c>
      <c r="B287" t="s">
        <v>598</v>
      </c>
      <c r="C287" t="str">
        <f ca="1">INDEX(Feuil2!A$1:A$2, INT(RAND() * 2) + 1)</f>
        <v>Homme</v>
      </c>
      <c r="D287">
        <f t="shared" ca="1" si="39"/>
        <v>14</v>
      </c>
      <c r="E287" t="str">
        <f t="shared" ca="1" si="40"/>
        <v>bien</v>
      </c>
      <c r="F287" t="str">
        <f ca="1">INDEX(Feuil2!B$1:B$4, INT(RAND() * 4) + 1)</f>
        <v>3-4</v>
      </c>
      <c r="G287">
        <f t="shared" ca="1" si="33"/>
        <v>8</v>
      </c>
      <c r="H287">
        <f t="shared" ca="1" si="34"/>
        <v>21</v>
      </c>
      <c r="I287">
        <f t="shared" ca="1" si="35"/>
        <v>66</v>
      </c>
      <c r="J287">
        <f t="shared" ca="1" si="36"/>
        <v>197</v>
      </c>
      <c r="K287" t="str">
        <f t="shared" ca="1" si="37"/>
        <v>éloigné</v>
      </c>
      <c r="L287">
        <f t="shared" ca="1" si="38"/>
        <v>3661</v>
      </c>
      <c r="M287" t="str">
        <f ca="1">INDEX(Feuil2!C$1:C$5, INT(RAND() * 5) + 1)</f>
        <v>ISE</v>
      </c>
      <c r="N287" t="str">
        <f ca="1">INDEX(Feuil2!D$1:D$5, INT(RAND() * 5) + 1)</f>
        <v>Malgache</v>
      </c>
      <c r="O287" t="str">
        <f ca="1">INDEX(Feuil2!E$1:E$4, INT(RAND() * 4) + 1)</f>
        <v>statistique</v>
      </c>
    </row>
    <row r="288" spans="1:15" x14ac:dyDescent="0.25">
      <c r="A288" t="s">
        <v>314</v>
      </c>
      <c r="B288" t="s">
        <v>599</v>
      </c>
      <c r="C288" t="str">
        <f ca="1">INDEX(Feuil2!A$1:A$2, INT(RAND() * 2) + 1)</f>
        <v>Femme</v>
      </c>
      <c r="D288">
        <f t="shared" ca="1" si="39"/>
        <v>14</v>
      </c>
      <c r="E288" t="str">
        <f t="shared" ca="1" si="40"/>
        <v>bien</v>
      </c>
      <c r="F288" t="str">
        <f ca="1">INDEX(Feuil2!B$1:B$4, INT(RAND() * 4) + 1)</f>
        <v>1-2</v>
      </c>
      <c r="G288">
        <f t="shared" ca="1" si="33"/>
        <v>6</v>
      </c>
      <c r="H288">
        <f t="shared" ca="1" si="34"/>
        <v>24</v>
      </c>
      <c r="I288">
        <f t="shared" ca="1" si="35"/>
        <v>74</v>
      </c>
      <c r="J288">
        <f t="shared" ca="1" si="36"/>
        <v>189</v>
      </c>
      <c r="K288" t="str">
        <f t="shared" ca="1" si="37"/>
        <v>proche</v>
      </c>
      <c r="L288">
        <f t="shared" ca="1" si="38"/>
        <v>3042</v>
      </c>
      <c r="M288" t="str">
        <f ca="1">INDEX(Feuil2!C$1:C$5, INT(RAND() * 5) + 1)</f>
        <v>ISE</v>
      </c>
      <c r="N288" t="str">
        <f ca="1">INDEX(Feuil2!D$1:D$5, INT(RAND() * 5) + 1)</f>
        <v>Camerounais</v>
      </c>
      <c r="O288" t="str">
        <f ca="1">INDEX(Feuil2!E$1:E$4, INT(RAND() * 4) + 1)</f>
        <v>informatique</v>
      </c>
    </row>
    <row r="289" spans="1:15" x14ac:dyDescent="0.25">
      <c r="A289" t="s">
        <v>315</v>
      </c>
      <c r="B289" t="s">
        <v>600</v>
      </c>
      <c r="C289" t="str">
        <f ca="1">INDEX(Feuil2!A$1:A$2, INT(RAND() * 2) + 1)</f>
        <v>Femme</v>
      </c>
      <c r="D289">
        <f t="shared" ca="1" si="39"/>
        <v>16</v>
      </c>
      <c r="E289" t="str">
        <f t="shared" ca="1" si="40"/>
        <v>bien</v>
      </c>
      <c r="F289" t="str">
        <f ca="1">INDEX(Feuil2!B$1:B$4, INT(RAND() * 4) + 1)</f>
        <v>4-5</v>
      </c>
      <c r="G289">
        <f t="shared" ca="1" si="33"/>
        <v>0</v>
      </c>
      <c r="H289">
        <f t="shared" ca="1" si="34"/>
        <v>23</v>
      </c>
      <c r="I289">
        <f t="shared" ca="1" si="35"/>
        <v>65</v>
      </c>
      <c r="J289">
        <f t="shared" ca="1" si="36"/>
        <v>186</v>
      </c>
      <c r="K289" t="str">
        <f t="shared" ca="1" si="37"/>
        <v>moyenement éloigné</v>
      </c>
      <c r="L289">
        <f t="shared" ca="1" si="38"/>
        <v>3358</v>
      </c>
      <c r="M289" t="str">
        <f ca="1">INDEX(Feuil2!C$1:C$5, INT(RAND() * 5) + 1)</f>
        <v>ISE</v>
      </c>
      <c r="N289" t="str">
        <f ca="1">INDEX(Feuil2!D$1:D$5, INT(RAND() * 5) + 1)</f>
        <v>Togolais</v>
      </c>
      <c r="O289" t="str">
        <f ca="1">INDEX(Feuil2!E$1:E$4, INT(RAND() * 4) + 1)</f>
        <v>statistique</v>
      </c>
    </row>
    <row r="290" spans="1:15" x14ac:dyDescent="0.25">
      <c r="A290" t="s">
        <v>316</v>
      </c>
      <c r="B290" t="s">
        <v>601</v>
      </c>
      <c r="C290" t="str">
        <f ca="1">INDEX(Feuil2!A$1:A$2, INT(RAND() * 2) + 1)</f>
        <v>Femme</v>
      </c>
      <c r="D290">
        <f t="shared" ca="1" si="39"/>
        <v>13</v>
      </c>
      <c r="E290" t="str">
        <f t="shared" ca="1" si="40"/>
        <v>assez bien</v>
      </c>
      <c r="F290" t="str">
        <f ca="1">INDEX(Feuil2!B$1:B$4, INT(RAND() * 4) + 1)</f>
        <v>1-2</v>
      </c>
      <c r="G290">
        <f t="shared" ca="1" si="33"/>
        <v>5</v>
      </c>
      <c r="H290">
        <f t="shared" ca="1" si="34"/>
        <v>22</v>
      </c>
      <c r="I290">
        <f t="shared" ca="1" si="35"/>
        <v>60</v>
      </c>
      <c r="J290">
        <f t="shared" ca="1" si="36"/>
        <v>187</v>
      </c>
      <c r="K290" t="str">
        <f t="shared" ca="1" si="37"/>
        <v>proche</v>
      </c>
      <c r="L290">
        <f t="shared" ca="1" si="38"/>
        <v>3505</v>
      </c>
      <c r="M290" t="str">
        <f ca="1">INDEX(Feuil2!C$1:C$5, INT(RAND() * 5) + 1)</f>
        <v>AS2</v>
      </c>
      <c r="N290" t="str">
        <f ca="1">INDEX(Feuil2!D$1:D$5, INT(RAND() * 5) + 1)</f>
        <v>Tchadien</v>
      </c>
      <c r="O290" t="str">
        <f ca="1">INDEX(Feuil2!E$1:E$4, INT(RAND() * 4) + 1)</f>
        <v>statistique</v>
      </c>
    </row>
    <row r="291" spans="1:15" x14ac:dyDescent="0.25">
      <c r="A291" t="s">
        <v>317</v>
      </c>
      <c r="B291" t="s">
        <v>602</v>
      </c>
      <c r="C291" t="str">
        <f ca="1">INDEX(Feuil2!A$1:A$2, INT(RAND() * 2) + 1)</f>
        <v>Femme</v>
      </c>
      <c r="D291">
        <f t="shared" ca="1" si="39"/>
        <v>15</v>
      </c>
      <c r="E291" t="str">
        <f t="shared" ca="1" si="40"/>
        <v>bien</v>
      </c>
      <c r="F291" t="str">
        <f ca="1">INDEX(Feuil2!B$1:B$4, INT(RAND() * 4) + 1)</f>
        <v>3-4</v>
      </c>
      <c r="G291">
        <f t="shared" ca="1" si="33"/>
        <v>3</v>
      </c>
      <c r="H291">
        <f t="shared" ca="1" si="34"/>
        <v>21</v>
      </c>
      <c r="I291">
        <f t="shared" ca="1" si="35"/>
        <v>73</v>
      </c>
      <c r="J291">
        <f t="shared" ca="1" si="36"/>
        <v>184</v>
      </c>
      <c r="K291" t="str">
        <f t="shared" ca="1" si="37"/>
        <v>éloigné</v>
      </c>
      <c r="L291">
        <f t="shared" ca="1" si="38"/>
        <v>3226</v>
      </c>
      <c r="M291" t="str">
        <f ca="1">INDEX(Feuil2!C$1:C$5, INT(RAND() * 5) + 1)</f>
        <v>AS2</v>
      </c>
      <c r="N291" t="str">
        <f ca="1">INDEX(Feuil2!D$1:D$5, INT(RAND() * 5) + 1)</f>
        <v>Camerounais</v>
      </c>
      <c r="O291" t="str">
        <f ca="1">INDEX(Feuil2!E$1:E$4, INT(RAND() * 4) + 1)</f>
        <v>économie</v>
      </c>
    </row>
    <row r="292" spans="1:15" x14ac:dyDescent="0.25">
      <c r="A292" t="s">
        <v>318</v>
      </c>
      <c r="B292" t="s">
        <v>603</v>
      </c>
      <c r="C292" t="str">
        <f ca="1">INDEX(Feuil2!A$1:A$2, INT(RAND() * 2) + 1)</f>
        <v>Homme</v>
      </c>
      <c r="D292">
        <f t="shared" ca="1" si="39"/>
        <v>11</v>
      </c>
      <c r="E292" t="str">
        <f t="shared" ca="1" si="40"/>
        <v>assez bien</v>
      </c>
      <c r="F292" t="str">
        <f ca="1">INDEX(Feuil2!B$1:B$4, INT(RAND() * 4) + 1)</f>
        <v>4-5</v>
      </c>
      <c r="G292">
        <f t="shared" ca="1" si="33"/>
        <v>9</v>
      </c>
      <c r="H292">
        <f t="shared" ca="1" si="34"/>
        <v>25</v>
      </c>
      <c r="I292">
        <f t="shared" ca="1" si="35"/>
        <v>60</v>
      </c>
      <c r="J292">
        <f t="shared" ca="1" si="36"/>
        <v>194</v>
      </c>
      <c r="K292" t="str">
        <f t="shared" ca="1" si="37"/>
        <v>moyenement éloigné</v>
      </c>
      <c r="L292">
        <f t="shared" ca="1" si="38"/>
        <v>3350</v>
      </c>
      <c r="M292" t="str">
        <f ca="1">INDEX(Feuil2!C$1:C$5, INT(RAND() * 5) + 1)</f>
        <v>AS1</v>
      </c>
      <c r="N292" t="str">
        <f ca="1">INDEX(Feuil2!D$1:D$5, INT(RAND() * 5) + 1)</f>
        <v>Malgache</v>
      </c>
      <c r="O292" t="str">
        <f ca="1">INDEX(Feuil2!E$1:E$4, INT(RAND() * 4) + 1)</f>
        <v>informatique</v>
      </c>
    </row>
    <row r="293" spans="1:15" x14ac:dyDescent="0.25">
      <c r="A293" t="s">
        <v>319</v>
      </c>
      <c r="B293" t="s">
        <v>604</v>
      </c>
      <c r="C293" t="str">
        <f ca="1">INDEX(Feuil2!A$1:A$2, INT(RAND() * 2) + 1)</f>
        <v>Femme</v>
      </c>
      <c r="D293">
        <f t="shared" ca="1" si="39"/>
        <v>15</v>
      </c>
      <c r="E293" t="str">
        <f t="shared" ca="1" si="40"/>
        <v>bien</v>
      </c>
      <c r="F293" t="str">
        <f ca="1">INDEX(Feuil2!B$1:B$4, INT(RAND() * 4) + 1)</f>
        <v>1-2</v>
      </c>
      <c r="G293">
        <f t="shared" ca="1" si="33"/>
        <v>6</v>
      </c>
      <c r="H293">
        <f t="shared" ca="1" si="34"/>
        <v>20</v>
      </c>
      <c r="I293">
        <f t="shared" ca="1" si="35"/>
        <v>76</v>
      </c>
      <c r="J293">
        <f t="shared" ca="1" si="36"/>
        <v>167</v>
      </c>
      <c r="K293" t="str">
        <f t="shared" ca="1" si="37"/>
        <v>proche</v>
      </c>
      <c r="L293">
        <f t="shared" ca="1" si="38"/>
        <v>3182</v>
      </c>
      <c r="M293" t="str">
        <f ca="1">INDEX(Feuil2!C$1:C$5, INT(RAND() * 5) + 1)</f>
        <v>ISEP2</v>
      </c>
      <c r="N293" t="str">
        <f ca="1">INDEX(Feuil2!D$1:D$5, INT(RAND() * 5) + 1)</f>
        <v>Malgache</v>
      </c>
      <c r="O293" t="str">
        <f ca="1">INDEX(Feuil2!E$1:E$4, INT(RAND() * 4) + 1)</f>
        <v>mathématique</v>
      </c>
    </row>
    <row r="294" spans="1:15" x14ac:dyDescent="0.25">
      <c r="A294" t="s">
        <v>320</v>
      </c>
      <c r="B294" t="s">
        <v>605</v>
      </c>
      <c r="C294" t="str">
        <f ca="1">INDEX(Feuil2!A$1:A$2, INT(RAND() * 2) + 1)</f>
        <v>Homme</v>
      </c>
      <c r="D294">
        <f t="shared" ca="1" si="39"/>
        <v>18</v>
      </c>
      <c r="E294" t="str">
        <f t="shared" ca="1" si="40"/>
        <v>très bien</v>
      </c>
      <c r="F294" t="str">
        <f ca="1">INDEX(Feuil2!B$1:B$4, INT(RAND() * 4) + 1)</f>
        <v>1-2</v>
      </c>
      <c r="G294">
        <f t="shared" ca="1" si="33"/>
        <v>3</v>
      </c>
      <c r="H294">
        <f t="shared" ca="1" si="34"/>
        <v>25</v>
      </c>
      <c r="I294">
        <f t="shared" ca="1" si="35"/>
        <v>64</v>
      </c>
      <c r="J294">
        <f t="shared" ca="1" si="36"/>
        <v>160</v>
      </c>
      <c r="K294" t="str">
        <f t="shared" ca="1" si="37"/>
        <v>proche</v>
      </c>
      <c r="L294">
        <f t="shared" ca="1" si="38"/>
        <v>3186</v>
      </c>
      <c r="M294" t="str">
        <f ca="1">INDEX(Feuil2!C$1:C$5, INT(RAND() * 5) + 1)</f>
        <v>ISEP1</v>
      </c>
      <c r="N294" t="str">
        <f ca="1">INDEX(Feuil2!D$1:D$5, INT(RAND() * 5) + 1)</f>
        <v>Tchadien</v>
      </c>
      <c r="O294" t="str">
        <f ca="1">INDEX(Feuil2!E$1:E$4, INT(RAND() * 4) + 1)</f>
        <v>économie</v>
      </c>
    </row>
    <row r="295" spans="1:15" x14ac:dyDescent="0.25">
      <c r="A295" t="s">
        <v>321</v>
      </c>
      <c r="B295" t="s">
        <v>606</v>
      </c>
      <c r="C295" t="str">
        <f ca="1">INDEX(Feuil2!A$1:A$2, INT(RAND() * 2) + 1)</f>
        <v>Femme</v>
      </c>
      <c r="D295">
        <f t="shared" ca="1" si="39"/>
        <v>12</v>
      </c>
      <c r="E295" t="str">
        <f t="shared" ca="1" si="40"/>
        <v>assez bien</v>
      </c>
      <c r="F295" t="str">
        <f ca="1">INDEX(Feuil2!B$1:B$4, INT(RAND() * 4) + 1)</f>
        <v>1-2</v>
      </c>
      <c r="G295">
        <f t="shared" ca="1" si="33"/>
        <v>6</v>
      </c>
      <c r="H295">
        <f t="shared" ca="1" si="34"/>
        <v>22</v>
      </c>
      <c r="I295">
        <f t="shared" ca="1" si="35"/>
        <v>62</v>
      </c>
      <c r="J295">
        <f t="shared" ca="1" si="36"/>
        <v>179</v>
      </c>
      <c r="K295" t="str">
        <f t="shared" ca="1" si="37"/>
        <v>proche</v>
      </c>
      <c r="L295">
        <f t="shared" ca="1" si="38"/>
        <v>3537</v>
      </c>
      <c r="M295" t="str">
        <f ca="1">INDEX(Feuil2!C$1:C$5, INT(RAND() * 5) + 1)</f>
        <v>ISEP1</v>
      </c>
      <c r="N295" t="str">
        <f ca="1">INDEX(Feuil2!D$1:D$5, INT(RAND() * 5) + 1)</f>
        <v>Camerounais</v>
      </c>
      <c r="O295" t="str">
        <f ca="1">INDEX(Feuil2!E$1:E$4, INT(RAND() * 4) + 1)</f>
        <v>mathématique</v>
      </c>
    </row>
    <row r="296" spans="1:15" x14ac:dyDescent="0.25">
      <c r="A296" t="s">
        <v>322</v>
      </c>
      <c r="B296" t="s">
        <v>607</v>
      </c>
      <c r="C296" t="str">
        <f ca="1">INDEX(Feuil2!A$1:A$2, INT(RAND() * 2) + 1)</f>
        <v>Femme</v>
      </c>
      <c r="D296">
        <f t="shared" ca="1" si="39"/>
        <v>12</v>
      </c>
      <c r="E296" t="str">
        <f t="shared" ca="1" si="40"/>
        <v>assez bien</v>
      </c>
      <c r="F296" t="str">
        <f ca="1">INDEX(Feuil2!B$1:B$4, INT(RAND() * 4) + 1)</f>
        <v>5-6</v>
      </c>
      <c r="G296">
        <f t="shared" ca="1" si="33"/>
        <v>8</v>
      </c>
      <c r="H296">
        <f t="shared" ca="1" si="34"/>
        <v>22</v>
      </c>
      <c r="I296">
        <f t="shared" ca="1" si="35"/>
        <v>80</v>
      </c>
      <c r="J296">
        <f t="shared" ca="1" si="36"/>
        <v>196</v>
      </c>
      <c r="K296" t="str">
        <f t="shared" ca="1" si="37"/>
        <v>assez éloigné</v>
      </c>
      <c r="L296">
        <f t="shared" ca="1" si="38"/>
        <v>3495</v>
      </c>
      <c r="M296" t="str">
        <f ca="1">INDEX(Feuil2!C$1:C$5, INT(RAND() * 5) + 1)</f>
        <v>ISEP2</v>
      </c>
      <c r="N296" t="str">
        <f ca="1">INDEX(Feuil2!D$1:D$5, INT(RAND() * 5) + 1)</f>
        <v>Sénégalais</v>
      </c>
      <c r="O296" t="str">
        <f ca="1">INDEX(Feuil2!E$1:E$4, INT(RAND() * 4) + 1)</f>
        <v>économie</v>
      </c>
    </row>
    <row r="297" spans="1:15" x14ac:dyDescent="0.25">
      <c r="A297" t="s">
        <v>323</v>
      </c>
      <c r="B297" t="s">
        <v>608</v>
      </c>
      <c r="C297" t="str">
        <f ca="1">INDEX(Feuil2!A$1:A$2, INT(RAND() * 2) + 1)</f>
        <v>Homme</v>
      </c>
      <c r="D297">
        <f t="shared" ca="1" si="39"/>
        <v>13</v>
      </c>
      <c r="E297" t="str">
        <f t="shared" ca="1" si="40"/>
        <v>assez bien</v>
      </c>
      <c r="F297" t="str">
        <f ca="1">INDEX(Feuil2!B$1:B$4, INT(RAND() * 4) + 1)</f>
        <v>5-6</v>
      </c>
      <c r="G297">
        <f t="shared" ca="1" si="33"/>
        <v>2</v>
      </c>
      <c r="H297">
        <f t="shared" ca="1" si="34"/>
        <v>22</v>
      </c>
      <c r="I297">
        <f t="shared" ca="1" si="35"/>
        <v>65</v>
      </c>
      <c r="J297">
        <f t="shared" ca="1" si="36"/>
        <v>184</v>
      </c>
      <c r="K297" t="str">
        <f t="shared" ca="1" si="37"/>
        <v>assez éloigné</v>
      </c>
      <c r="L297">
        <f t="shared" ca="1" si="38"/>
        <v>3472</v>
      </c>
      <c r="M297" t="str">
        <f ca="1">INDEX(Feuil2!C$1:C$5, INT(RAND() * 5) + 1)</f>
        <v>ISEP1</v>
      </c>
      <c r="N297" t="str">
        <f ca="1">INDEX(Feuil2!D$1:D$5, INT(RAND() * 5) + 1)</f>
        <v>Malgache</v>
      </c>
      <c r="O297" t="str">
        <f ca="1">INDEX(Feuil2!E$1:E$4, INT(RAND() * 4) + 1)</f>
        <v>informatique</v>
      </c>
    </row>
    <row r="298" spans="1:15" x14ac:dyDescent="0.25">
      <c r="A298" t="s">
        <v>324</v>
      </c>
      <c r="B298" t="s">
        <v>609</v>
      </c>
      <c r="C298" t="str">
        <f ca="1">INDEX(Feuil2!A$1:A$2, INT(RAND() * 2) + 1)</f>
        <v>Femme</v>
      </c>
      <c r="D298">
        <f t="shared" ca="1" si="39"/>
        <v>13</v>
      </c>
      <c r="E298" t="str">
        <f t="shared" ca="1" si="40"/>
        <v>assez bien</v>
      </c>
      <c r="F298" t="str">
        <f ca="1">INDEX(Feuil2!B$1:B$4, INT(RAND() * 4) + 1)</f>
        <v>5-6</v>
      </c>
      <c r="G298">
        <f t="shared" ca="1" si="33"/>
        <v>1</v>
      </c>
      <c r="H298">
        <f t="shared" ca="1" si="34"/>
        <v>20</v>
      </c>
      <c r="I298">
        <f t="shared" ca="1" si="35"/>
        <v>71</v>
      </c>
      <c r="J298">
        <f t="shared" ca="1" si="36"/>
        <v>184</v>
      </c>
      <c r="K298" t="str">
        <f t="shared" ca="1" si="37"/>
        <v>assez éloigné</v>
      </c>
      <c r="L298">
        <f t="shared" ca="1" si="38"/>
        <v>3764</v>
      </c>
      <c r="M298" t="str">
        <f ca="1">INDEX(Feuil2!C$1:C$5, INT(RAND() * 5) + 1)</f>
        <v>ISEP1</v>
      </c>
      <c r="N298" t="str">
        <f ca="1">INDEX(Feuil2!D$1:D$5, INT(RAND() * 5) + 1)</f>
        <v>Malgache</v>
      </c>
      <c r="O298" t="str">
        <f ca="1">INDEX(Feuil2!E$1:E$4, INT(RAND() * 4) + 1)</f>
        <v>informatique</v>
      </c>
    </row>
    <row r="299" spans="1:15" x14ac:dyDescent="0.25">
      <c r="A299" t="s">
        <v>325</v>
      </c>
      <c r="B299" t="s">
        <v>610</v>
      </c>
      <c r="C299" t="str">
        <f ca="1">INDEX(Feuil2!A$1:A$2, INT(RAND() * 2) + 1)</f>
        <v>Homme</v>
      </c>
      <c r="D299">
        <f t="shared" ca="1" si="39"/>
        <v>13</v>
      </c>
      <c r="E299" t="str">
        <f t="shared" ca="1" si="40"/>
        <v>assez bien</v>
      </c>
      <c r="F299" t="str">
        <f ca="1">INDEX(Feuil2!B$1:B$4, INT(RAND() * 4) + 1)</f>
        <v>4-5</v>
      </c>
      <c r="G299">
        <f t="shared" ca="1" si="33"/>
        <v>2</v>
      </c>
      <c r="H299">
        <f t="shared" ca="1" si="34"/>
        <v>24</v>
      </c>
      <c r="I299">
        <f t="shared" ca="1" si="35"/>
        <v>73</v>
      </c>
      <c r="J299">
        <f t="shared" ca="1" si="36"/>
        <v>185</v>
      </c>
      <c r="K299" t="str">
        <f t="shared" ca="1" si="37"/>
        <v>moyenement éloigné</v>
      </c>
      <c r="L299">
        <f t="shared" ca="1" si="38"/>
        <v>3041</v>
      </c>
      <c r="M299" t="str">
        <f ca="1">INDEX(Feuil2!C$1:C$5, INT(RAND() * 5) + 1)</f>
        <v>ISEP1</v>
      </c>
      <c r="N299" t="str">
        <f ca="1">INDEX(Feuil2!D$1:D$5, INT(RAND() * 5) + 1)</f>
        <v>Sénégalais</v>
      </c>
      <c r="O299" t="str">
        <f ca="1">INDEX(Feuil2!E$1:E$4, INT(RAND() * 4) + 1)</f>
        <v>économie</v>
      </c>
    </row>
    <row r="300" spans="1:15" x14ac:dyDescent="0.25">
      <c r="A300" t="s">
        <v>326</v>
      </c>
      <c r="B300" t="s">
        <v>611</v>
      </c>
      <c r="C300" t="str">
        <f ca="1">INDEX(Feuil2!A$1:A$2, INT(RAND() * 2) + 1)</f>
        <v>Femme</v>
      </c>
      <c r="D300">
        <f t="shared" ca="1" si="39"/>
        <v>18</v>
      </c>
      <c r="E300" t="str">
        <f t="shared" ca="1" si="40"/>
        <v>très bien</v>
      </c>
      <c r="F300" t="str">
        <f ca="1">INDEX(Feuil2!B$1:B$4, INT(RAND() * 4) + 1)</f>
        <v>3-4</v>
      </c>
      <c r="G300">
        <f t="shared" ca="1" si="33"/>
        <v>2</v>
      </c>
      <c r="H300">
        <f t="shared" ca="1" si="34"/>
        <v>25</v>
      </c>
      <c r="I300">
        <f t="shared" ca="1" si="35"/>
        <v>65</v>
      </c>
      <c r="J300">
        <f t="shared" ca="1" si="36"/>
        <v>198</v>
      </c>
      <c r="K300" t="str">
        <f t="shared" ca="1" si="37"/>
        <v>éloigné</v>
      </c>
      <c r="L300">
        <f t="shared" ca="1" si="38"/>
        <v>3871</v>
      </c>
      <c r="M300" t="str">
        <f ca="1">INDEX(Feuil2!C$1:C$5, INT(RAND() * 5) + 1)</f>
        <v>ISEP2</v>
      </c>
      <c r="N300" t="str">
        <f ca="1">INDEX(Feuil2!D$1:D$5, INT(RAND() * 5) + 1)</f>
        <v>Tchadien</v>
      </c>
      <c r="O300" t="str">
        <f ca="1">INDEX(Feuil2!E$1:E$4, INT(RAND() * 4) + 1)</f>
        <v>statistique</v>
      </c>
    </row>
    <row r="301" spans="1:15" x14ac:dyDescent="0.25">
      <c r="A301" t="s">
        <v>327</v>
      </c>
      <c r="B301" t="s">
        <v>612</v>
      </c>
      <c r="C301" t="str">
        <f ca="1">INDEX(Feuil2!A$1:A$2, INT(RAND() * 2) + 1)</f>
        <v>Femme</v>
      </c>
      <c r="D301">
        <f t="shared" ca="1" si="39"/>
        <v>11</v>
      </c>
      <c r="E301" t="str">
        <f t="shared" ca="1" si="40"/>
        <v>assez bien</v>
      </c>
      <c r="F301" t="str">
        <f ca="1">INDEX(Feuil2!B$1:B$4, INT(RAND() * 4) + 1)</f>
        <v>4-5</v>
      </c>
      <c r="G301">
        <f t="shared" ca="1" si="33"/>
        <v>7</v>
      </c>
      <c r="H301">
        <f t="shared" ca="1" si="34"/>
        <v>19</v>
      </c>
      <c r="I301">
        <f t="shared" ca="1" si="35"/>
        <v>77</v>
      </c>
      <c r="J301">
        <f t="shared" ca="1" si="36"/>
        <v>172</v>
      </c>
      <c r="K301" t="str">
        <f t="shared" ca="1" si="37"/>
        <v>moyenement éloigné</v>
      </c>
      <c r="L301">
        <f t="shared" ca="1" si="38"/>
        <v>3729</v>
      </c>
      <c r="M301" t="str">
        <f ca="1">INDEX(Feuil2!C$1:C$5, INT(RAND() * 5) + 1)</f>
        <v>ISE</v>
      </c>
      <c r="N301" t="str">
        <f ca="1">INDEX(Feuil2!D$1:D$5, INT(RAND() * 5) + 1)</f>
        <v>Malgache</v>
      </c>
      <c r="O301" t="str">
        <f ca="1">INDEX(Feuil2!E$1:E$4, INT(RAND() * 4) + 1)</f>
        <v>statistique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SARAH-LAURE FOGWOUNG DJOUFACK</cp:lastModifiedBy>
  <dcterms:created xsi:type="dcterms:W3CDTF">2024-02-28T09:44:03Z</dcterms:created>
  <dcterms:modified xsi:type="dcterms:W3CDTF">2024-03-06T00:44:32Z</dcterms:modified>
</cp:coreProperties>
</file>