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general_taskv3/"/>
    </mc:Choice>
  </mc:AlternateContent>
  <xr:revisionPtr revIDLastSave="0" documentId="13_ncr:40009_{6EB059FB-CEFA-3248-AB26-311DE97B4413}" xr6:coauthVersionLast="47" xr6:coauthVersionMax="47" xr10:uidLastSave="{00000000-0000-0000-0000-000000000000}"/>
  <bookViews>
    <workbookView xWindow="1900" yWindow="1820" windowWidth="27240" windowHeight="16440"/>
  </bookViews>
  <sheets>
    <sheet name="mn_generaltask_t1trials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  <c r="H16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<sst xmlns="http://schemas.openxmlformats.org/spreadsheetml/2006/main" count="264" uniqueCount="51">
  <si>
    <t>list</t>
  </si>
  <si>
    <t>item</t>
  </si>
  <si>
    <t>probe_p1</t>
  </si>
  <si>
    <t>test_p1</t>
  </si>
  <si>
    <t>test_p2</t>
  </si>
  <si>
    <t>test_p3</t>
  </si>
  <si>
    <t>test_p4</t>
  </si>
  <si>
    <t>test_p5</t>
  </si>
  <si>
    <t>test_p6</t>
  </si>
  <si>
    <t>clicks</t>
  </si>
  <si>
    <t>corr_p1</t>
  </si>
  <si>
    <t>corr_p2</t>
  </si>
  <si>
    <t>corr_p3</t>
  </si>
  <si>
    <t>corr_p4</t>
  </si>
  <si>
    <t>corr_p5</t>
  </si>
  <si>
    <t>corr_p6</t>
  </si>
  <si>
    <t>item01</t>
  </si>
  <si>
    <t>item02</t>
  </si>
  <si>
    <t>item03</t>
  </si>
  <si>
    <t>item04</t>
  </si>
  <si>
    <t>item05</t>
  </si>
  <si>
    <t>item06</t>
  </si>
  <si>
    <t>item07</t>
  </si>
  <si>
    <t>item08</t>
  </si>
  <si>
    <t>item09</t>
  </si>
  <si>
    <t>test_p7</t>
  </si>
  <si>
    <t>test_p8</t>
  </si>
  <si>
    <t>test_p9</t>
  </si>
  <si>
    <t>corr_p7</t>
  </si>
  <si>
    <t>corr_p8</t>
  </si>
  <si>
    <t>corr_p9</t>
  </si>
  <si>
    <t>object1</t>
  </si>
  <si>
    <t>object4</t>
  </si>
  <si>
    <t>object3</t>
  </si>
  <si>
    <t>object2</t>
  </si>
  <si>
    <t>object6</t>
  </si>
  <si>
    <t>object5</t>
  </si>
  <si>
    <t>png</t>
  </si>
  <si>
    <t>objects</t>
  </si>
  <si>
    <t>positions</t>
  </si>
  <si>
    <t>2,3</t>
  </si>
  <si>
    <t>1,4,5</t>
  </si>
  <si>
    <t>2,3,6,7</t>
  </si>
  <si>
    <t>1,4,5,8,9</t>
  </si>
  <si>
    <t>PICTURE_78.png</t>
  </si>
  <si>
    <t>PICTURE_423.png</t>
  </si>
  <si>
    <t>PICTURE_264.png</t>
  </si>
  <si>
    <t>PICTURE_695.png</t>
  </si>
  <si>
    <t>PICTURE_353.png</t>
  </si>
  <si>
    <t>PICTURE_285.png</t>
  </si>
  <si>
    <t>target_pos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</si>
</sst>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0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underson_lab/projects/manynumbers/pavlovia_tasks/mn_generaltask_materials/mn_wppsi_stimuli_100223.xlsx" TargetMode="External"/><Relationship Id="rId1" Type="http://schemas.openxmlformats.org/officeDocument/2006/relationships/externalLinkPath" Target="/Volumes/gunderson_lab/projects/manynumbers/pavlovia_tasks/mn_generaltask_materials/mn_wppsi_stimuli_100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_trials"/>
      <sheetName val="position"/>
      <sheetName val="object_labels"/>
      <sheetName val="new_items"/>
      <sheetName val="Sheet7"/>
      <sheetName val="items"/>
      <sheetName val="Sheet1"/>
      <sheetName val="standard_scores"/>
      <sheetName val="objects"/>
      <sheetName val="item_structure"/>
      <sheetName val="pivot_structure"/>
      <sheetName val="Sheet5"/>
      <sheetName val="Sheet6"/>
      <sheetName val="Sheet3"/>
      <sheetName val="Sheet2"/>
      <sheetName val="Sheet4"/>
    </sheetNames>
    <sheetDataSet>
      <sheetData sheetId="0"/>
      <sheetData sheetId="1"/>
      <sheetData sheetId="2">
        <row r="1">
          <cell r="A1" t="str">
            <v>object</v>
          </cell>
          <cell r="B1" t="str">
            <v>png</v>
          </cell>
        </row>
        <row r="2">
          <cell r="A2" t="str">
            <v>object20</v>
          </cell>
          <cell r="B2" t="str">
            <v>PICTURE_1.png</v>
          </cell>
        </row>
        <row r="3">
          <cell r="A3" t="str">
            <v>object16</v>
          </cell>
          <cell r="B3" t="str">
            <v>PICTURE_100.png</v>
          </cell>
        </row>
        <row r="4">
          <cell r="A4" t="str">
            <v>object33</v>
          </cell>
          <cell r="B4" t="str">
            <v>PICTURE_122.png</v>
          </cell>
        </row>
        <row r="5">
          <cell r="A5" t="str">
            <v>object26</v>
          </cell>
          <cell r="B5" t="str">
            <v>PICTURE_165.png</v>
          </cell>
        </row>
        <row r="6">
          <cell r="A6" t="str">
            <v>object11</v>
          </cell>
          <cell r="B6" t="str">
            <v>PICTURE_190.png</v>
          </cell>
        </row>
        <row r="7">
          <cell r="A7" t="str">
            <v>object31</v>
          </cell>
          <cell r="B7" t="str">
            <v>PICTURE_203.png</v>
          </cell>
        </row>
        <row r="8">
          <cell r="A8" t="str">
            <v>object17</v>
          </cell>
          <cell r="B8" t="str">
            <v>PICTURE_23.png</v>
          </cell>
        </row>
        <row r="9">
          <cell r="A9" t="str">
            <v>object25</v>
          </cell>
          <cell r="B9" t="str">
            <v>PICTURE_238.png</v>
          </cell>
        </row>
        <row r="10">
          <cell r="A10" t="str">
            <v>object3</v>
          </cell>
          <cell r="B10" t="str">
            <v>PICTURE_264.png</v>
          </cell>
        </row>
        <row r="11">
          <cell r="A11" t="str">
            <v>object34</v>
          </cell>
          <cell r="B11" t="str">
            <v>PICTURE_268.png</v>
          </cell>
        </row>
        <row r="12">
          <cell r="A12" t="str">
            <v>object5</v>
          </cell>
          <cell r="B12" t="str">
            <v>PICTURE_285.png</v>
          </cell>
        </row>
        <row r="13">
          <cell r="A13" t="str">
            <v>object9</v>
          </cell>
          <cell r="B13" t="str">
            <v>PICTURE_3.png</v>
          </cell>
        </row>
        <row r="14">
          <cell r="A14" t="str">
            <v>object8</v>
          </cell>
          <cell r="B14" t="str">
            <v>PICTURE_309.png</v>
          </cell>
        </row>
        <row r="15">
          <cell r="A15" t="str">
            <v>object36</v>
          </cell>
          <cell r="B15" t="str">
            <v>PICTURE_324.png</v>
          </cell>
        </row>
        <row r="16">
          <cell r="A16" t="str">
            <v>object29</v>
          </cell>
          <cell r="B16" t="str">
            <v>PICTURE_338.png</v>
          </cell>
        </row>
        <row r="17">
          <cell r="A17" t="str">
            <v>object23</v>
          </cell>
          <cell r="B17" t="str">
            <v>PICTURE_35.png</v>
          </cell>
        </row>
        <row r="18">
          <cell r="A18" t="str">
            <v>object6</v>
          </cell>
          <cell r="B18" t="str">
            <v>PICTURE_353.png</v>
          </cell>
        </row>
        <row r="19">
          <cell r="A19" t="str">
            <v>object15</v>
          </cell>
          <cell r="B19" t="str">
            <v>PICTURE_358.png</v>
          </cell>
        </row>
        <row r="20">
          <cell r="A20" t="str">
            <v>object12</v>
          </cell>
          <cell r="B20" t="str">
            <v>PICTURE_360.png</v>
          </cell>
        </row>
        <row r="21">
          <cell r="A21" t="str">
            <v>object4</v>
          </cell>
          <cell r="B21" t="str">
            <v>PICTURE_423.png</v>
          </cell>
        </row>
        <row r="22">
          <cell r="A22" t="str">
            <v>object18</v>
          </cell>
          <cell r="B22" t="str">
            <v>PICTURE_430.png</v>
          </cell>
        </row>
        <row r="23">
          <cell r="A23" t="str">
            <v>object35</v>
          </cell>
          <cell r="B23" t="str">
            <v>PICTURE_446.png</v>
          </cell>
        </row>
        <row r="24">
          <cell r="A24" t="str">
            <v>object19</v>
          </cell>
          <cell r="B24" t="str">
            <v>PICTURE_448.png</v>
          </cell>
        </row>
        <row r="25">
          <cell r="A25" t="str">
            <v>object30</v>
          </cell>
          <cell r="B25" t="str">
            <v>PICTURE_475.png</v>
          </cell>
        </row>
        <row r="26">
          <cell r="A26" t="str">
            <v>object32</v>
          </cell>
          <cell r="B26" t="str">
            <v>PICTURE_508.png</v>
          </cell>
        </row>
        <row r="27">
          <cell r="A27" t="str">
            <v>object24</v>
          </cell>
          <cell r="B27" t="str">
            <v>PICTURE_541.png</v>
          </cell>
        </row>
        <row r="28">
          <cell r="A28" t="str">
            <v>object10</v>
          </cell>
          <cell r="B28" t="str">
            <v>PICTURE_585.png</v>
          </cell>
        </row>
        <row r="29">
          <cell r="A29" t="str">
            <v>object22</v>
          </cell>
          <cell r="B29" t="str">
            <v>PICTURE_64.png</v>
          </cell>
        </row>
        <row r="30">
          <cell r="A30" t="str">
            <v>object27</v>
          </cell>
          <cell r="B30" t="str">
            <v>PICTURE_67.png</v>
          </cell>
        </row>
        <row r="31">
          <cell r="A31" t="str">
            <v>object7</v>
          </cell>
          <cell r="B31" t="str">
            <v>PICTURE_672.png</v>
          </cell>
        </row>
        <row r="32">
          <cell r="A32" t="str">
            <v>object21</v>
          </cell>
          <cell r="B32" t="str">
            <v>PICTURE_69.png</v>
          </cell>
        </row>
        <row r="33">
          <cell r="A33" t="str">
            <v>object2</v>
          </cell>
          <cell r="B33" t="str">
            <v>PICTURE_695.png</v>
          </cell>
        </row>
        <row r="34">
          <cell r="A34" t="str">
            <v>object28</v>
          </cell>
          <cell r="B34" t="str">
            <v>PICTURE_707.png</v>
          </cell>
        </row>
        <row r="35">
          <cell r="A35" t="str">
            <v>object1</v>
          </cell>
          <cell r="B35" t="str">
            <v>PICTURE_78.png</v>
          </cell>
        </row>
        <row r="36">
          <cell r="A36" t="str">
            <v>object14</v>
          </cell>
          <cell r="B36" t="str">
            <v>PICTURE_90.png</v>
          </cell>
        </row>
        <row r="37">
          <cell r="A37" t="str">
            <v>object13</v>
          </cell>
          <cell r="B37" t="str">
            <v>PICTURE_91.png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activeCell="G1" sqref="G1"/>
    </sheetView>
  </sheetViews>
  <sheetFormatPr baseColWidth="10" defaultRowHeight="16" x14ac:dyDescent="0.2"/>
  <cols>
    <col min="5" max="5" width="27.1640625" bestFit="1" customWidth="1"/>
  </cols>
  <sheetData>
    <row r="1" spans="1:26" x14ac:dyDescent="0.2">
      <c r="A1" t="s">
        <v>0</v>
      </c>
      <c r="B1" t="s">
        <v>1</v>
      </c>
      <c r="C1" t="s">
        <v>38</v>
      </c>
      <c r="D1" t="s">
        <v>50</v>
      </c>
      <c r="E1" t="s">
        <v>39</v>
      </c>
      <c r="F1" t="s">
        <v>2</v>
      </c>
      <c r="G1" t="s">
        <v>37</v>
      </c>
      <c r="H1" t="s">
        <v>4</v>
      </c>
      <c r="I1" t="s">
        <v>5</v>
      </c>
      <c r="J1" t="s">
        <v>3</v>
      </c>
      <c r="K1" t="s">
        <v>6</v>
      </c>
      <c r="L1" t="s">
        <v>7</v>
      </c>
      <c r="M1" t="s">
        <v>8</v>
      </c>
      <c r="N1" t="s">
        <v>25</v>
      </c>
      <c r="O1" s="4" t="s">
        <v>26</v>
      </c>
      <c r="P1" s="4" t="s">
        <v>27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28</v>
      </c>
      <c r="Y1" t="s">
        <v>29</v>
      </c>
      <c r="Z1" t="s">
        <v>30</v>
      </c>
    </row>
    <row r="2" spans="1:26" x14ac:dyDescent="0.2">
      <c r="A2">
        <v>1</v>
      </c>
      <c r="B2" t="s">
        <v>16</v>
      </c>
      <c r="C2">
        <v>2</v>
      </c>
      <c r="D2" t="s">
        <v>4</v>
      </c>
      <c r="E2" t="s">
        <v>40</v>
      </c>
      <c r="F2" s="1" t="s">
        <v>31</v>
      </c>
      <c r="G2" t="str">
        <f>VLOOKUP(F2,[1]object_labels!$A:$B,2,FALSE)</f>
        <v>PICTURE_78.png</v>
      </c>
      <c r="H2" t="s">
        <v>48</v>
      </c>
      <c r="I2" t="s">
        <v>44</v>
      </c>
      <c r="Q2">
        <v>1</v>
      </c>
      <c r="R2" s="4">
        <v>0</v>
      </c>
      <c r="S2">
        <v>0</v>
      </c>
      <c r="T2">
        <v>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</row>
    <row r="3" spans="1:26" x14ac:dyDescent="0.2">
      <c r="A3">
        <v>2</v>
      </c>
      <c r="B3" t="s">
        <v>17</v>
      </c>
      <c r="C3">
        <v>2</v>
      </c>
      <c r="D3" t="s">
        <v>5</v>
      </c>
      <c r="E3" t="s">
        <v>40</v>
      </c>
      <c r="F3" s="1" t="s">
        <v>32</v>
      </c>
      <c r="G3" t="str">
        <f>VLOOKUP(F3,[1]object_labels!$A:$B,2,FALSE)</f>
        <v>PICTURE_423.png</v>
      </c>
      <c r="H3" t="s">
        <v>45</v>
      </c>
      <c r="I3" t="s">
        <v>47</v>
      </c>
      <c r="Q3">
        <v>1</v>
      </c>
      <c r="R3" s="4">
        <v>0</v>
      </c>
      <c r="S3">
        <v>1</v>
      </c>
      <c r="T3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x14ac:dyDescent="0.2">
      <c r="A4">
        <v>3</v>
      </c>
      <c r="B4" t="s">
        <v>18</v>
      </c>
      <c r="C4">
        <v>2</v>
      </c>
      <c r="D4" t="s">
        <v>4</v>
      </c>
      <c r="E4" t="s">
        <v>40</v>
      </c>
      <c r="F4" s="1" t="s">
        <v>33</v>
      </c>
      <c r="G4" t="str">
        <f>VLOOKUP(F4,[1]object_labels!$A:$B,2,FALSE)</f>
        <v>PICTURE_264.png</v>
      </c>
      <c r="H4" t="s">
        <v>49</v>
      </c>
      <c r="I4" t="s">
        <v>46</v>
      </c>
      <c r="Q4">
        <v>1</v>
      </c>
      <c r="R4" s="4">
        <v>0</v>
      </c>
      <c r="S4">
        <v>0</v>
      </c>
      <c r="T4">
        <v>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x14ac:dyDescent="0.2">
      <c r="A5">
        <v>4</v>
      </c>
      <c r="B5" t="s">
        <v>19</v>
      </c>
      <c r="C5">
        <v>3</v>
      </c>
      <c r="D5" t="s">
        <v>6</v>
      </c>
      <c r="E5" t="s">
        <v>41</v>
      </c>
      <c r="F5" s="1" t="s">
        <v>32</v>
      </c>
      <c r="G5" t="str">
        <f>VLOOKUP(F5,[1]object_labels!$A:$B,2,FALSE)</f>
        <v>PICTURE_423.png</v>
      </c>
      <c r="J5" t="s">
        <v>44</v>
      </c>
      <c r="K5" t="s">
        <v>45</v>
      </c>
      <c r="L5" t="s">
        <v>48</v>
      </c>
      <c r="Q5">
        <v>1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 x14ac:dyDescent="0.2">
      <c r="A6">
        <v>5</v>
      </c>
      <c r="B6" t="s">
        <v>20</v>
      </c>
      <c r="C6">
        <v>3</v>
      </c>
      <c r="D6" t="s">
        <v>7</v>
      </c>
      <c r="E6" t="s">
        <v>41</v>
      </c>
      <c r="F6" s="1" t="s">
        <v>34</v>
      </c>
      <c r="G6" t="str">
        <f>VLOOKUP(F6,[1]object_labels!$A:$B,2,FALSE)</f>
        <v>PICTURE_695.png</v>
      </c>
      <c r="J6" t="s">
        <v>47</v>
      </c>
      <c r="K6" t="s">
        <v>44</v>
      </c>
      <c r="L6" t="s">
        <v>47</v>
      </c>
      <c r="Q6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0</v>
      </c>
      <c r="Z6" s="4">
        <v>0</v>
      </c>
    </row>
    <row r="7" spans="1:26" x14ac:dyDescent="0.2">
      <c r="A7">
        <v>6</v>
      </c>
      <c r="B7" t="s">
        <v>21</v>
      </c>
      <c r="C7">
        <v>3</v>
      </c>
      <c r="D7" t="s">
        <v>3</v>
      </c>
      <c r="E7" t="s">
        <v>41</v>
      </c>
      <c r="F7" s="2" t="s">
        <v>35</v>
      </c>
      <c r="G7" t="str">
        <f>VLOOKUP(F7,[1]object_labels!$A:$B,2,FALSE)</f>
        <v>PICTURE_353.png</v>
      </c>
      <c r="J7" t="s">
        <v>48</v>
      </c>
      <c r="K7" t="s">
        <v>46</v>
      </c>
      <c r="L7" t="s">
        <v>45</v>
      </c>
      <c r="Q7">
        <v>1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x14ac:dyDescent="0.2">
      <c r="A8">
        <v>7</v>
      </c>
      <c r="B8" t="s">
        <v>22</v>
      </c>
      <c r="C8">
        <v>4</v>
      </c>
      <c r="D8" t="s">
        <v>5</v>
      </c>
      <c r="E8" t="s">
        <v>42</v>
      </c>
      <c r="F8" s="2" t="s">
        <v>36</v>
      </c>
      <c r="G8" t="str">
        <f>VLOOKUP(F8,[1]object_labels!$A:$B,2,FALSE)</f>
        <v>PICTURE_285.png</v>
      </c>
      <c r="H8" t="s">
        <v>46</v>
      </c>
      <c r="I8" t="s">
        <v>49</v>
      </c>
      <c r="M8" t="s">
        <v>48</v>
      </c>
      <c r="N8" t="s">
        <v>47</v>
      </c>
      <c r="Q8">
        <v>1</v>
      </c>
      <c r="R8" s="4">
        <v>0</v>
      </c>
      <c r="S8" s="4">
        <v>0</v>
      </c>
      <c r="T8" s="4">
        <v>1</v>
      </c>
      <c r="U8">
        <v>0</v>
      </c>
      <c r="V8">
        <v>0</v>
      </c>
      <c r="W8" s="4">
        <v>0</v>
      </c>
      <c r="X8" s="4">
        <v>0</v>
      </c>
      <c r="Y8" s="4">
        <v>0</v>
      </c>
      <c r="Z8" s="4">
        <v>0</v>
      </c>
    </row>
    <row r="9" spans="1:26" x14ac:dyDescent="0.2">
      <c r="A9">
        <v>8</v>
      </c>
      <c r="B9" t="s">
        <v>23</v>
      </c>
      <c r="C9">
        <v>4</v>
      </c>
      <c r="D9" t="s">
        <v>4</v>
      </c>
      <c r="E9" t="s">
        <v>42</v>
      </c>
      <c r="F9" s="2" t="s">
        <v>31</v>
      </c>
      <c r="G9" t="str">
        <f>VLOOKUP(F9,[1]object_labels!$A:$B,2,FALSE)</f>
        <v>PICTURE_78.png</v>
      </c>
      <c r="H9" t="s">
        <v>44</v>
      </c>
      <c r="I9" t="s">
        <v>46</v>
      </c>
      <c r="M9" t="s">
        <v>47</v>
      </c>
      <c r="N9" t="s">
        <v>45</v>
      </c>
      <c r="Q9">
        <v>1</v>
      </c>
      <c r="R9" s="4">
        <v>0</v>
      </c>
      <c r="S9" s="4">
        <v>1</v>
      </c>
      <c r="T9" s="4">
        <v>0</v>
      </c>
      <c r="U9">
        <v>0</v>
      </c>
      <c r="V9">
        <v>0</v>
      </c>
      <c r="W9" s="4">
        <v>0</v>
      </c>
      <c r="X9" s="4">
        <v>0</v>
      </c>
      <c r="Y9" s="4">
        <v>0</v>
      </c>
      <c r="Z9" s="4">
        <v>0</v>
      </c>
    </row>
    <row r="10" spans="1:26" x14ac:dyDescent="0.2">
      <c r="A10">
        <v>9</v>
      </c>
      <c r="B10" t="s">
        <v>24</v>
      </c>
      <c r="C10">
        <v>5</v>
      </c>
      <c r="D10" s="4" t="s">
        <v>27</v>
      </c>
      <c r="E10" t="s">
        <v>43</v>
      </c>
      <c r="F10" s="2" t="s">
        <v>36</v>
      </c>
      <c r="G10" t="str">
        <f>VLOOKUP(F10,[1]object_labels!$A:$B,2,FALSE)</f>
        <v>PICTURE_285.png</v>
      </c>
      <c r="J10" t="s">
        <v>44</v>
      </c>
      <c r="K10" t="s">
        <v>47</v>
      </c>
      <c r="L10" t="s">
        <v>46</v>
      </c>
      <c r="O10" t="s">
        <v>48</v>
      </c>
      <c r="P10" t="s">
        <v>49</v>
      </c>
      <c r="Q10">
        <v>1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sqref="A1:Z10"/>
    </sheetView>
  </sheetViews>
  <sheetFormatPr baseColWidth="10" defaultRowHeight="16" x14ac:dyDescent="0.2"/>
  <cols>
    <col min="3" max="3" width="7" bestFit="1" customWidth="1"/>
    <col min="4" max="4" width="7" customWidth="1"/>
    <col min="5" max="5" width="8.5" bestFit="1" customWidth="1"/>
    <col min="7" max="9" width="15.6640625" bestFit="1" customWidth="1"/>
  </cols>
  <sheetData>
    <row r="1" spans="1:26" x14ac:dyDescent="0.2">
      <c r="A1" t="s">
        <v>0</v>
      </c>
      <c r="B1" t="s">
        <v>1</v>
      </c>
      <c r="C1" t="s">
        <v>38</v>
      </c>
      <c r="D1" t="s">
        <v>50</v>
      </c>
      <c r="E1" t="s">
        <v>39</v>
      </c>
      <c r="F1" t="s">
        <v>2</v>
      </c>
      <c r="G1" t="s">
        <v>37</v>
      </c>
      <c r="H1" t="s">
        <v>4</v>
      </c>
      <c r="I1" t="s">
        <v>5</v>
      </c>
      <c r="J1" t="s">
        <v>3</v>
      </c>
      <c r="K1" t="s">
        <v>6</v>
      </c>
      <c r="L1" t="s">
        <v>7</v>
      </c>
      <c r="M1" t="s">
        <v>8</v>
      </c>
      <c r="N1" t="s">
        <v>25</v>
      </c>
      <c r="O1" s="4" t="s">
        <v>26</v>
      </c>
      <c r="P1" s="4" t="s">
        <v>27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28</v>
      </c>
      <c r="Y1" t="s">
        <v>29</v>
      </c>
      <c r="Z1" t="s">
        <v>30</v>
      </c>
    </row>
    <row r="2" spans="1:26" x14ac:dyDescent="0.2">
      <c r="A2">
        <v>1</v>
      </c>
      <c r="B2" t="s">
        <v>16</v>
      </c>
      <c r="C2">
        <v>2</v>
      </c>
      <c r="D2" t="s">
        <v>4</v>
      </c>
      <c r="E2" t="s">
        <v>40</v>
      </c>
      <c r="F2" s="1" t="s">
        <v>31</v>
      </c>
      <c r="G2" t="str">
        <f>VLOOKUP(F2,[1]object_labels!$A:$B,2,FALSE)</f>
        <v>PICTURE_78.png</v>
      </c>
      <c r="H2" t="s">
        <v>48</v>
      </c>
      <c r="I2" t="s">
        <v>44</v>
      </c>
      <c r="Q2">
        <v>1</v>
      </c>
      <c r="R2" s="4">
        <v>0</v>
      </c>
      <c r="S2">
        <v>0</v>
      </c>
      <c r="T2">
        <v>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</row>
    <row r="3" spans="1:26" x14ac:dyDescent="0.2">
      <c r="A3">
        <v>2</v>
      </c>
      <c r="B3" t="s">
        <v>17</v>
      </c>
      <c r="C3">
        <v>2</v>
      </c>
      <c r="D3" t="s">
        <v>5</v>
      </c>
      <c r="E3" t="s">
        <v>40</v>
      </c>
      <c r="F3" s="1" t="s">
        <v>32</v>
      </c>
      <c r="G3" t="str">
        <f>VLOOKUP(F3,[1]object_labels!$A:$B,2,FALSE)</f>
        <v>PICTURE_423.png</v>
      </c>
      <c r="H3" t="s">
        <v>45</v>
      </c>
      <c r="I3" t="s">
        <v>47</v>
      </c>
      <c r="Q3">
        <v>1</v>
      </c>
      <c r="R3" s="4">
        <v>0</v>
      </c>
      <c r="S3">
        <v>1</v>
      </c>
      <c r="T3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x14ac:dyDescent="0.2">
      <c r="A4">
        <v>3</v>
      </c>
      <c r="B4" t="s">
        <v>18</v>
      </c>
      <c r="C4">
        <v>2</v>
      </c>
      <c r="D4" t="s">
        <v>4</v>
      </c>
      <c r="E4" t="s">
        <v>40</v>
      </c>
      <c r="F4" s="1" t="s">
        <v>33</v>
      </c>
      <c r="G4" t="str">
        <f>VLOOKUP(F4,[1]object_labels!$A:$B,2,FALSE)</f>
        <v>PICTURE_264.png</v>
      </c>
      <c r="H4" t="s">
        <v>49</v>
      </c>
      <c r="I4" t="s">
        <v>46</v>
      </c>
      <c r="Q4">
        <v>1</v>
      </c>
      <c r="R4" s="4">
        <v>0</v>
      </c>
      <c r="S4">
        <v>0</v>
      </c>
      <c r="T4">
        <v>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x14ac:dyDescent="0.2">
      <c r="A5">
        <v>4</v>
      </c>
      <c r="B5" t="s">
        <v>19</v>
      </c>
      <c r="C5">
        <v>3</v>
      </c>
      <c r="D5" t="s">
        <v>6</v>
      </c>
      <c r="E5" t="s">
        <v>41</v>
      </c>
      <c r="F5" s="1" t="s">
        <v>32</v>
      </c>
      <c r="G5" t="str">
        <f>VLOOKUP(F5,[1]object_labels!$A:$B,2,FALSE)</f>
        <v>PICTURE_423.png</v>
      </c>
      <c r="J5" t="s">
        <v>44</v>
      </c>
      <c r="K5" t="s">
        <v>45</v>
      </c>
      <c r="L5" t="s">
        <v>48</v>
      </c>
      <c r="Q5">
        <v>1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 x14ac:dyDescent="0.2">
      <c r="A6">
        <v>5</v>
      </c>
      <c r="B6" t="s">
        <v>20</v>
      </c>
      <c r="C6">
        <v>3</v>
      </c>
      <c r="D6" t="s">
        <v>7</v>
      </c>
      <c r="E6" t="s">
        <v>41</v>
      </c>
      <c r="F6" s="1" t="s">
        <v>34</v>
      </c>
      <c r="G6" t="str">
        <f>VLOOKUP(F6,[1]object_labels!$A:$B,2,FALSE)</f>
        <v>PICTURE_695.png</v>
      </c>
      <c r="J6" t="s">
        <v>47</v>
      </c>
      <c r="K6" t="s">
        <v>44</v>
      </c>
      <c r="L6" t="s">
        <v>47</v>
      </c>
      <c r="Q6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0</v>
      </c>
      <c r="Z6" s="4">
        <v>0</v>
      </c>
    </row>
    <row r="7" spans="1:26" x14ac:dyDescent="0.2">
      <c r="A7">
        <v>6</v>
      </c>
      <c r="B7" t="s">
        <v>21</v>
      </c>
      <c r="C7">
        <v>3</v>
      </c>
      <c r="D7" t="s">
        <v>3</v>
      </c>
      <c r="E7" t="s">
        <v>41</v>
      </c>
      <c r="F7" s="2" t="s">
        <v>35</v>
      </c>
      <c r="G7" t="str">
        <f>VLOOKUP(F7,[1]object_labels!$A:$B,2,FALSE)</f>
        <v>PICTURE_353.png</v>
      </c>
      <c r="J7" t="s">
        <v>48</v>
      </c>
      <c r="K7" t="s">
        <v>46</v>
      </c>
      <c r="L7" t="s">
        <v>45</v>
      </c>
      <c r="Q7">
        <v>1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x14ac:dyDescent="0.2">
      <c r="A8">
        <v>7</v>
      </c>
      <c r="B8" t="s">
        <v>22</v>
      </c>
      <c r="C8">
        <v>4</v>
      </c>
      <c r="D8" t="s">
        <v>5</v>
      </c>
      <c r="E8" t="s">
        <v>42</v>
      </c>
      <c r="F8" s="2" t="s">
        <v>36</v>
      </c>
      <c r="G8" t="str">
        <f>VLOOKUP(F8,[1]object_labels!$A:$B,2,FALSE)</f>
        <v>PICTURE_285.png</v>
      </c>
      <c r="H8" t="s">
        <v>46</v>
      </c>
      <c r="I8" t="s">
        <v>49</v>
      </c>
      <c r="M8" t="s">
        <v>48</v>
      </c>
      <c r="N8" t="s">
        <v>47</v>
      </c>
      <c r="Q8">
        <v>1</v>
      </c>
      <c r="R8" s="4">
        <v>0</v>
      </c>
      <c r="S8" s="4">
        <v>0</v>
      </c>
      <c r="T8" s="4">
        <v>1</v>
      </c>
      <c r="U8">
        <v>0</v>
      </c>
      <c r="V8">
        <v>0</v>
      </c>
      <c r="W8" s="4">
        <v>0</v>
      </c>
      <c r="X8" s="4">
        <v>0</v>
      </c>
      <c r="Y8" s="4">
        <v>0</v>
      </c>
      <c r="Z8" s="4">
        <v>0</v>
      </c>
    </row>
    <row r="9" spans="1:26" x14ac:dyDescent="0.2">
      <c r="A9">
        <v>8</v>
      </c>
      <c r="B9" t="s">
        <v>23</v>
      </c>
      <c r="C9">
        <v>4</v>
      </c>
      <c r="D9" t="s">
        <v>4</v>
      </c>
      <c r="E9" t="s">
        <v>42</v>
      </c>
      <c r="F9" s="2" t="s">
        <v>31</v>
      </c>
      <c r="G9" t="str">
        <f>VLOOKUP(F9,[1]object_labels!$A:$B,2,FALSE)</f>
        <v>PICTURE_78.png</v>
      </c>
      <c r="H9" t="s">
        <v>44</v>
      </c>
      <c r="I9" t="s">
        <v>46</v>
      </c>
      <c r="M9" t="s">
        <v>47</v>
      </c>
      <c r="N9" t="s">
        <v>45</v>
      </c>
      <c r="Q9">
        <v>1</v>
      </c>
      <c r="R9" s="4">
        <v>0</v>
      </c>
      <c r="S9" s="4">
        <v>1</v>
      </c>
      <c r="T9" s="4">
        <v>0</v>
      </c>
      <c r="U9">
        <v>0</v>
      </c>
      <c r="V9">
        <v>0</v>
      </c>
      <c r="W9" s="4">
        <v>0</v>
      </c>
      <c r="X9" s="4">
        <v>0</v>
      </c>
      <c r="Y9" s="4">
        <v>0</v>
      </c>
      <c r="Z9" s="4">
        <v>0</v>
      </c>
    </row>
    <row r="10" spans="1:26" x14ac:dyDescent="0.2">
      <c r="A10">
        <v>9</v>
      </c>
      <c r="B10" t="s">
        <v>24</v>
      </c>
      <c r="C10">
        <v>5</v>
      </c>
      <c r="D10" s="4" t="s">
        <v>27</v>
      </c>
      <c r="E10" t="s">
        <v>43</v>
      </c>
      <c r="F10" s="2" t="s">
        <v>36</v>
      </c>
      <c r="G10" t="str">
        <f>VLOOKUP(F10,[1]object_labels!$A:$B,2,FALSE)</f>
        <v>PICTURE_285.png</v>
      </c>
      <c r="J10" t="s">
        <v>44</v>
      </c>
      <c r="K10" t="s">
        <v>47</v>
      </c>
      <c r="L10" t="s">
        <v>46</v>
      </c>
      <c r="O10" t="s">
        <v>48</v>
      </c>
      <c r="P10" t="s">
        <v>49</v>
      </c>
      <c r="Q10">
        <v>1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1</v>
      </c>
    </row>
    <row r="16" spans="1:26" x14ac:dyDescent="0.2">
      <c r="A16" s="6" t="s">
        <v>16</v>
      </c>
      <c r="B16" s="3" t="s">
        <v>31</v>
      </c>
      <c r="C16" t="s">
        <v>44</v>
      </c>
      <c r="H16" s="1">
        <f ca="1">RANDBETWEEN(1,9)</f>
        <v>8</v>
      </c>
    </row>
    <row r="17" spans="1:8" x14ac:dyDescent="0.2">
      <c r="A17" s="6" t="s">
        <v>16</v>
      </c>
      <c r="B17" s="3" t="s">
        <v>35</v>
      </c>
      <c r="C17" t="s">
        <v>48</v>
      </c>
      <c r="H17" s="1">
        <v>1</v>
      </c>
    </row>
    <row r="18" spans="1:8" x14ac:dyDescent="0.2">
      <c r="A18" s="6" t="s">
        <v>17</v>
      </c>
      <c r="B18" s="3" t="s">
        <v>34</v>
      </c>
      <c r="C18" t="s">
        <v>47</v>
      </c>
      <c r="H18" s="1"/>
    </row>
    <row r="19" spans="1:8" x14ac:dyDescent="0.2">
      <c r="A19" s="6" t="s">
        <v>17</v>
      </c>
      <c r="B19" s="3" t="s">
        <v>32</v>
      </c>
      <c r="C19" t="s">
        <v>45</v>
      </c>
      <c r="H19">
        <v>1</v>
      </c>
    </row>
    <row r="20" spans="1:8" x14ac:dyDescent="0.2">
      <c r="A20" s="6" t="s">
        <v>18</v>
      </c>
      <c r="B20" s="3" t="s">
        <v>33</v>
      </c>
      <c r="C20" t="s">
        <v>46</v>
      </c>
    </row>
    <row r="21" spans="1:8" x14ac:dyDescent="0.2">
      <c r="A21" s="6" t="s">
        <v>18</v>
      </c>
      <c r="B21" s="3" t="s">
        <v>36</v>
      </c>
      <c r="C21" t="s">
        <v>49</v>
      </c>
    </row>
    <row r="22" spans="1:8" x14ac:dyDescent="0.2">
      <c r="A22" s="6" t="s">
        <v>19</v>
      </c>
      <c r="B22" s="5" t="s">
        <v>31</v>
      </c>
      <c r="C22" t="s">
        <v>44</v>
      </c>
    </row>
    <row r="23" spans="1:8" x14ac:dyDescent="0.2">
      <c r="A23" s="6" t="s">
        <v>19</v>
      </c>
      <c r="B23" s="5" t="s">
        <v>32</v>
      </c>
      <c r="C23" t="s">
        <v>45</v>
      </c>
    </row>
    <row r="24" spans="1:8" x14ac:dyDescent="0.2">
      <c r="A24" s="6" t="s">
        <v>19</v>
      </c>
      <c r="B24" s="5" t="s">
        <v>35</v>
      </c>
      <c r="C24" t="s">
        <v>48</v>
      </c>
    </row>
    <row r="25" spans="1:8" x14ac:dyDescent="0.2">
      <c r="A25" s="6" t="s">
        <v>20</v>
      </c>
      <c r="B25" s="1" t="s">
        <v>31</v>
      </c>
      <c r="C25" t="s">
        <v>44</v>
      </c>
    </row>
    <row r="26" spans="1:8" x14ac:dyDescent="0.2">
      <c r="A26" s="6" t="s">
        <v>20</v>
      </c>
      <c r="B26" s="1" t="s">
        <v>34</v>
      </c>
      <c r="C26" t="s">
        <v>47</v>
      </c>
    </row>
    <row r="27" spans="1:8" x14ac:dyDescent="0.2">
      <c r="A27" s="6" t="s">
        <v>20</v>
      </c>
      <c r="B27" s="1" t="s">
        <v>36</v>
      </c>
      <c r="C27" t="s">
        <v>49</v>
      </c>
      <c r="F27">
        <v>1</v>
      </c>
    </row>
    <row r="28" spans="1:8" x14ac:dyDescent="0.2">
      <c r="A28" s="6" t="s">
        <v>21</v>
      </c>
      <c r="B28" s="1" t="s">
        <v>33</v>
      </c>
      <c r="C28" t="s">
        <v>46</v>
      </c>
      <c r="F28">
        <v>1</v>
      </c>
      <c r="G28">
        <v>1</v>
      </c>
    </row>
    <row r="29" spans="1:8" x14ac:dyDescent="0.2">
      <c r="A29" s="6" t="s">
        <v>21</v>
      </c>
      <c r="B29" s="1" t="s">
        <v>32</v>
      </c>
      <c r="C29" t="s">
        <v>45</v>
      </c>
      <c r="F29">
        <v>1</v>
      </c>
      <c r="G29">
        <v>1</v>
      </c>
    </row>
    <row r="30" spans="1:8" x14ac:dyDescent="0.2">
      <c r="A30" s="6" t="s">
        <v>21</v>
      </c>
      <c r="B30" s="1" t="s">
        <v>35</v>
      </c>
      <c r="C30" t="s">
        <v>48</v>
      </c>
      <c r="G30">
        <v>1</v>
      </c>
    </row>
    <row r="31" spans="1:8" x14ac:dyDescent="0.2">
      <c r="A31" s="6" t="s">
        <v>22</v>
      </c>
      <c r="B31" s="1" t="s">
        <v>34</v>
      </c>
      <c r="C31" t="s">
        <v>47</v>
      </c>
      <c r="F31">
        <v>1</v>
      </c>
      <c r="G31">
        <v>1</v>
      </c>
    </row>
    <row r="32" spans="1:8" x14ac:dyDescent="0.2">
      <c r="A32" s="6" t="s">
        <v>22</v>
      </c>
      <c r="B32" s="1" t="s">
        <v>33</v>
      </c>
      <c r="C32" t="s">
        <v>46</v>
      </c>
      <c r="G32">
        <v>1</v>
      </c>
    </row>
    <row r="33" spans="1:8" x14ac:dyDescent="0.2">
      <c r="A33" s="6" t="s">
        <v>22</v>
      </c>
      <c r="B33" s="1" t="s">
        <v>36</v>
      </c>
      <c r="C33" t="s">
        <v>49</v>
      </c>
      <c r="F33">
        <v>1</v>
      </c>
      <c r="H33">
        <v>1</v>
      </c>
    </row>
    <row r="34" spans="1:8" x14ac:dyDescent="0.2">
      <c r="A34" s="6" t="s">
        <v>22</v>
      </c>
      <c r="B34" s="1" t="s">
        <v>35</v>
      </c>
      <c r="C34" t="s">
        <v>48</v>
      </c>
      <c r="F34">
        <v>1</v>
      </c>
      <c r="H34">
        <v>1</v>
      </c>
    </row>
    <row r="35" spans="1:8" x14ac:dyDescent="0.2">
      <c r="A35" s="6" t="s">
        <v>23</v>
      </c>
      <c r="B35" s="1" t="s">
        <v>31</v>
      </c>
      <c r="C35" t="s">
        <v>44</v>
      </c>
      <c r="F35">
        <v>1</v>
      </c>
      <c r="G35">
        <v>1</v>
      </c>
      <c r="H35">
        <v>1</v>
      </c>
    </row>
    <row r="36" spans="1:8" x14ac:dyDescent="0.2">
      <c r="A36" s="6" t="s">
        <v>23</v>
      </c>
      <c r="B36" s="1" t="s">
        <v>34</v>
      </c>
      <c r="C36" t="s">
        <v>47</v>
      </c>
      <c r="F36">
        <v>1</v>
      </c>
      <c r="G36">
        <v>1</v>
      </c>
      <c r="H36">
        <v>1</v>
      </c>
    </row>
    <row r="37" spans="1:8" x14ac:dyDescent="0.2">
      <c r="A37" s="6" t="s">
        <v>23</v>
      </c>
      <c r="B37" s="1" t="s">
        <v>33</v>
      </c>
      <c r="C37" t="s">
        <v>46</v>
      </c>
      <c r="G37">
        <v>1</v>
      </c>
      <c r="H37">
        <v>1</v>
      </c>
    </row>
    <row r="38" spans="1:8" x14ac:dyDescent="0.2">
      <c r="A38" s="6" t="s">
        <v>23</v>
      </c>
      <c r="B38" s="1" t="s">
        <v>32</v>
      </c>
      <c r="C38" t="s">
        <v>45</v>
      </c>
      <c r="G38">
        <v>1</v>
      </c>
      <c r="H38">
        <v>1</v>
      </c>
    </row>
    <row r="39" spans="1:8" x14ac:dyDescent="0.2">
      <c r="A39" s="6" t="s">
        <v>24</v>
      </c>
      <c r="B39" s="1" t="s">
        <v>31</v>
      </c>
      <c r="C39" t="s">
        <v>44</v>
      </c>
      <c r="G39">
        <v>1</v>
      </c>
      <c r="H39">
        <v>1</v>
      </c>
    </row>
    <row r="40" spans="1:8" x14ac:dyDescent="0.2">
      <c r="A40" s="6" t="s">
        <v>24</v>
      </c>
      <c r="B40" s="1" t="s">
        <v>34</v>
      </c>
      <c r="C40" t="s">
        <v>47</v>
      </c>
      <c r="G40">
        <v>1</v>
      </c>
      <c r="H40">
        <v>1</v>
      </c>
    </row>
    <row r="41" spans="1:8" x14ac:dyDescent="0.2">
      <c r="A41" s="6" t="s">
        <v>24</v>
      </c>
      <c r="B41" s="1" t="s">
        <v>33</v>
      </c>
      <c r="C41" t="s">
        <v>46</v>
      </c>
      <c r="G41">
        <v>1</v>
      </c>
      <c r="H41">
        <v>1</v>
      </c>
    </row>
    <row r="42" spans="1:8" x14ac:dyDescent="0.2">
      <c r="A42" s="6" t="s">
        <v>24</v>
      </c>
      <c r="B42" s="1" t="s">
        <v>36</v>
      </c>
      <c r="C42" t="s">
        <v>49</v>
      </c>
    </row>
    <row r="43" spans="1:8" x14ac:dyDescent="0.2">
      <c r="A43" s="6" t="s">
        <v>24</v>
      </c>
      <c r="B43" s="1" t="s">
        <v>35</v>
      </c>
      <c r="C4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mn_generaltask_t1trials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Abreu Mendoza</cp:lastModifiedBy>
  <dcterms:created xsi:type="dcterms:W3CDTF">2023-10-04T14:08:40Z</dcterms:created>
  <dcterms:modified xsi:type="dcterms:W3CDTF">2023-10-04T14:53:29Z</dcterms:modified>
</cp:coreProperties>
</file>