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oabreu/Documents/indiana/manynumbers/mn_general_taskv3/"/>
    </mc:Choice>
  </mc:AlternateContent>
  <xr:revisionPtr revIDLastSave="0" documentId="13_ncr:1_{FC87B6A8-84C9-8B44-BE15-1A6E382E9B94}" xr6:coauthVersionLast="47" xr6:coauthVersionMax="47" xr10:uidLastSave="{00000000-0000-0000-0000-000000000000}"/>
  <bookViews>
    <workbookView xWindow="-37240" yWindow="-620" windowWidth="37240" windowHeight="21100" xr2:uid="{00000000-000D-0000-FFFF-FFFF00000000}"/>
  </bookViews>
  <sheets>
    <sheet name="Sheet8" sheetId="21" r:id="rId1"/>
    <sheet name="new_trials" sheetId="13" r:id="rId2"/>
    <sheet name="Table" sheetId="20" r:id="rId3"/>
    <sheet name="Sheet10" sheetId="19" state="hidden" r:id="rId4"/>
    <sheet name="sf_item" sheetId="18" r:id="rId5"/>
    <sheet name="lf_item" sheetId="17" r:id="rId6"/>
    <sheet name="position" sheetId="14" r:id="rId7"/>
    <sheet name="object_labels" sheetId="15" r:id="rId8"/>
    <sheet name="new_items" sheetId="16" r:id="rId9"/>
    <sheet name="Sheet7" sheetId="12" r:id="rId10"/>
    <sheet name="items" sheetId="1" r:id="rId11"/>
    <sheet name="Sheet1" sheetId="9" r:id="rId12"/>
    <sheet name="standard_scores" sheetId="11" r:id="rId13"/>
    <sheet name="objects" sheetId="4" r:id="rId14"/>
    <sheet name="item_structure" sheetId="8" r:id="rId15"/>
    <sheet name="pivot_structure" sheetId="7" r:id="rId16"/>
    <sheet name="Sheet5" sheetId="5" r:id="rId17"/>
    <sheet name="Sheet6" sheetId="6" r:id="rId18"/>
    <sheet name="Sheet3" sheetId="3" r:id="rId19"/>
    <sheet name="Sheet2" sheetId="2" r:id="rId20"/>
    <sheet name="Sheet4" sheetId="10" r:id="rId21"/>
  </sheets>
  <definedNames>
    <definedName name="_xlnm._FilterDatabase" localSheetId="10" hidden="1">items!$A$1:$H$351</definedName>
    <definedName name="_xlnm._FilterDatabase" localSheetId="5" hidden="1">lf_item!$I$1:$J$1</definedName>
    <definedName name="_xlnm._FilterDatabase" localSheetId="7" hidden="1">object_labels!$A$1:$G$1</definedName>
    <definedName name="_xlnm._FilterDatabase" localSheetId="20" hidden="1">Sheet4!$G$1:$K$1</definedName>
    <definedName name="ExternalData_1" localSheetId="2" hidden="1">Table!#REF!</definedName>
  </definedNames>
  <calcPr calcId="191029"/>
  <pivotCaches>
    <pivotCache cacheId="3" r:id="rId2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6" i="13" l="1"/>
  <c r="J46" i="13"/>
  <c r="I46" i="13"/>
  <c r="H46" i="13"/>
  <c r="G46" i="13"/>
  <c r="F46" i="13"/>
  <c r="E46" i="13"/>
  <c r="D46" i="13"/>
  <c r="C46" i="13"/>
  <c r="L75" i="13"/>
  <c r="K75" i="13"/>
  <c r="J75" i="13"/>
  <c r="I75" i="13"/>
  <c r="H75" i="13"/>
  <c r="G75" i="13"/>
  <c r="F75" i="13"/>
  <c r="E75" i="13"/>
  <c r="D75" i="13"/>
  <c r="C75" i="13"/>
  <c r="H109" i="13"/>
  <c r="G109" i="13"/>
  <c r="F109" i="13"/>
  <c r="E109" i="13"/>
  <c r="D109" i="13"/>
  <c r="C109" i="13"/>
  <c r="Q3" i="15"/>
  <c r="Q4" i="15"/>
  <c r="Q5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6" i="15"/>
  <c r="Q27" i="15"/>
  <c r="Q28" i="15"/>
  <c r="Q29" i="15"/>
  <c r="Q30" i="15"/>
  <c r="Q31" i="15"/>
  <c r="Q32" i="15"/>
  <c r="Q33" i="15"/>
  <c r="Q34" i="15"/>
  <c r="Q35" i="15"/>
  <c r="Q36" i="15"/>
  <c r="Q37" i="15"/>
  <c r="Q38" i="15"/>
  <c r="Q2" i="15"/>
  <c r="K45" i="13"/>
  <c r="J45" i="13"/>
  <c r="I45" i="13"/>
  <c r="H45" i="13"/>
  <c r="G45" i="13"/>
  <c r="F45" i="13"/>
  <c r="E45" i="13"/>
  <c r="D45" i="13"/>
  <c r="L74" i="13"/>
  <c r="K74" i="13"/>
  <c r="J74" i="13"/>
  <c r="I74" i="13"/>
  <c r="H74" i="13"/>
  <c r="G74" i="13"/>
  <c r="F74" i="13"/>
  <c r="E74" i="13"/>
  <c r="D74" i="13"/>
  <c r="H108" i="13"/>
  <c r="G108" i="13"/>
  <c r="F108" i="13"/>
  <c r="E108" i="13"/>
  <c r="D108" i="13"/>
  <c r="C45" i="13"/>
  <c r="O33" i="13"/>
  <c r="O32" i="13"/>
  <c r="O31" i="13"/>
  <c r="O30" i="13"/>
  <c r="O29" i="13"/>
  <c r="O28" i="13"/>
  <c r="O27" i="13"/>
  <c r="O26" i="13"/>
  <c r="M71" i="13"/>
  <c r="N71" i="13" s="1"/>
  <c r="M68" i="13"/>
  <c r="M65" i="13"/>
  <c r="N65" i="13" s="1"/>
  <c r="M62" i="13"/>
  <c r="M50" i="13"/>
  <c r="N50" i="13" s="1"/>
  <c r="M53" i="13"/>
  <c r="N53" i="13" s="1"/>
  <c r="M56" i="13"/>
  <c r="N56" i="13" s="1"/>
  <c r="M59" i="13"/>
  <c r="N59" i="13" s="1"/>
  <c r="C74" i="13"/>
  <c r="C108" i="13"/>
  <c r="I105" i="13"/>
  <c r="J105" i="13" s="1"/>
  <c r="I102" i="13"/>
  <c r="J102" i="13" s="1"/>
  <c r="I99" i="13"/>
  <c r="J99" i="13" s="1"/>
  <c r="I96" i="13"/>
  <c r="J96" i="13" s="1"/>
  <c r="I93" i="13"/>
  <c r="J93" i="13" s="1"/>
  <c r="I90" i="13"/>
  <c r="J90" i="13" s="1"/>
  <c r="I87" i="13"/>
  <c r="J87" i="13" s="1"/>
  <c r="I84" i="13"/>
  <c r="J84" i="13" s="1"/>
  <c r="I81" i="13"/>
  <c r="J81" i="13" s="1"/>
  <c r="I78" i="13"/>
  <c r="J78" i="13" s="1"/>
  <c r="N68" i="13"/>
  <c r="N62" i="13"/>
  <c r="L42" i="13"/>
  <c r="M42" i="13" s="1"/>
  <c r="L39" i="13"/>
  <c r="M39" i="13" s="1"/>
  <c r="L36" i="13"/>
  <c r="M36" i="13" s="1"/>
  <c r="L33" i="13"/>
  <c r="M33" i="13" s="1"/>
  <c r="L30" i="13"/>
  <c r="M30" i="13" s="1"/>
  <c r="L27" i="13"/>
  <c r="M27" i="13" s="1"/>
  <c r="L29" i="13"/>
  <c r="L32" i="13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30" i="17"/>
  <c r="K21" i="13"/>
  <c r="J21" i="13"/>
  <c r="I21" i="13"/>
  <c r="H21" i="13"/>
  <c r="G21" i="13"/>
  <c r="F21" i="13"/>
  <c r="E21" i="13"/>
  <c r="D21" i="13"/>
  <c r="C21" i="13"/>
  <c r="L19" i="13"/>
  <c r="M19" i="13" s="1"/>
  <c r="L16" i="13"/>
  <c r="M16" i="13" s="1"/>
  <c r="L13" i="13"/>
  <c r="M13" i="13" s="1"/>
  <c r="L10" i="13"/>
  <c r="M10" i="13" s="1"/>
  <c r="L7" i="13"/>
  <c r="M7" i="13" s="1"/>
  <c r="L4" i="13"/>
  <c r="M4" i="13" s="1"/>
  <c r="I104" i="13"/>
  <c r="H107" i="13"/>
  <c r="G107" i="13"/>
  <c r="F107" i="13"/>
  <c r="E107" i="13"/>
  <c r="D107" i="13"/>
  <c r="C107" i="13"/>
  <c r="I101" i="13"/>
  <c r="I98" i="13"/>
  <c r="I95" i="13"/>
  <c r="I92" i="13"/>
  <c r="I89" i="13"/>
  <c r="I86" i="13"/>
  <c r="I83" i="13"/>
  <c r="I80" i="13"/>
  <c r="I77" i="13"/>
  <c r="K44" i="13"/>
  <c r="J44" i="13"/>
  <c r="I44" i="13"/>
  <c r="H44" i="13"/>
  <c r="G44" i="13"/>
  <c r="F44" i="13"/>
  <c r="E44" i="13"/>
  <c r="D44" i="13"/>
  <c r="C44" i="13"/>
  <c r="L73" i="13"/>
  <c r="K73" i="13"/>
  <c r="J73" i="13"/>
  <c r="I73" i="13"/>
  <c r="H73" i="13"/>
  <c r="G73" i="13"/>
  <c r="F73" i="13"/>
  <c r="E73" i="13"/>
  <c r="D73" i="13"/>
  <c r="C73" i="13"/>
  <c r="M70" i="13"/>
  <c r="M67" i="13"/>
  <c r="M64" i="13"/>
  <c r="M61" i="13"/>
  <c r="M58" i="13"/>
  <c r="M55" i="13"/>
  <c r="M52" i="13"/>
  <c r="M49" i="13"/>
  <c r="L41" i="13"/>
  <c r="L38" i="13"/>
  <c r="L35" i="13"/>
  <c r="L26" i="13"/>
  <c r="N47" i="12"/>
  <c r="N46" i="12"/>
  <c r="N45" i="12"/>
  <c r="N44" i="12"/>
  <c r="L18" i="13"/>
  <c r="L15" i="13"/>
  <c r="L12" i="13"/>
  <c r="L9" i="13"/>
  <c r="L6" i="13"/>
  <c r="L3" i="13"/>
  <c r="M44" i="1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78BA2B-CEA1-004F-BC12-D5ABD919F2DF}" keepAlive="1" name="Query - Table" description="Connection to the 'Table' query in the workbook." type="5" refreshedVersion="0" background="1">
    <dbPr connection="Provider=Microsoft.Mashup.OleDb.1;Data Source=$Workbook$;Location=Table;Extended Properties=&quot;&quot;" command="SELECT * FROM [Table]"/>
  </connection>
</connections>
</file>

<file path=xl/sharedStrings.xml><?xml version="1.0" encoding="utf-8"?>
<sst xmlns="http://schemas.openxmlformats.org/spreadsheetml/2006/main" count="7276" uniqueCount="406">
  <si>
    <t>item</t>
  </si>
  <si>
    <t>probe</t>
  </si>
  <si>
    <t>position</t>
  </si>
  <si>
    <t>apple</t>
  </si>
  <si>
    <t>row</t>
  </si>
  <si>
    <t>row1</t>
  </si>
  <si>
    <t>p1</t>
  </si>
  <si>
    <t>sample_a</t>
  </si>
  <si>
    <t>helmet</t>
  </si>
  <si>
    <t>p2</t>
  </si>
  <si>
    <t>trial_type</t>
  </si>
  <si>
    <t>item_type</t>
  </si>
  <si>
    <t>target</t>
  </si>
  <si>
    <t>distractor</t>
  </si>
  <si>
    <t>test</t>
  </si>
  <si>
    <t>n_targets</t>
  </si>
  <si>
    <t>n_items</t>
  </si>
  <si>
    <t>sun</t>
  </si>
  <si>
    <t>heart</t>
  </si>
  <si>
    <t>book</t>
  </si>
  <si>
    <t>maple_leave</t>
  </si>
  <si>
    <t>row2</t>
  </si>
  <si>
    <t>cake</t>
  </si>
  <si>
    <t>p3</t>
  </si>
  <si>
    <t>balloon</t>
  </si>
  <si>
    <t>p4</t>
  </si>
  <si>
    <t>p5</t>
  </si>
  <si>
    <t>present</t>
  </si>
  <si>
    <t>tire</t>
  </si>
  <si>
    <t>fire_hydrant</t>
  </si>
  <si>
    <t>clover</t>
  </si>
  <si>
    <t>kite</t>
  </si>
  <si>
    <t>duck</t>
  </si>
  <si>
    <t>item_10</t>
  </si>
  <si>
    <t>item_11</t>
  </si>
  <si>
    <t>p6</t>
  </si>
  <si>
    <t>item_12</t>
  </si>
  <si>
    <t>item_13</t>
  </si>
  <si>
    <t>bell</t>
  </si>
  <si>
    <t>rainbow</t>
  </si>
  <si>
    <t>chair</t>
  </si>
  <si>
    <t>mug</t>
  </si>
  <si>
    <t>hourglass</t>
  </si>
  <si>
    <t>item_14</t>
  </si>
  <si>
    <t>number_cube</t>
  </si>
  <si>
    <t>tall_hat</t>
  </si>
  <si>
    <t>drum</t>
  </si>
  <si>
    <t>item_15</t>
  </si>
  <si>
    <t>item_16</t>
  </si>
  <si>
    <t>item_17</t>
  </si>
  <si>
    <t>item_18</t>
  </si>
  <si>
    <t>item_01</t>
  </si>
  <si>
    <t>item_02</t>
  </si>
  <si>
    <t>item_03</t>
  </si>
  <si>
    <t>item_04</t>
  </si>
  <si>
    <t>item_05</t>
  </si>
  <si>
    <t>item_06</t>
  </si>
  <si>
    <t>item_07</t>
  </si>
  <si>
    <t>item_08</t>
  </si>
  <si>
    <t>item_09</t>
  </si>
  <si>
    <t>item_19</t>
  </si>
  <si>
    <t>item_20</t>
  </si>
  <si>
    <t>item_21</t>
  </si>
  <si>
    <t>item_22</t>
  </si>
  <si>
    <t>item_23</t>
  </si>
  <si>
    <t>planet</t>
  </si>
  <si>
    <t>shoe</t>
  </si>
  <si>
    <t>clock</t>
  </si>
  <si>
    <t>star</t>
  </si>
  <si>
    <t>item_24</t>
  </si>
  <si>
    <t>item_25</t>
  </si>
  <si>
    <t>item_26</t>
  </si>
  <si>
    <t>item_27</t>
  </si>
  <si>
    <t>item_28</t>
  </si>
  <si>
    <t>item_29</t>
  </si>
  <si>
    <t>item_30</t>
  </si>
  <si>
    <t>item_31</t>
  </si>
  <si>
    <t>item_32</t>
  </si>
  <si>
    <t>item_33</t>
  </si>
  <si>
    <t>item_34</t>
  </si>
  <si>
    <t>item_35</t>
  </si>
  <si>
    <t>p7</t>
  </si>
  <si>
    <t>Row Labels</t>
  </si>
  <si>
    <t>Grand Total</t>
  </si>
  <si>
    <t>Count of item_type</t>
  </si>
  <si>
    <t>Column Labels</t>
  </si>
  <si>
    <t>sample_b</t>
  </si>
  <si>
    <t>sock</t>
  </si>
  <si>
    <t>flower</t>
  </si>
  <si>
    <t>live_jacket</t>
  </si>
  <si>
    <t>bucket</t>
  </si>
  <si>
    <t>name</t>
  </si>
  <si>
    <t>(Multiple Items)</t>
  </si>
  <si>
    <t>frequency</t>
  </si>
  <si>
    <t>(All)</t>
  </si>
  <si>
    <t>Total</t>
  </si>
  <si>
    <t>animal</t>
  </si>
  <si>
    <t>plant</t>
  </si>
  <si>
    <t>house</t>
  </si>
  <si>
    <t>food</t>
  </si>
  <si>
    <t>clothing</t>
  </si>
  <si>
    <t>original_items</t>
  </si>
  <si>
    <t>category</t>
  </si>
  <si>
    <t>new_items</t>
  </si>
  <si>
    <t>sky</t>
  </si>
  <si>
    <t>kitchen</t>
  </si>
  <si>
    <t>dog</t>
  </si>
  <si>
    <t>alligator</t>
  </si>
  <si>
    <t>ambulance</t>
  </si>
  <si>
    <t>cat2</t>
  </si>
  <si>
    <t>cat3</t>
  </si>
  <si>
    <t>cat4</t>
  </si>
  <si>
    <t>cat5</t>
  </si>
  <si>
    <t>ant</t>
  </si>
  <si>
    <t>banana</t>
  </si>
  <si>
    <t>bed</t>
  </si>
  <si>
    <t>bee</t>
  </si>
  <si>
    <t>bicycle</t>
  </si>
  <si>
    <t>bird</t>
  </si>
  <si>
    <t>stairs</t>
  </si>
  <si>
    <t>bone</t>
  </si>
  <si>
    <t>orange</t>
  </si>
  <si>
    <t>ear</t>
  </si>
  <si>
    <t>button</t>
  </si>
  <si>
    <t>couch</t>
  </si>
  <si>
    <t>key</t>
  </si>
  <si>
    <t>lake</t>
  </si>
  <si>
    <t>moon</t>
  </si>
  <si>
    <t>mouth</t>
  </si>
  <si>
    <t>nose</t>
  </si>
  <si>
    <t>desk</t>
  </si>
  <si>
    <t>fridge</t>
  </si>
  <si>
    <t>lemon</t>
  </si>
  <si>
    <t>belt</t>
  </si>
  <si>
    <t>rain</t>
  </si>
  <si>
    <t>hat</t>
  </si>
  <si>
    <t>train</t>
  </si>
  <si>
    <t>wall</t>
  </si>
  <si>
    <t>puzzle</t>
  </si>
  <si>
    <t>lizard</t>
  </si>
  <si>
    <t>hand</t>
  </si>
  <si>
    <t>carrot</t>
  </si>
  <si>
    <t>ice cream</t>
  </si>
  <si>
    <t>fish</t>
  </si>
  <si>
    <t>dinosour</t>
  </si>
  <si>
    <t>shirt</t>
  </si>
  <si>
    <t>car</t>
  </si>
  <si>
    <t>mountain</t>
  </si>
  <si>
    <t>egg</t>
  </si>
  <si>
    <t>pinapple</t>
  </si>
  <si>
    <t>jar</t>
  </si>
  <si>
    <t>bench</t>
  </si>
  <si>
    <t>box</t>
  </si>
  <si>
    <t>until 509</t>
  </si>
  <si>
    <t>list</t>
  </si>
  <si>
    <t>animals</t>
  </si>
  <si>
    <t>vehicles</t>
  </si>
  <si>
    <t>png</t>
  </si>
  <si>
    <t>body_parts</t>
  </si>
  <si>
    <t>outdoors</t>
  </si>
  <si>
    <t>prob</t>
  </si>
  <si>
    <t>aiplane</t>
  </si>
  <si>
    <t>crocodile</t>
  </si>
  <si>
    <t>age</t>
  </si>
  <si>
    <t>ss10</t>
  </si>
  <si>
    <t>ss13</t>
  </si>
  <si>
    <t>4-5</t>
  </si>
  <si>
    <t>5-6</t>
  </si>
  <si>
    <t>6-7</t>
  </si>
  <si>
    <t>7-8</t>
  </si>
  <si>
    <t>8-9</t>
  </si>
  <si>
    <t>14-15</t>
  </si>
  <si>
    <t>11-12</t>
  </si>
  <si>
    <t>15-16</t>
  </si>
  <si>
    <t>16-17</t>
  </si>
  <si>
    <t>13-14</t>
  </si>
  <si>
    <t>19-20</t>
  </si>
  <si>
    <t>20-21</t>
  </si>
  <si>
    <t>Max of n_targets</t>
  </si>
  <si>
    <t>Max of n_items</t>
  </si>
  <si>
    <t>object1</t>
  </si>
  <si>
    <t>object2</t>
  </si>
  <si>
    <t>object3</t>
  </si>
  <si>
    <t>object4</t>
  </si>
  <si>
    <t>object5</t>
  </si>
  <si>
    <t>object6</t>
  </si>
  <si>
    <t>1-Target Trials</t>
  </si>
  <si>
    <t>total</t>
  </si>
  <si>
    <t>I randomly selected the objects for the first three trials</t>
  </si>
  <si>
    <t>No more than 3-backs</t>
  </si>
  <si>
    <t>All items should appear a similar number of times</t>
  </si>
  <si>
    <t>Objects clustered by n-target trials</t>
  </si>
  <si>
    <t>2-Target Trials</t>
  </si>
  <si>
    <t>object7</t>
  </si>
  <si>
    <t>object8</t>
  </si>
  <si>
    <t>object9</t>
  </si>
  <si>
    <t>object10</t>
  </si>
  <si>
    <t>object11</t>
  </si>
  <si>
    <t>object12</t>
  </si>
  <si>
    <t>3-Target Trials</t>
  </si>
  <si>
    <t>object13</t>
  </si>
  <si>
    <t>object14</t>
  </si>
  <si>
    <t>object15</t>
  </si>
  <si>
    <t>object16</t>
  </si>
  <si>
    <t>object17</t>
  </si>
  <si>
    <t>object18</t>
  </si>
  <si>
    <t>object19</t>
  </si>
  <si>
    <t>object20</t>
  </si>
  <si>
    <t>object21</t>
  </si>
  <si>
    <t>object22</t>
  </si>
  <si>
    <t>object23</t>
  </si>
  <si>
    <t>object24</t>
  </si>
  <si>
    <t>object25</t>
  </si>
  <si>
    <t>object26</t>
  </si>
  <si>
    <t>object27</t>
  </si>
  <si>
    <t>object28</t>
  </si>
  <si>
    <t>object29</t>
  </si>
  <si>
    <t>object30</t>
  </si>
  <si>
    <t>If there were more frequent objects than other, I tried to balance them with the target trials</t>
  </si>
  <si>
    <t>x</t>
  </si>
  <si>
    <t>y</t>
  </si>
  <si>
    <t>(0.125</t>
  </si>
  <si>
    <t xml:space="preserve"> 0)</t>
  </si>
  <si>
    <t>(0.125, 0)</t>
  </si>
  <si>
    <t>(-.125</t>
  </si>
  <si>
    <t>(0.375</t>
  </si>
  <si>
    <t>(0.375, 0)</t>
  </si>
  <si>
    <t>(0.625, 0)</t>
  </si>
  <si>
    <t>(-0.375</t>
  </si>
  <si>
    <t>(-.125, 0)</t>
  </si>
  <si>
    <t>(-0.375, 0)</t>
  </si>
  <si>
    <t>(-0.625, 0)</t>
  </si>
  <si>
    <t>s</t>
  </si>
  <si>
    <t>object</t>
  </si>
  <si>
    <t>object31</t>
  </si>
  <si>
    <t>object32</t>
  </si>
  <si>
    <t>object33</t>
  </si>
  <si>
    <t>object34</t>
  </si>
  <si>
    <t>object35</t>
  </si>
  <si>
    <t>object36</t>
  </si>
  <si>
    <t>BIRD</t>
  </si>
  <si>
    <t>DOG</t>
  </si>
  <si>
    <t>RAIN</t>
  </si>
  <si>
    <t>SHOE</t>
  </si>
  <si>
    <t>BICYCLE</t>
  </si>
  <si>
    <t>CAR</t>
  </si>
  <si>
    <t>CHAIR</t>
  </si>
  <si>
    <t>EGG</t>
  </si>
  <si>
    <t>FISH (ANIMAL)</t>
  </si>
  <si>
    <t>ORANGE (FOOD)</t>
  </si>
  <si>
    <t>TREE</t>
  </si>
  <si>
    <t>BANANA</t>
  </si>
  <si>
    <t>BED</t>
  </si>
  <si>
    <t>BOX</t>
  </si>
  <si>
    <t>EAR</t>
  </si>
  <si>
    <t>ICE CREAM</t>
  </si>
  <si>
    <t>KEY</t>
  </si>
  <si>
    <t>MOON</t>
  </si>
  <si>
    <t>MOUTH</t>
  </si>
  <si>
    <t>NOSE</t>
  </si>
  <si>
    <t>STAIRS</t>
  </si>
  <si>
    <t>TRAIN</t>
  </si>
  <si>
    <t>MOUSE</t>
  </si>
  <si>
    <t>PICTURE_1.png</t>
  </si>
  <si>
    <t>ANT</t>
  </si>
  <si>
    <t>PIG</t>
  </si>
  <si>
    <t>BUTTON</t>
  </si>
  <si>
    <t>CARROT</t>
  </si>
  <si>
    <t>COUCH</t>
  </si>
  <si>
    <t>HAND</t>
  </si>
  <si>
    <t>HAT</t>
  </si>
  <si>
    <t>BEE</t>
  </si>
  <si>
    <t>SHIRT</t>
  </si>
  <si>
    <t>PRESENT</t>
  </si>
  <si>
    <t>PICTURE_338.png</t>
  </si>
  <si>
    <t>BELT</t>
  </si>
  <si>
    <t>PUZZLE</t>
  </si>
  <si>
    <t>JAR</t>
  </si>
  <si>
    <t>n_list</t>
  </si>
  <si>
    <t>n_taget</t>
  </si>
  <si>
    <t>PICTURE_78.png</t>
  </si>
  <si>
    <t>PICTURE_695.png</t>
  </si>
  <si>
    <t>PICTURE_423.png</t>
  </si>
  <si>
    <t>PICTURE_353.png</t>
  </si>
  <si>
    <t>PICTURE_672.png</t>
  </si>
  <si>
    <t>PICTURE_3.png</t>
  </si>
  <si>
    <t>PICTURE_585.png</t>
  </si>
  <si>
    <t>PICTURE_190.png</t>
  </si>
  <si>
    <t>PICTURE_360.png</t>
  </si>
  <si>
    <t>PICTURE_91.png</t>
  </si>
  <si>
    <t>PICTURE_90.png</t>
  </si>
  <si>
    <t>PICTURE_358.png</t>
  </si>
  <si>
    <t>PICTURE_100.png</t>
  </si>
  <si>
    <t>PICTURE_23.png</t>
  </si>
  <si>
    <t>PICTURE_430.png</t>
  </si>
  <si>
    <t>PICTURE_448.png</t>
  </si>
  <si>
    <t>PICTURE_69.png</t>
  </si>
  <si>
    <t>PICTURE_64.png</t>
  </si>
  <si>
    <t>PICTURE_35.png</t>
  </si>
  <si>
    <t>PICTURE_541.png</t>
  </si>
  <si>
    <t>PICTURE_238.png</t>
  </si>
  <si>
    <t>PICTURE_165.png</t>
  </si>
  <si>
    <t>PICTURE_67.png</t>
  </si>
  <si>
    <t>PICTURE_707.png</t>
  </si>
  <si>
    <t>PICTURE_475.png</t>
  </si>
  <si>
    <t>PICTURE_203.png</t>
  </si>
  <si>
    <t>PICTURE_508.png</t>
  </si>
  <si>
    <t>PICTURE_122.png</t>
  </si>
  <si>
    <t>PICTURE_268.png</t>
  </si>
  <si>
    <t>PICTURE_446.png</t>
  </si>
  <si>
    <t>PICTURE_309.png</t>
  </si>
  <si>
    <t>PICTURE_264.png</t>
  </si>
  <si>
    <t>PICTURE_285.png</t>
  </si>
  <si>
    <t>PICTURE_324.png</t>
  </si>
  <si>
    <t>item01</t>
  </si>
  <si>
    <t>item02</t>
  </si>
  <si>
    <t>item03</t>
  </si>
  <si>
    <t>item04</t>
  </si>
  <si>
    <t>item05</t>
  </si>
  <si>
    <t>item06</t>
  </si>
  <si>
    <t>item07</t>
  </si>
  <si>
    <t>item08</t>
  </si>
  <si>
    <t>item09</t>
  </si>
  <si>
    <t>colored PNG/PICTURE_78.png</t>
  </si>
  <si>
    <t>colored PNG/PICTURE_353.png</t>
  </si>
  <si>
    <t>colored PNG/PICTURE_695.png</t>
  </si>
  <si>
    <t>colored PNG/PICTURE_423.png</t>
  </si>
  <si>
    <t>colored PNG/PICTURE_264.png</t>
  </si>
  <si>
    <t>colored PNG/PICTURE_285.png</t>
  </si>
  <si>
    <t>2,3,6,7</t>
  </si>
  <si>
    <t>1,4,5,8,9</t>
  </si>
  <si>
    <t>2,3,6,7,12,13,14,15</t>
  </si>
  <si>
    <t>2,3,6,7,10,11</t>
  </si>
  <si>
    <t>1,4,5,8,9,16,17,18,19,20</t>
  </si>
  <si>
    <t>2,3</t>
  </si>
  <si>
    <t>1,4,5</t>
  </si>
  <si>
    <t>objects</t>
  </si>
  <si>
    <t>targets</t>
  </si>
  <si>
    <t>t_positions</t>
  </si>
  <si>
    <t>o_positions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</si>
  <si>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</si>
  <si>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</si>
  <si>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</si>
  <si>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</si>
  <si>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</si>
  <si>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</si>
  <si>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</si>
  <si>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</si>
  <si>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</si>
  <si>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</si>
  <si>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/>
  </si>
  <si>
    <t>colored PNG/PICTURE_1.png</t>
  </si>
  <si>
    <t>colored PNG/PICTURE_100.png</t>
  </si>
  <si>
    <t>colored PNG/PICTURE_122.png</t>
  </si>
  <si>
    <t>colored PNG/PICTURE_165.png</t>
  </si>
  <si>
    <t>colored PNG/PICTURE_190.png</t>
  </si>
  <si>
    <t>colored PNG/PICTURE_203.png</t>
  </si>
  <si>
    <t>colored PNG/PICTURE_23.png</t>
  </si>
  <si>
    <t>colored PNG/PICTURE_238.png</t>
  </si>
  <si>
    <t>colored PNG/PICTURE_268.png</t>
  </si>
  <si>
    <t>colored PNG/PICTURE_3.png</t>
  </si>
  <si>
    <t>colored PNG/PICTURE_309.png</t>
  </si>
  <si>
    <t>colored PNG/PICTURE_324.png</t>
  </si>
  <si>
    <t>colored PNG/PICTURE_338.png</t>
  </si>
  <si>
    <t>colored PNG/PICTURE_35.png</t>
  </si>
  <si>
    <t>colored PNG/PICTURE_358.png</t>
  </si>
  <si>
    <t>colored PNG/PICTURE_360.png</t>
  </si>
  <si>
    <t>colored PNG/PICTURE_430.png</t>
  </si>
  <si>
    <t>colored PNG/PICTURE_446.png</t>
  </si>
  <si>
    <t>colored PNG/PICTURE_448.png</t>
  </si>
  <si>
    <t>colored PNG/PICTURE_475.png</t>
  </si>
  <si>
    <t>colored PNG/PICTURE_508.png</t>
  </si>
  <si>
    <t>colored PNG/PICTURE_541.png</t>
  </si>
  <si>
    <t>colored PNG/PICTURE_585.png</t>
  </si>
  <si>
    <t>colored PNG/PICTURE_64.png</t>
  </si>
  <si>
    <t>colored PNG/PICTURE_67.png</t>
  </si>
  <si>
    <t>colored PNG/PICTURE_672.png</t>
  </si>
  <si>
    <t>colored PNG/PICTURE_69.png</t>
  </si>
  <si>
    <t>colored PNG/PICTURE_707.png</t>
  </si>
  <si>
    <t>colored PNG/PICTURE_90.png</t>
  </si>
  <si>
    <t>colored PNG/PICTURE_91.png</t>
  </si>
  <si>
    <t>a</t>
  </si>
  <si>
    <t>b</t>
  </si>
  <si>
    <t>c</t>
  </si>
  <si>
    <t>d</t>
  </si>
  <si>
    <t>e</t>
  </si>
  <si>
    <t>f</t>
  </si>
  <si>
    <t>g</t>
  </si>
  <si>
    <t>sample1</t>
  </si>
  <si>
    <t>sample2</t>
  </si>
  <si>
    <t>PICTURE_189.png</t>
  </si>
  <si>
    <t>colored PNG</t>
  </si>
  <si>
    <t>i randomly assinged positions.</t>
  </si>
  <si>
    <t>from shortform to longform</t>
  </si>
  <si>
    <t>then shuffle</t>
  </si>
  <si>
    <t>only rule: target should not be in the same position</t>
  </si>
  <si>
    <t>Total number of trials</t>
  </si>
  <si>
    <t>1-target block</t>
  </si>
  <si>
    <t>2, 2, 2, 3, 3, 3, 4, 4, 5</t>
  </si>
  <si>
    <t>2-target-block</t>
  </si>
  <si>
    <t>4, 4, 4, 4, 5, 5, 6, 6, 6</t>
  </si>
  <si>
    <t>3-target block</t>
  </si>
  <si>
    <t>5, 5, 5, 6, 6, 6, 6, 6, 8, 8</t>
  </si>
  <si>
    <t>4-target-block</t>
  </si>
  <si>
    <t>6, 6, 8, 8, 10, 10</t>
  </si>
  <si>
    <t>Block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</si>
</sst>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sz val="8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3" fillId="2" borderId="4" xfId="0" applyFont="1" applyFill="1" applyBorder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0" fillId="0" borderId="1" xfId="0" applyBorder="1"/>
    <xf numFmtId="0" fontId="3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quotePrefix="1" applyAlignment="1">
      <alignment horizontal="center"/>
    </xf>
    <xf numFmtId="0" fontId="3" fillId="0" borderId="0" xfId="0" applyFont="1" applyAlignment="1">
      <alignment horizontal="lef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16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0" fillId="3" borderId="0" xfId="0" applyFill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2" xfId="0" applyFont="1" applyBorder="1"/>
    <xf numFmtId="0" fontId="6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Roberto A. Abreu Mendoza" refreshedDate="45167.466052083335" createdVersion="4" refreshedVersion="4" minRefreshableVersion="3" recordCount="350" xr:uid="{00000000-000A-0000-FFFF-FFFF02000000}">
  <cacheSource type="worksheet">
    <worksheetSource ref="A1:H351" sheet="Sheet6"/>
  </cacheSource>
  <cacheFields count="8">
    <cacheField name="item" numFmtId="0">
      <sharedItems count="37">
        <s v="sample_a"/>
        <s v="item_01"/>
        <s v="item_02"/>
        <s v="item_03"/>
        <s v="item_04"/>
        <s v="item_05"/>
        <s v="item_06"/>
        <s v="sample_b"/>
        <s v="item_07"/>
        <s v="item_08"/>
        <s v="item_09"/>
        <s v="item_10"/>
        <s v="item_11"/>
        <s v="item_12"/>
        <s v="item_13"/>
        <s v="item_14"/>
        <s v="item_15"/>
        <s v="item_16"/>
        <s v="item_17"/>
        <s v="item_18"/>
        <s v="item_19"/>
        <s v="item_20"/>
        <s v="item_21"/>
        <s v="item_22"/>
        <s v="item_23"/>
        <s v="item_24"/>
        <s v="item_25"/>
        <s v="item_26"/>
        <s v="item_27"/>
        <s v="item_28"/>
        <s v="item_29"/>
        <s v="item_30"/>
        <s v="item_31"/>
        <s v="item_32"/>
        <s v="item_33"/>
        <s v="item_34"/>
        <s v="item_35"/>
      </sharedItems>
    </cacheField>
    <cacheField name="trial_type" numFmtId="0">
      <sharedItems count="2">
        <s v="probe"/>
        <s v="test"/>
      </sharedItems>
    </cacheField>
    <cacheField name="row" numFmtId="0">
      <sharedItems containsString="0"/>
    </cacheField>
    <cacheField name="n_items" numFmtId="0">
      <sharedItems containsSemiMixedTypes="0" containsString="0" containsNumber="1" containsInteger="1" minValue="2" maxValue="12" count="8">
        <n v="2"/>
        <n v="3"/>
        <n v="4"/>
        <n v="5"/>
        <n v="6"/>
        <n v="8"/>
        <n v="10"/>
        <n v="12"/>
      </sharedItems>
    </cacheField>
    <cacheField name="n_targets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position" numFmtId="0">
      <sharedItems count="7">
        <s v="p1"/>
        <s v="p2"/>
        <s v="p3"/>
        <s v="p4"/>
        <s v="p5"/>
        <s v="p6"/>
        <s v="p7"/>
      </sharedItems>
    </cacheField>
    <cacheField name="item_type" numFmtId="0">
      <sharedItems count="2">
        <s v="target"/>
        <s v="distractor"/>
      </sharedItems>
    </cacheField>
    <cacheField name="name" numFmtId="0">
      <sharedItems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:I16" firstHeaderRow="1" firstDataRow="2" firstDataCol="1" rowPageCount="4" colPageCount="1"/>
  <pivotFields count="8">
    <pivotField axis="axisPage" showAll="0">
      <items count="38">
        <item x="1"/>
        <item x="2"/>
        <item x="3"/>
        <item x="4"/>
        <item x="5"/>
        <item x="6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h="1" x="0"/>
        <item h="1" x="7"/>
        <item t="default"/>
      </items>
    </pivotField>
    <pivotField axis="axisPage" showAll="0">
      <items count="3">
        <item x="0"/>
        <item h="1" x="1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8">
        <item x="0"/>
        <item h="1" x="1"/>
        <item h="1" x="2"/>
        <item h="1" x="3"/>
        <item h="1" x="4"/>
        <item h="1" x="5"/>
        <item h="1" x="6"/>
        <item t="default"/>
      </items>
    </pivotField>
    <pivotField axis="axisPage" dataField="1" showAll="0">
      <items count="3">
        <item h="1" x="1"/>
        <item x="0"/>
        <item t="default"/>
      </items>
    </pivotField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4">
    <pageField fld="1" hier="0"/>
    <pageField fld="6" hier="0"/>
    <pageField fld="0" hier="0"/>
    <pageField fld="5" hier="0"/>
  </pageFields>
  <dataFields count="1">
    <dataField name="Count of item_type" fld="6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9" totalsRowShown="0">
  <autoFilter ref="A1:H9" xr:uid="{00000000-0009-0000-0100-000001000000}"/>
  <tableColumns count="8">
    <tableColumn id="1" xr3:uid="{00000000-0010-0000-0000-000001000000}" name="item"/>
    <tableColumn id="2" xr3:uid="{00000000-0010-0000-0000-000002000000}" name="trial_type"/>
    <tableColumn id="3" xr3:uid="{00000000-0010-0000-0000-000003000000}" name="row"/>
    <tableColumn id="4" xr3:uid="{00000000-0010-0000-0000-000004000000}" name="n_items"/>
    <tableColumn id="5" xr3:uid="{00000000-0010-0000-0000-000005000000}" name="n_targets"/>
    <tableColumn id="6" xr3:uid="{00000000-0010-0000-0000-000006000000}" name="position"/>
    <tableColumn id="7" xr3:uid="{00000000-0010-0000-0000-000007000000}" name="item_type"/>
    <tableColumn id="8" xr3:uid="{00000000-0010-0000-0000-00000800000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CFA08-4DA8-584F-98CC-CA5D5CFED252}">
  <dimension ref="B2:D6"/>
  <sheetViews>
    <sheetView tabSelected="1" workbookViewId="0">
      <selection activeCell="C21" sqref="C21"/>
    </sheetView>
  </sheetViews>
  <sheetFormatPr baseColWidth="10" defaultRowHeight="16" x14ac:dyDescent="0.2"/>
  <cols>
    <col min="1" max="1" width="12.6640625" bestFit="1" customWidth="1"/>
    <col min="2" max="3" width="20.33203125" bestFit="1" customWidth="1"/>
    <col min="4" max="4" width="19.1640625" bestFit="1" customWidth="1"/>
  </cols>
  <sheetData>
    <row r="2" spans="2:4" x14ac:dyDescent="0.2">
      <c r="B2" s="34"/>
      <c r="C2" s="35" t="s">
        <v>405</v>
      </c>
      <c r="D2" s="35" t="s">
        <v>396</v>
      </c>
    </row>
    <row r="3" spans="2:4" x14ac:dyDescent="0.2">
      <c r="B3" s="36" t="s">
        <v>397</v>
      </c>
      <c r="C3" s="37" t="s">
        <v>398</v>
      </c>
      <c r="D3" s="37">
        <v>9</v>
      </c>
    </row>
    <row r="4" spans="2:4" x14ac:dyDescent="0.2">
      <c r="B4" s="36" t="s">
        <v>399</v>
      </c>
      <c r="C4" s="37" t="s">
        <v>400</v>
      </c>
      <c r="D4" s="37">
        <v>9</v>
      </c>
    </row>
    <row r="5" spans="2:4" x14ac:dyDescent="0.2">
      <c r="B5" s="36" t="s">
        <v>401</v>
      </c>
      <c r="C5" s="36" t="s">
        <v>402</v>
      </c>
      <c r="D5" s="38">
        <v>10</v>
      </c>
    </row>
    <row r="6" spans="2:4" x14ac:dyDescent="0.2">
      <c r="B6" s="39" t="s">
        <v>403</v>
      </c>
      <c r="C6" s="40" t="s">
        <v>404</v>
      </c>
      <c r="D6" s="40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3"/>
  <sheetViews>
    <sheetView topLeftCell="E1" workbookViewId="0">
      <selection activeCell="I4" sqref="I4"/>
    </sheetView>
  </sheetViews>
  <sheetFormatPr baseColWidth="10" defaultRowHeight="16" x14ac:dyDescent="0.2"/>
  <cols>
    <col min="1" max="1" width="13" bestFit="1" customWidth="1"/>
    <col min="2" max="2" width="14.1640625" bestFit="1" customWidth="1"/>
    <col min="3" max="3" width="15.33203125" bestFit="1" customWidth="1"/>
  </cols>
  <sheetData>
    <row r="1" spans="1:25" x14ac:dyDescent="0.2">
      <c r="A1" s="2" t="s">
        <v>82</v>
      </c>
      <c r="B1" t="s">
        <v>179</v>
      </c>
      <c r="C1" t="s">
        <v>178</v>
      </c>
      <c r="J1">
        <v>2</v>
      </c>
      <c r="N1">
        <v>4</v>
      </c>
    </row>
    <row r="2" spans="1:25" x14ac:dyDescent="0.2">
      <c r="A2" s="3" t="s">
        <v>51</v>
      </c>
      <c r="B2">
        <v>2</v>
      </c>
      <c r="C2">
        <v>1</v>
      </c>
    </row>
    <row r="3" spans="1:25" x14ac:dyDescent="0.2">
      <c r="A3" s="3" t="s">
        <v>52</v>
      </c>
      <c r="B3">
        <v>2</v>
      </c>
      <c r="C3">
        <v>1</v>
      </c>
      <c r="J3">
        <v>6</v>
      </c>
      <c r="N3">
        <v>6</v>
      </c>
      <c r="R3">
        <v>8</v>
      </c>
      <c r="V3">
        <v>10</v>
      </c>
    </row>
    <row r="4" spans="1:25" x14ac:dyDescent="0.2">
      <c r="A4" s="3" t="s">
        <v>53</v>
      </c>
      <c r="B4">
        <v>3</v>
      </c>
      <c r="C4">
        <v>1</v>
      </c>
      <c r="I4" s="3" t="s">
        <v>51</v>
      </c>
      <c r="J4">
        <v>2</v>
      </c>
      <c r="K4">
        <v>1</v>
      </c>
      <c r="M4" s="3" t="s">
        <v>33</v>
      </c>
      <c r="N4">
        <v>4</v>
      </c>
      <c r="O4">
        <v>2</v>
      </c>
      <c r="Q4" s="3" t="s">
        <v>37</v>
      </c>
      <c r="R4">
        <v>5</v>
      </c>
      <c r="S4">
        <v>3</v>
      </c>
      <c r="U4" s="3" t="s">
        <v>64</v>
      </c>
      <c r="V4">
        <v>6</v>
      </c>
      <c r="W4">
        <v>4</v>
      </c>
      <c r="Y4" s="3"/>
    </row>
    <row r="5" spans="1:25" x14ac:dyDescent="0.2">
      <c r="A5" s="3" t="s">
        <v>54</v>
      </c>
      <c r="B5">
        <v>3</v>
      </c>
      <c r="C5">
        <v>1</v>
      </c>
      <c r="I5" s="3" t="s">
        <v>52</v>
      </c>
      <c r="J5">
        <v>2</v>
      </c>
      <c r="K5">
        <v>1</v>
      </c>
      <c r="M5" s="3" t="s">
        <v>34</v>
      </c>
      <c r="N5">
        <v>4</v>
      </c>
      <c r="O5">
        <v>2</v>
      </c>
      <c r="Q5" s="3" t="s">
        <v>43</v>
      </c>
      <c r="R5">
        <v>5</v>
      </c>
      <c r="S5">
        <v>3</v>
      </c>
      <c r="U5" s="3" t="s">
        <v>69</v>
      </c>
      <c r="V5">
        <v>6</v>
      </c>
      <c r="W5">
        <v>4</v>
      </c>
      <c r="Y5" s="3"/>
    </row>
    <row r="6" spans="1:25" x14ac:dyDescent="0.2">
      <c r="A6" s="3" t="s">
        <v>55</v>
      </c>
      <c r="B6">
        <v>4</v>
      </c>
      <c r="C6">
        <v>1</v>
      </c>
      <c r="I6" t="s">
        <v>53</v>
      </c>
      <c r="J6">
        <v>2</v>
      </c>
      <c r="K6">
        <v>1</v>
      </c>
      <c r="M6" s="3" t="s">
        <v>36</v>
      </c>
      <c r="N6">
        <v>4</v>
      </c>
      <c r="O6">
        <v>2</v>
      </c>
      <c r="Q6" s="3" t="s">
        <v>47</v>
      </c>
      <c r="R6">
        <v>6</v>
      </c>
      <c r="S6">
        <v>3</v>
      </c>
      <c r="U6" s="3" t="s">
        <v>70</v>
      </c>
      <c r="V6">
        <v>8</v>
      </c>
      <c r="W6">
        <v>4</v>
      </c>
      <c r="Y6" s="3"/>
    </row>
    <row r="7" spans="1:25" x14ac:dyDescent="0.2">
      <c r="A7" s="3" t="s">
        <v>56</v>
      </c>
      <c r="B7">
        <v>5</v>
      </c>
      <c r="C7">
        <v>1</v>
      </c>
      <c r="I7" s="3" t="s">
        <v>54</v>
      </c>
      <c r="J7">
        <v>3</v>
      </c>
      <c r="K7">
        <v>1</v>
      </c>
      <c r="M7" s="3" t="s">
        <v>37</v>
      </c>
      <c r="N7">
        <v>4</v>
      </c>
      <c r="O7">
        <v>2</v>
      </c>
      <c r="Q7" s="3" t="s">
        <v>48</v>
      </c>
      <c r="R7">
        <v>6</v>
      </c>
      <c r="S7">
        <v>3</v>
      </c>
      <c r="U7" s="3" t="s">
        <v>71</v>
      </c>
      <c r="V7">
        <v>8</v>
      </c>
      <c r="W7">
        <v>4</v>
      </c>
      <c r="Y7" s="3"/>
    </row>
    <row r="8" spans="1:25" x14ac:dyDescent="0.2">
      <c r="A8" s="3" t="s">
        <v>57</v>
      </c>
      <c r="B8">
        <v>4</v>
      </c>
      <c r="C8">
        <v>2</v>
      </c>
      <c r="I8" s="3" t="s">
        <v>55</v>
      </c>
      <c r="J8">
        <v>3</v>
      </c>
      <c r="K8">
        <v>1</v>
      </c>
      <c r="M8" s="3" t="s">
        <v>43</v>
      </c>
      <c r="N8">
        <v>5</v>
      </c>
      <c r="O8">
        <v>2</v>
      </c>
      <c r="Q8" s="3" t="s">
        <v>49</v>
      </c>
      <c r="R8">
        <v>6</v>
      </c>
      <c r="S8">
        <v>3</v>
      </c>
      <c r="U8" s="3" t="s">
        <v>72</v>
      </c>
      <c r="V8">
        <v>10</v>
      </c>
      <c r="W8">
        <v>4</v>
      </c>
    </row>
    <row r="9" spans="1:25" x14ac:dyDescent="0.2">
      <c r="A9" s="3" t="s">
        <v>58</v>
      </c>
      <c r="B9">
        <v>4</v>
      </c>
      <c r="C9">
        <v>2</v>
      </c>
      <c r="I9" s="3" t="s">
        <v>56</v>
      </c>
      <c r="J9">
        <v>3</v>
      </c>
      <c r="K9">
        <v>1</v>
      </c>
      <c r="M9" s="3" t="s">
        <v>47</v>
      </c>
      <c r="N9">
        <v>5</v>
      </c>
      <c r="O9">
        <v>2</v>
      </c>
      <c r="Q9" s="3" t="s">
        <v>50</v>
      </c>
      <c r="R9">
        <v>6</v>
      </c>
      <c r="S9">
        <v>3</v>
      </c>
      <c r="U9" s="3" t="s">
        <v>73</v>
      </c>
      <c r="V9">
        <v>10</v>
      </c>
      <c r="W9">
        <v>4</v>
      </c>
    </row>
    <row r="10" spans="1:25" x14ac:dyDescent="0.2">
      <c r="A10" s="3" t="s">
        <v>59</v>
      </c>
      <c r="B10">
        <v>4</v>
      </c>
      <c r="C10">
        <v>2</v>
      </c>
      <c r="I10" s="3" t="s">
        <v>57</v>
      </c>
      <c r="J10">
        <v>4</v>
      </c>
      <c r="K10">
        <v>1</v>
      </c>
      <c r="M10" s="3" t="s">
        <v>48</v>
      </c>
      <c r="N10">
        <v>6</v>
      </c>
      <c r="O10">
        <v>2</v>
      </c>
      <c r="Q10" s="3" t="s">
        <v>60</v>
      </c>
      <c r="R10">
        <v>6</v>
      </c>
      <c r="S10">
        <v>3</v>
      </c>
    </row>
    <row r="11" spans="1:25" x14ac:dyDescent="0.2">
      <c r="A11" s="3" t="s">
        <v>33</v>
      </c>
      <c r="B11">
        <v>5</v>
      </c>
      <c r="C11">
        <v>2</v>
      </c>
      <c r="I11" s="3" t="s">
        <v>58</v>
      </c>
      <c r="J11">
        <v>4</v>
      </c>
      <c r="K11">
        <v>1</v>
      </c>
      <c r="M11" s="3" t="s">
        <v>49</v>
      </c>
      <c r="N11">
        <v>6</v>
      </c>
      <c r="O11">
        <v>2</v>
      </c>
      <c r="Q11" s="3" t="s">
        <v>61</v>
      </c>
      <c r="R11">
        <v>6</v>
      </c>
      <c r="S11">
        <v>3</v>
      </c>
    </row>
    <row r="12" spans="1:25" x14ac:dyDescent="0.2">
      <c r="A12" s="3" t="s">
        <v>34</v>
      </c>
      <c r="B12">
        <v>6</v>
      </c>
      <c r="C12">
        <v>2</v>
      </c>
      <c r="I12" t="s">
        <v>59</v>
      </c>
      <c r="J12">
        <v>5</v>
      </c>
      <c r="K12">
        <v>1</v>
      </c>
      <c r="M12" s="3" t="s">
        <v>50</v>
      </c>
      <c r="N12">
        <v>6</v>
      </c>
      <c r="O12">
        <v>2</v>
      </c>
      <c r="Q12" s="3" t="s">
        <v>62</v>
      </c>
      <c r="R12">
        <v>8</v>
      </c>
      <c r="S12">
        <v>3</v>
      </c>
    </row>
    <row r="13" spans="1:25" x14ac:dyDescent="0.2">
      <c r="A13" s="3" t="s">
        <v>36</v>
      </c>
      <c r="B13">
        <v>6</v>
      </c>
      <c r="C13">
        <v>2</v>
      </c>
      <c r="Q13" s="3" t="s">
        <v>63</v>
      </c>
      <c r="R13">
        <v>8</v>
      </c>
      <c r="S13">
        <v>3</v>
      </c>
    </row>
    <row r="14" spans="1:25" x14ac:dyDescent="0.2">
      <c r="A14" s="3" t="s">
        <v>37</v>
      </c>
      <c r="B14">
        <v>5</v>
      </c>
      <c r="C14">
        <v>3</v>
      </c>
    </row>
    <row r="15" spans="1:25" x14ac:dyDescent="0.2">
      <c r="A15" s="3" t="s">
        <v>43</v>
      </c>
      <c r="B15">
        <v>5</v>
      </c>
      <c r="C15">
        <v>3</v>
      </c>
    </row>
    <row r="16" spans="1:25" x14ac:dyDescent="0.2">
      <c r="A16" s="3" t="s">
        <v>47</v>
      </c>
      <c r="B16">
        <v>6</v>
      </c>
      <c r="C16">
        <v>3</v>
      </c>
    </row>
    <row r="17" spans="1:19" x14ac:dyDescent="0.2">
      <c r="A17" s="3" t="s">
        <v>48</v>
      </c>
      <c r="B17">
        <v>6</v>
      </c>
      <c r="C17">
        <v>3</v>
      </c>
    </row>
    <row r="18" spans="1:19" x14ac:dyDescent="0.2">
      <c r="A18" s="3" t="s">
        <v>49</v>
      </c>
      <c r="B18">
        <v>6</v>
      </c>
      <c r="C18">
        <v>3</v>
      </c>
    </row>
    <row r="19" spans="1:19" x14ac:dyDescent="0.2">
      <c r="A19" s="3" t="s">
        <v>50</v>
      </c>
      <c r="B19">
        <v>6</v>
      </c>
      <c r="C19">
        <v>3</v>
      </c>
    </row>
    <row r="20" spans="1:19" x14ac:dyDescent="0.2">
      <c r="A20" s="3" t="s">
        <v>60</v>
      </c>
      <c r="B20">
        <v>6</v>
      </c>
      <c r="C20">
        <v>3</v>
      </c>
    </row>
    <row r="21" spans="1:19" x14ac:dyDescent="0.2">
      <c r="A21" s="3" t="s">
        <v>61</v>
      </c>
      <c r="B21">
        <v>6</v>
      </c>
      <c r="C21">
        <v>3</v>
      </c>
    </row>
    <row r="22" spans="1:19" x14ac:dyDescent="0.2">
      <c r="A22" s="3" t="s">
        <v>62</v>
      </c>
      <c r="B22">
        <v>8</v>
      </c>
      <c r="C22">
        <v>3</v>
      </c>
    </row>
    <row r="23" spans="1:19" x14ac:dyDescent="0.2">
      <c r="A23" s="3" t="s">
        <v>63</v>
      </c>
      <c r="B23">
        <v>8</v>
      </c>
      <c r="C23">
        <v>3</v>
      </c>
    </row>
    <row r="24" spans="1:19" x14ac:dyDescent="0.2">
      <c r="A24" s="3" t="s">
        <v>64</v>
      </c>
      <c r="B24">
        <v>6</v>
      </c>
      <c r="C24">
        <v>4</v>
      </c>
    </row>
    <row r="25" spans="1:19" x14ac:dyDescent="0.2">
      <c r="A25" s="3" t="s">
        <v>69</v>
      </c>
      <c r="B25">
        <v>6</v>
      </c>
      <c r="C25">
        <v>4</v>
      </c>
    </row>
    <row r="26" spans="1:19" x14ac:dyDescent="0.2">
      <c r="A26" s="3" t="s">
        <v>70</v>
      </c>
      <c r="B26">
        <v>8</v>
      </c>
      <c r="C26">
        <v>4</v>
      </c>
    </row>
    <row r="27" spans="1:19" x14ac:dyDescent="0.2">
      <c r="A27" s="3" t="s">
        <v>71</v>
      </c>
      <c r="B27">
        <v>8</v>
      </c>
      <c r="C27">
        <v>4</v>
      </c>
    </row>
    <row r="28" spans="1:19" x14ac:dyDescent="0.2">
      <c r="A28" s="3" t="s">
        <v>72</v>
      </c>
      <c r="B28">
        <v>10</v>
      </c>
      <c r="C28">
        <v>4</v>
      </c>
    </row>
    <row r="29" spans="1:19" x14ac:dyDescent="0.2">
      <c r="A29" s="3" t="s">
        <v>73</v>
      </c>
      <c r="B29">
        <v>10</v>
      </c>
      <c r="C29">
        <v>4</v>
      </c>
    </row>
    <row r="30" spans="1:19" x14ac:dyDescent="0.2">
      <c r="A30" s="3" t="s">
        <v>74</v>
      </c>
      <c r="B30">
        <v>8</v>
      </c>
      <c r="C30">
        <v>5</v>
      </c>
      <c r="S30" s="3"/>
    </row>
    <row r="31" spans="1:19" x14ac:dyDescent="0.2">
      <c r="A31" s="3" t="s">
        <v>75</v>
      </c>
      <c r="B31">
        <v>8</v>
      </c>
      <c r="C31">
        <v>5</v>
      </c>
      <c r="S31" s="3"/>
    </row>
    <row r="32" spans="1:19" x14ac:dyDescent="0.2">
      <c r="A32" s="3" t="s">
        <v>76</v>
      </c>
      <c r="B32">
        <v>10</v>
      </c>
      <c r="C32">
        <v>5</v>
      </c>
      <c r="S32" s="3"/>
    </row>
    <row r="33" spans="1:14" x14ac:dyDescent="0.2">
      <c r="A33" s="3" t="s">
        <v>77</v>
      </c>
      <c r="B33">
        <v>10</v>
      </c>
      <c r="C33">
        <v>5</v>
      </c>
    </row>
    <row r="34" spans="1:14" x14ac:dyDescent="0.2">
      <c r="A34" s="3" t="s">
        <v>78</v>
      </c>
      <c r="B34">
        <v>12</v>
      </c>
      <c r="C34">
        <v>6</v>
      </c>
    </row>
    <row r="35" spans="1:14" x14ac:dyDescent="0.2">
      <c r="A35" s="3" t="s">
        <v>79</v>
      </c>
      <c r="B35">
        <v>12</v>
      </c>
      <c r="C35">
        <v>6</v>
      </c>
    </row>
    <row r="36" spans="1:14" x14ac:dyDescent="0.2">
      <c r="A36" s="3" t="s">
        <v>80</v>
      </c>
      <c r="B36">
        <v>12</v>
      </c>
      <c r="C36">
        <v>7</v>
      </c>
    </row>
    <row r="37" spans="1:14" x14ac:dyDescent="0.2">
      <c r="A37" s="3" t="s">
        <v>83</v>
      </c>
      <c r="B37">
        <v>12</v>
      </c>
      <c r="C37">
        <v>7</v>
      </c>
    </row>
    <row r="42" spans="1:14" x14ac:dyDescent="0.2">
      <c r="A42" t="s">
        <v>82</v>
      </c>
      <c r="B42" t="s">
        <v>179</v>
      </c>
      <c r="C42" t="s">
        <v>178</v>
      </c>
    </row>
    <row r="43" spans="1:14" x14ac:dyDescent="0.2">
      <c r="A43" s="3" t="s">
        <v>51</v>
      </c>
      <c r="B43">
        <v>2</v>
      </c>
      <c r="C43">
        <v>1</v>
      </c>
      <c r="G43">
        <v>2</v>
      </c>
      <c r="H43">
        <v>3</v>
      </c>
      <c r="I43">
        <v>4</v>
      </c>
      <c r="J43">
        <v>5</v>
      </c>
      <c r="K43">
        <v>6</v>
      </c>
      <c r="L43">
        <v>8</v>
      </c>
      <c r="M43">
        <v>10</v>
      </c>
    </row>
    <row r="44" spans="1:14" x14ac:dyDescent="0.2">
      <c r="A44" s="3" t="s">
        <v>52</v>
      </c>
      <c r="B44">
        <v>2</v>
      </c>
      <c r="C44">
        <v>1</v>
      </c>
      <c r="F44">
        <v>1</v>
      </c>
      <c r="G44">
        <v>3</v>
      </c>
      <c r="H44">
        <v>3</v>
      </c>
      <c r="I44">
        <v>2</v>
      </c>
      <c r="J44">
        <v>1</v>
      </c>
      <c r="N44">
        <f>SUM(G44:M44)</f>
        <v>9</v>
      </c>
    </row>
    <row r="45" spans="1:14" x14ac:dyDescent="0.2">
      <c r="A45" s="3" t="s">
        <v>53</v>
      </c>
      <c r="B45">
        <v>2</v>
      </c>
      <c r="C45">
        <v>1</v>
      </c>
      <c r="F45">
        <v>2</v>
      </c>
      <c r="I45">
        <v>4</v>
      </c>
      <c r="J45">
        <v>2</v>
      </c>
      <c r="K45">
        <v>3</v>
      </c>
      <c r="N45">
        <f>SUM(G45:M45)</f>
        <v>9</v>
      </c>
    </row>
    <row r="46" spans="1:14" x14ac:dyDescent="0.2">
      <c r="A46" s="3" t="s">
        <v>54</v>
      </c>
      <c r="B46">
        <v>3</v>
      </c>
      <c r="C46">
        <v>1</v>
      </c>
      <c r="F46">
        <v>3</v>
      </c>
      <c r="J46">
        <v>2</v>
      </c>
      <c r="K46">
        <v>6</v>
      </c>
      <c r="L46">
        <v>2</v>
      </c>
      <c r="N46">
        <f>SUM(G46:M46)</f>
        <v>10</v>
      </c>
    </row>
    <row r="47" spans="1:14" x14ac:dyDescent="0.2">
      <c r="A47" s="3" t="s">
        <v>55</v>
      </c>
      <c r="B47">
        <v>3</v>
      </c>
      <c r="C47">
        <v>1</v>
      </c>
      <c r="F47">
        <v>4</v>
      </c>
      <c r="K47">
        <v>2</v>
      </c>
      <c r="L47">
        <v>2</v>
      </c>
      <c r="M47">
        <v>2</v>
      </c>
      <c r="N47">
        <f>SUM(G47:M47)</f>
        <v>6</v>
      </c>
    </row>
    <row r="48" spans="1:14" x14ac:dyDescent="0.2">
      <c r="A48" s="3" t="s">
        <v>56</v>
      </c>
      <c r="B48">
        <v>3</v>
      </c>
      <c r="C48">
        <v>1</v>
      </c>
      <c r="M48" t="s">
        <v>187</v>
      </c>
      <c r="N48">
        <v>34</v>
      </c>
    </row>
    <row r="49" spans="1:3" x14ac:dyDescent="0.2">
      <c r="A49" s="3" t="s">
        <v>57</v>
      </c>
      <c r="B49">
        <v>4</v>
      </c>
      <c r="C49">
        <v>1</v>
      </c>
    </row>
    <row r="50" spans="1:3" x14ac:dyDescent="0.2">
      <c r="A50" s="3" t="s">
        <v>58</v>
      </c>
      <c r="B50">
        <v>4</v>
      </c>
      <c r="C50">
        <v>1</v>
      </c>
    </row>
    <row r="51" spans="1:3" x14ac:dyDescent="0.2">
      <c r="A51" s="3" t="s">
        <v>59</v>
      </c>
      <c r="B51">
        <v>5</v>
      </c>
      <c r="C51">
        <v>1</v>
      </c>
    </row>
    <row r="52" spans="1:3" x14ac:dyDescent="0.2">
      <c r="A52" s="3" t="s">
        <v>33</v>
      </c>
      <c r="B52">
        <v>4</v>
      </c>
      <c r="C52">
        <v>2</v>
      </c>
    </row>
    <row r="53" spans="1:3" x14ac:dyDescent="0.2">
      <c r="A53" s="3" t="s">
        <v>34</v>
      </c>
      <c r="B53">
        <v>4</v>
      </c>
      <c r="C53">
        <v>2</v>
      </c>
    </row>
    <row r="54" spans="1:3" x14ac:dyDescent="0.2">
      <c r="A54" s="3" t="s">
        <v>36</v>
      </c>
      <c r="B54">
        <v>4</v>
      </c>
      <c r="C54">
        <v>2</v>
      </c>
    </row>
    <row r="55" spans="1:3" x14ac:dyDescent="0.2">
      <c r="A55" s="3" t="s">
        <v>37</v>
      </c>
      <c r="B55">
        <v>4</v>
      </c>
      <c r="C55">
        <v>2</v>
      </c>
    </row>
    <row r="56" spans="1:3" x14ac:dyDescent="0.2">
      <c r="A56" s="3" t="s">
        <v>43</v>
      </c>
      <c r="B56">
        <v>5</v>
      </c>
      <c r="C56">
        <v>2</v>
      </c>
    </row>
    <row r="57" spans="1:3" x14ac:dyDescent="0.2">
      <c r="A57" s="3" t="s">
        <v>47</v>
      </c>
      <c r="B57">
        <v>5</v>
      </c>
      <c r="C57">
        <v>2</v>
      </c>
    </row>
    <row r="58" spans="1:3" x14ac:dyDescent="0.2">
      <c r="A58" s="3" t="s">
        <v>48</v>
      </c>
      <c r="B58">
        <v>6</v>
      </c>
      <c r="C58">
        <v>2</v>
      </c>
    </row>
    <row r="59" spans="1:3" x14ac:dyDescent="0.2">
      <c r="A59" s="3" t="s">
        <v>49</v>
      </c>
      <c r="B59">
        <v>6</v>
      </c>
      <c r="C59">
        <v>2</v>
      </c>
    </row>
    <row r="60" spans="1:3" x14ac:dyDescent="0.2">
      <c r="A60" s="3" t="s">
        <v>50</v>
      </c>
      <c r="B60">
        <v>6</v>
      </c>
      <c r="C60">
        <v>2</v>
      </c>
    </row>
    <row r="61" spans="1:3" x14ac:dyDescent="0.2">
      <c r="A61" s="3" t="s">
        <v>60</v>
      </c>
      <c r="B61">
        <v>5</v>
      </c>
      <c r="C61">
        <v>3</v>
      </c>
    </row>
    <row r="62" spans="1:3" x14ac:dyDescent="0.2">
      <c r="A62" s="3" t="s">
        <v>61</v>
      </c>
      <c r="B62">
        <v>5</v>
      </c>
      <c r="C62">
        <v>3</v>
      </c>
    </row>
    <row r="63" spans="1:3" x14ac:dyDescent="0.2">
      <c r="A63" s="3" t="s">
        <v>62</v>
      </c>
      <c r="B63">
        <v>6</v>
      </c>
      <c r="C63">
        <v>3</v>
      </c>
    </row>
    <row r="64" spans="1:3" x14ac:dyDescent="0.2">
      <c r="A64" s="3" t="s">
        <v>63</v>
      </c>
      <c r="B64">
        <v>6</v>
      </c>
      <c r="C64">
        <v>3</v>
      </c>
    </row>
    <row r="65" spans="1:3" x14ac:dyDescent="0.2">
      <c r="A65" s="3" t="s">
        <v>64</v>
      </c>
      <c r="B65">
        <v>6</v>
      </c>
      <c r="C65">
        <v>3</v>
      </c>
    </row>
    <row r="66" spans="1:3" x14ac:dyDescent="0.2">
      <c r="A66" s="3" t="s">
        <v>69</v>
      </c>
      <c r="B66">
        <v>6</v>
      </c>
      <c r="C66">
        <v>3</v>
      </c>
    </row>
    <row r="67" spans="1:3" x14ac:dyDescent="0.2">
      <c r="A67" s="3" t="s">
        <v>70</v>
      </c>
      <c r="B67">
        <v>6</v>
      </c>
      <c r="C67">
        <v>3</v>
      </c>
    </row>
    <row r="68" spans="1:3" x14ac:dyDescent="0.2">
      <c r="A68" s="3" t="s">
        <v>71</v>
      </c>
      <c r="B68">
        <v>6</v>
      </c>
      <c r="C68">
        <v>3</v>
      </c>
    </row>
    <row r="69" spans="1:3" x14ac:dyDescent="0.2">
      <c r="A69" s="3" t="s">
        <v>72</v>
      </c>
      <c r="B69">
        <v>8</v>
      </c>
      <c r="C69">
        <v>3</v>
      </c>
    </row>
    <row r="70" spans="1:3" x14ac:dyDescent="0.2">
      <c r="A70" s="3" t="s">
        <v>73</v>
      </c>
      <c r="B70">
        <v>8</v>
      </c>
      <c r="C70">
        <v>3</v>
      </c>
    </row>
    <row r="71" spans="1:3" x14ac:dyDescent="0.2">
      <c r="A71" s="3" t="s">
        <v>74</v>
      </c>
      <c r="B71">
        <v>6</v>
      </c>
      <c r="C71">
        <v>4</v>
      </c>
    </row>
    <row r="72" spans="1:3" x14ac:dyDescent="0.2">
      <c r="A72" s="3" t="s">
        <v>75</v>
      </c>
      <c r="B72">
        <v>6</v>
      </c>
      <c r="C72">
        <v>4</v>
      </c>
    </row>
    <row r="73" spans="1:3" x14ac:dyDescent="0.2">
      <c r="A73" s="3" t="s">
        <v>76</v>
      </c>
      <c r="B73">
        <v>8</v>
      </c>
      <c r="C73">
        <v>4</v>
      </c>
    </row>
    <row r="74" spans="1:3" x14ac:dyDescent="0.2">
      <c r="A74" s="3" t="s">
        <v>77</v>
      </c>
      <c r="B74">
        <v>8</v>
      </c>
      <c r="C74">
        <v>4</v>
      </c>
    </row>
    <row r="75" spans="1:3" x14ac:dyDescent="0.2">
      <c r="A75" s="3" t="s">
        <v>78</v>
      </c>
      <c r="B75">
        <v>10</v>
      </c>
      <c r="C75">
        <v>4</v>
      </c>
    </row>
    <row r="76" spans="1:3" x14ac:dyDescent="0.2">
      <c r="A76" s="3" t="s">
        <v>79</v>
      </c>
      <c r="B76">
        <v>10</v>
      </c>
      <c r="C76">
        <v>4</v>
      </c>
    </row>
    <row r="77" spans="1:3" x14ac:dyDescent="0.2">
      <c r="A77" s="3"/>
    </row>
    <row r="78" spans="1:3" x14ac:dyDescent="0.2">
      <c r="A78" s="3"/>
    </row>
    <row r="79" spans="1:3" x14ac:dyDescent="0.2">
      <c r="A79" s="3"/>
    </row>
    <row r="80" spans="1:3" x14ac:dyDescent="0.2">
      <c r="A80" s="3"/>
    </row>
    <row r="81" spans="1:1" x14ac:dyDescent="0.2">
      <c r="A81" s="3"/>
    </row>
    <row r="82" spans="1:1" x14ac:dyDescent="0.2">
      <c r="A82" s="3"/>
    </row>
    <row r="83" spans="1:1" x14ac:dyDescent="0.2">
      <c r="A83" s="3"/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51"/>
  <sheetViews>
    <sheetView topLeftCell="A32" zoomScale="185" workbookViewId="0"/>
  </sheetViews>
  <sheetFormatPr baseColWidth="10" defaultRowHeight="16" x14ac:dyDescent="0.2"/>
  <cols>
    <col min="8" max="8" width="12.33203125" bestFit="1" customWidth="1"/>
  </cols>
  <sheetData>
    <row r="1" spans="1:8" x14ac:dyDescent="0.2">
      <c r="A1" t="s">
        <v>0</v>
      </c>
      <c r="B1" t="s">
        <v>10</v>
      </c>
      <c r="C1" t="s">
        <v>4</v>
      </c>
      <c r="D1" t="s">
        <v>16</v>
      </c>
      <c r="E1" t="s">
        <v>15</v>
      </c>
      <c r="F1" t="s">
        <v>2</v>
      </c>
      <c r="G1" t="s">
        <v>11</v>
      </c>
      <c r="H1" t="s">
        <v>91</v>
      </c>
    </row>
    <row r="2" spans="1:8" x14ac:dyDescent="0.2">
      <c r="A2" t="s">
        <v>7</v>
      </c>
      <c r="B2" t="s">
        <v>1</v>
      </c>
      <c r="C2" t="s">
        <v>5</v>
      </c>
      <c r="D2">
        <v>2</v>
      </c>
      <c r="E2">
        <v>1</v>
      </c>
      <c r="F2" t="s">
        <v>6</v>
      </c>
      <c r="G2" t="s">
        <v>12</v>
      </c>
      <c r="H2" t="s">
        <v>3</v>
      </c>
    </row>
    <row r="3" spans="1:8" x14ac:dyDescent="0.2">
      <c r="A3" t="s">
        <v>7</v>
      </c>
      <c r="B3" t="s">
        <v>14</v>
      </c>
      <c r="C3" t="s">
        <v>5</v>
      </c>
      <c r="D3">
        <v>2</v>
      </c>
      <c r="E3">
        <v>1</v>
      </c>
      <c r="F3" t="s">
        <v>6</v>
      </c>
      <c r="G3" t="s">
        <v>13</v>
      </c>
      <c r="H3" t="s">
        <v>8</v>
      </c>
    </row>
    <row r="4" spans="1:8" x14ac:dyDescent="0.2">
      <c r="A4" t="s">
        <v>7</v>
      </c>
      <c r="B4" t="s">
        <v>14</v>
      </c>
      <c r="C4" t="s">
        <v>5</v>
      </c>
      <c r="D4">
        <v>2</v>
      </c>
      <c r="E4">
        <v>1</v>
      </c>
      <c r="F4" t="s">
        <v>9</v>
      </c>
      <c r="G4" t="s">
        <v>12</v>
      </c>
      <c r="H4" t="s">
        <v>3</v>
      </c>
    </row>
    <row r="5" spans="1:8" x14ac:dyDescent="0.2">
      <c r="A5" t="s">
        <v>51</v>
      </c>
      <c r="B5" t="s">
        <v>1</v>
      </c>
      <c r="C5" t="s">
        <v>5</v>
      </c>
      <c r="D5">
        <v>2</v>
      </c>
      <c r="E5">
        <v>1</v>
      </c>
      <c r="F5" t="s">
        <v>6</v>
      </c>
      <c r="G5" t="s">
        <v>12</v>
      </c>
      <c r="H5" t="s">
        <v>17</v>
      </c>
    </row>
    <row r="6" spans="1:8" x14ac:dyDescent="0.2">
      <c r="A6" t="s">
        <v>51</v>
      </c>
      <c r="B6" t="s">
        <v>14</v>
      </c>
      <c r="C6" t="s">
        <v>5</v>
      </c>
      <c r="D6">
        <v>2</v>
      </c>
      <c r="E6">
        <v>1</v>
      </c>
      <c r="F6" t="s">
        <v>6</v>
      </c>
      <c r="G6" t="s">
        <v>13</v>
      </c>
      <c r="H6" t="s">
        <v>18</v>
      </c>
    </row>
    <row r="7" spans="1:8" x14ac:dyDescent="0.2">
      <c r="A7" t="s">
        <v>51</v>
      </c>
      <c r="B7" t="s">
        <v>14</v>
      </c>
      <c r="C7" t="s">
        <v>5</v>
      </c>
      <c r="D7">
        <v>2</v>
      </c>
      <c r="E7">
        <v>1</v>
      </c>
      <c r="F7" t="s">
        <v>9</v>
      </c>
      <c r="G7" t="s">
        <v>12</v>
      </c>
      <c r="H7" t="s">
        <v>17</v>
      </c>
    </row>
    <row r="8" spans="1:8" x14ac:dyDescent="0.2">
      <c r="A8" t="s">
        <v>52</v>
      </c>
      <c r="B8" t="s">
        <v>1</v>
      </c>
      <c r="C8" t="s">
        <v>5</v>
      </c>
      <c r="D8">
        <v>2</v>
      </c>
      <c r="E8">
        <v>1</v>
      </c>
      <c r="F8" t="s">
        <v>6</v>
      </c>
      <c r="G8" t="s">
        <v>12</v>
      </c>
      <c r="H8" t="s">
        <v>19</v>
      </c>
    </row>
    <row r="9" spans="1:8" x14ac:dyDescent="0.2">
      <c r="A9" t="s">
        <v>52</v>
      </c>
      <c r="B9" t="s">
        <v>14</v>
      </c>
      <c r="C9" t="s">
        <v>5</v>
      </c>
      <c r="D9">
        <v>2</v>
      </c>
      <c r="E9">
        <v>1</v>
      </c>
      <c r="F9" t="s">
        <v>6</v>
      </c>
      <c r="G9" t="s">
        <v>13</v>
      </c>
      <c r="H9" t="s">
        <v>20</v>
      </c>
    </row>
    <row r="10" spans="1:8" x14ac:dyDescent="0.2">
      <c r="A10" t="s">
        <v>52</v>
      </c>
      <c r="B10" t="s">
        <v>14</v>
      </c>
      <c r="C10" t="s">
        <v>5</v>
      </c>
      <c r="D10">
        <v>2</v>
      </c>
      <c r="E10">
        <v>1</v>
      </c>
      <c r="F10" t="s">
        <v>9</v>
      </c>
      <c r="G10" t="s">
        <v>12</v>
      </c>
      <c r="H10" t="s">
        <v>19</v>
      </c>
    </row>
    <row r="11" spans="1:8" x14ac:dyDescent="0.2">
      <c r="A11" t="s">
        <v>53</v>
      </c>
      <c r="B11" t="s">
        <v>1</v>
      </c>
      <c r="C11" t="s">
        <v>5</v>
      </c>
      <c r="D11">
        <v>3</v>
      </c>
      <c r="E11">
        <v>1</v>
      </c>
      <c r="F11" t="s">
        <v>6</v>
      </c>
      <c r="G11" t="s">
        <v>12</v>
      </c>
      <c r="H11" t="s">
        <v>22</v>
      </c>
    </row>
    <row r="12" spans="1:8" x14ac:dyDescent="0.2">
      <c r="A12" t="s">
        <v>53</v>
      </c>
      <c r="B12" t="s">
        <v>14</v>
      </c>
      <c r="C12" t="s">
        <v>5</v>
      </c>
      <c r="D12">
        <v>3</v>
      </c>
      <c r="E12">
        <v>1</v>
      </c>
      <c r="F12" t="s">
        <v>23</v>
      </c>
      <c r="G12" t="s">
        <v>12</v>
      </c>
      <c r="H12" t="s">
        <v>22</v>
      </c>
    </row>
    <row r="13" spans="1:8" x14ac:dyDescent="0.2">
      <c r="A13" t="s">
        <v>53</v>
      </c>
      <c r="B13" t="s">
        <v>14</v>
      </c>
      <c r="C13" t="s">
        <v>5</v>
      </c>
      <c r="D13">
        <v>3</v>
      </c>
      <c r="E13">
        <v>1</v>
      </c>
      <c r="F13" t="s">
        <v>6</v>
      </c>
      <c r="G13" t="s">
        <v>13</v>
      </c>
      <c r="H13" t="s">
        <v>24</v>
      </c>
    </row>
    <row r="14" spans="1:8" x14ac:dyDescent="0.2">
      <c r="A14" t="s">
        <v>53</v>
      </c>
      <c r="B14" t="s">
        <v>14</v>
      </c>
      <c r="C14" t="s">
        <v>5</v>
      </c>
      <c r="D14">
        <v>3</v>
      </c>
      <c r="E14">
        <v>1</v>
      </c>
      <c r="F14" t="s">
        <v>9</v>
      </c>
      <c r="G14" t="s">
        <v>13</v>
      </c>
      <c r="H14" t="s">
        <v>18</v>
      </c>
    </row>
    <row r="15" spans="1:8" x14ac:dyDescent="0.2">
      <c r="A15" t="s">
        <v>54</v>
      </c>
      <c r="B15" t="s">
        <v>1</v>
      </c>
      <c r="C15" t="s">
        <v>5</v>
      </c>
      <c r="D15">
        <v>3</v>
      </c>
      <c r="E15">
        <v>1</v>
      </c>
      <c r="F15" t="s">
        <v>6</v>
      </c>
      <c r="G15" t="s">
        <v>12</v>
      </c>
      <c r="H15" t="s">
        <v>20</v>
      </c>
    </row>
    <row r="16" spans="1:8" x14ac:dyDescent="0.2">
      <c r="A16" t="s">
        <v>54</v>
      </c>
      <c r="B16" t="s">
        <v>14</v>
      </c>
      <c r="C16" t="s">
        <v>5</v>
      </c>
      <c r="D16">
        <v>3</v>
      </c>
      <c r="E16">
        <v>1</v>
      </c>
      <c r="F16" t="s">
        <v>23</v>
      </c>
      <c r="G16" t="s">
        <v>13</v>
      </c>
      <c r="H16" t="s">
        <v>17</v>
      </c>
    </row>
    <row r="17" spans="1:8" x14ac:dyDescent="0.2">
      <c r="A17" t="s">
        <v>54</v>
      </c>
      <c r="B17" t="s">
        <v>14</v>
      </c>
      <c r="C17" t="s">
        <v>5</v>
      </c>
      <c r="D17">
        <v>3</v>
      </c>
      <c r="E17">
        <v>1</v>
      </c>
      <c r="F17" t="s">
        <v>6</v>
      </c>
      <c r="G17" t="s">
        <v>12</v>
      </c>
      <c r="H17" t="s">
        <v>20</v>
      </c>
    </row>
    <row r="18" spans="1:8" x14ac:dyDescent="0.2">
      <c r="A18" t="s">
        <v>54</v>
      </c>
      <c r="B18" t="s">
        <v>14</v>
      </c>
      <c r="C18" t="s">
        <v>5</v>
      </c>
      <c r="D18">
        <v>3</v>
      </c>
      <c r="E18">
        <v>1</v>
      </c>
      <c r="F18" t="s">
        <v>9</v>
      </c>
      <c r="G18" t="s">
        <v>13</v>
      </c>
      <c r="H18" t="s">
        <v>22</v>
      </c>
    </row>
    <row r="19" spans="1:8" x14ac:dyDescent="0.2">
      <c r="A19" t="s">
        <v>55</v>
      </c>
      <c r="B19" t="s">
        <v>1</v>
      </c>
      <c r="C19" t="s">
        <v>5</v>
      </c>
      <c r="D19">
        <v>4</v>
      </c>
      <c r="E19">
        <v>1</v>
      </c>
      <c r="F19" t="s">
        <v>6</v>
      </c>
      <c r="G19" t="s">
        <v>12</v>
      </c>
      <c r="H19" t="s">
        <v>24</v>
      </c>
    </row>
    <row r="20" spans="1:8" x14ac:dyDescent="0.2">
      <c r="A20" t="s">
        <v>55</v>
      </c>
      <c r="B20" t="s">
        <v>14</v>
      </c>
      <c r="C20" t="s">
        <v>5</v>
      </c>
      <c r="D20">
        <v>4</v>
      </c>
      <c r="E20">
        <v>1</v>
      </c>
      <c r="F20" t="s">
        <v>23</v>
      </c>
      <c r="G20" t="s">
        <v>13</v>
      </c>
      <c r="H20" t="s">
        <v>20</v>
      </c>
    </row>
    <row r="21" spans="1:8" x14ac:dyDescent="0.2">
      <c r="A21" t="s">
        <v>55</v>
      </c>
      <c r="B21" t="s">
        <v>14</v>
      </c>
      <c r="C21" t="s">
        <v>5</v>
      </c>
      <c r="D21">
        <v>4</v>
      </c>
      <c r="E21">
        <v>1</v>
      </c>
      <c r="F21" t="s">
        <v>6</v>
      </c>
      <c r="G21" t="s">
        <v>13</v>
      </c>
      <c r="H21" t="s">
        <v>19</v>
      </c>
    </row>
    <row r="22" spans="1:8" x14ac:dyDescent="0.2">
      <c r="A22" t="s">
        <v>55</v>
      </c>
      <c r="B22" t="s">
        <v>14</v>
      </c>
      <c r="C22" t="s">
        <v>5</v>
      </c>
      <c r="D22">
        <v>4</v>
      </c>
      <c r="E22">
        <v>1</v>
      </c>
      <c r="F22" t="s">
        <v>9</v>
      </c>
      <c r="G22" t="s">
        <v>12</v>
      </c>
      <c r="H22" t="s">
        <v>24</v>
      </c>
    </row>
    <row r="23" spans="1:8" x14ac:dyDescent="0.2">
      <c r="A23" t="s">
        <v>55</v>
      </c>
      <c r="B23" t="s">
        <v>14</v>
      </c>
      <c r="C23" t="s">
        <v>5</v>
      </c>
      <c r="D23">
        <v>4</v>
      </c>
      <c r="E23">
        <v>1</v>
      </c>
      <c r="F23" t="s">
        <v>25</v>
      </c>
      <c r="G23" t="s">
        <v>13</v>
      </c>
      <c r="H23" t="s">
        <v>17</v>
      </c>
    </row>
    <row r="24" spans="1:8" x14ac:dyDescent="0.2">
      <c r="A24" t="s">
        <v>56</v>
      </c>
      <c r="B24" t="s">
        <v>1</v>
      </c>
      <c r="C24" t="s">
        <v>5</v>
      </c>
      <c r="D24">
        <v>5</v>
      </c>
      <c r="E24">
        <v>1</v>
      </c>
      <c r="F24" t="s">
        <v>6</v>
      </c>
      <c r="G24" t="s">
        <v>12</v>
      </c>
      <c r="H24" t="s">
        <v>20</v>
      </c>
    </row>
    <row r="25" spans="1:8" x14ac:dyDescent="0.2">
      <c r="A25" t="s">
        <v>56</v>
      </c>
      <c r="B25" t="s">
        <v>14</v>
      </c>
      <c r="C25" t="s">
        <v>5</v>
      </c>
      <c r="D25">
        <v>5</v>
      </c>
      <c r="E25">
        <v>1</v>
      </c>
      <c r="F25" t="s">
        <v>26</v>
      </c>
      <c r="G25" t="s">
        <v>12</v>
      </c>
      <c r="H25" t="s">
        <v>20</v>
      </c>
    </row>
    <row r="26" spans="1:8" x14ac:dyDescent="0.2">
      <c r="A26" t="s">
        <v>56</v>
      </c>
      <c r="B26" t="s">
        <v>14</v>
      </c>
      <c r="C26" t="s">
        <v>5</v>
      </c>
      <c r="D26">
        <v>5</v>
      </c>
      <c r="E26">
        <v>1</v>
      </c>
      <c r="F26" t="s">
        <v>23</v>
      </c>
      <c r="G26" t="s">
        <v>13</v>
      </c>
      <c r="H26" t="s">
        <v>18</v>
      </c>
    </row>
    <row r="27" spans="1:8" x14ac:dyDescent="0.2">
      <c r="A27" t="s">
        <v>56</v>
      </c>
      <c r="B27" t="s">
        <v>14</v>
      </c>
      <c r="C27" t="s">
        <v>5</v>
      </c>
      <c r="D27">
        <v>5</v>
      </c>
      <c r="E27">
        <v>1</v>
      </c>
      <c r="F27" t="s">
        <v>6</v>
      </c>
      <c r="G27" t="s">
        <v>13</v>
      </c>
      <c r="H27" t="s">
        <v>17</v>
      </c>
    </row>
    <row r="28" spans="1:8" x14ac:dyDescent="0.2">
      <c r="A28" t="s">
        <v>56</v>
      </c>
      <c r="B28" t="s">
        <v>14</v>
      </c>
      <c r="C28" t="s">
        <v>5</v>
      </c>
      <c r="D28">
        <v>5</v>
      </c>
      <c r="E28">
        <v>1</v>
      </c>
      <c r="F28" t="s">
        <v>9</v>
      </c>
      <c r="G28" t="s">
        <v>13</v>
      </c>
      <c r="H28" t="s">
        <v>22</v>
      </c>
    </row>
    <row r="29" spans="1:8" x14ac:dyDescent="0.2">
      <c r="A29" t="s">
        <v>56</v>
      </c>
      <c r="B29" t="s">
        <v>14</v>
      </c>
      <c r="C29" t="s">
        <v>5</v>
      </c>
      <c r="D29">
        <v>5</v>
      </c>
      <c r="E29">
        <v>1</v>
      </c>
      <c r="F29" t="s">
        <v>25</v>
      </c>
      <c r="G29" t="s">
        <v>13</v>
      </c>
      <c r="H29" t="s">
        <v>19</v>
      </c>
    </row>
    <row r="30" spans="1:8" x14ac:dyDescent="0.2">
      <c r="A30" t="s">
        <v>86</v>
      </c>
      <c r="B30" t="s">
        <v>1</v>
      </c>
      <c r="C30" t="s">
        <v>5</v>
      </c>
      <c r="D30">
        <v>5</v>
      </c>
      <c r="E30">
        <v>2</v>
      </c>
      <c r="F30" t="s">
        <v>6</v>
      </c>
      <c r="G30" t="s">
        <v>12</v>
      </c>
      <c r="H30" t="s">
        <v>87</v>
      </c>
    </row>
    <row r="31" spans="1:8" x14ac:dyDescent="0.2">
      <c r="A31" t="s">
        <v>86</v>
      </c>
      <c r="B31" t="s">
        <v>1</v>
      </c>
      <c r="C31" t="s">
        <v>5</v>
      </c>
      <c r="D31">
        <v>5</v>
      </c>
      <c r="E31">
        <v>2</v>
      </c>
      <c r="F31" t="s">
        <v>9</v>
      </c>
      <c r="G31" t="s">
        <v>12</v>
      </c>
      <c r="H31" t="s">
        <v>88</v>
      </c>
    </row>
    <row r="32" spans="1:8" x14ac:dyDescent="0.2">
      <c r="A32" t="s">
        <v>86</v>
      </c>
      <c r="B32" t="s">
        <v>14</v>
      </c>
      <c r="C32" t="s">
        <v>5</v>
      </c>
      <c r="D32">
        <v>5</v>
      </c>
      <c r="E32">
        <v>2</v>
      </c>
      <c r="F32" t="s">
        <v>23</v>
      </c>
      <c r="G32" t="s">
        <v>12</v>
      </c>
      <c r="H32" t="s">
        <v>87</v>
      </c>
    </row>
    <row r="33" spans="1:8" x14ac:dyDescent="0.2">
      <c r="A33" t="s">
        <v>86</v>
      </c>
      <c r="B33" t="s">
        <v>14</v>
      </c>
      <c r="C33" t="s">
        <v>5</v>
      </c>
      <c r="D33">
        <v>5</v>
      </c>
      <c r="E33">
        <v>2</v>
      </c>
      <c r="F33" t="s">
        <v>6</v>
      </c>
      <c r="G33" t="s">
        <v>12</v>
      </c>
      <c r="H33" t="s">
        <v>88</v>
      </c>
    </row>
    <row r="34" spans="1:8" x14ac:dyDescent="0.2">
      <c r="A34" t="s">
        <v>86</v>
      </c>
      <c r="B34" t="s">
        <v>14</v>
      </c>
      <c r="C34" t="s">
        <v>5</v>
      </c>
      <c r="D34">
        <v>5</v>
      </c>
      <c r="E34">
        <v>2</v>
      </c>
      <c r="F34" t="s">
        <v>9</v>
      </c>
      <c r="G34" t="s">
        <v>13</v>
      </c>
      <c r="H34" t="s">
        <v>89</v>
      </c>
    </row>
    <row r="35" spans="1:8" x14ac:dyDescent="0.2">
      <c r="A35" t="s">
        <v>86</v>
      </c>
      <c r="B35" t="s">
        <v>14</v>
      </c>
      <c r="C35" t="s">
        <v>5</v>
      </c>
      <c r="D35">
        <v>5</v>
      </c>
      <c r="E35">
        <v>2</v>
      </c>
      <c r="F35" t="s">
        <v>25</v>
      </c>
      <c r="G35" t="s">
        <v>13</v>
      </c>
      <c r="H35" t="s">
        <v>90</v>
      </c>
    </row>
    <row r="36" spans="1:8" x14ac:dyDescent="0.2">
      <c r="A36" t="s">
        <v>57</v>
      </c>
      <c r="B36" t="s">
        <v>1</v>
      </c>
      <c r="C36" t="s">
        <v>5</v>
      </c>
      <c r="D36">
        <v>4</v>
      </c>
      <c r="E36">
        <v>2</v>
      </c>
      <c r="F36" t="s">
        <v>6</v>
      </c>
      <c r="G36" t="s">
        <v>12</v>
      </c>
      <c r="H36" t="s">
        <v>27</v>
      </c>
    </row>
    <row r="37" spans="1:8" x14ac:dyDescent="0.2">
      <c r="A37" t="s">
        <v>57</v>
      </c>
      <c r="B37" t="s">
        <v>1</v>
      </c>
      <c r="C37" t="s">
        <v>5</v>
      </c>
      <c r="D37">
        <v>4</v>
      </c>
      <c r="E37">
        <v>2</v>
      </c>
      <c r="F37" t="s">
        <v>9</v>
      </c>
      <c r="G37" t="s">
        <v>12</v>
      </c>
      <c r="H37" t="s">
        <v>28</v>
      </c>
    </row>
    <row r="38" spans="1:8" x14ac:dyDescent="0.2">
      <c r="A38" t="s">
        <v>57</v>
      </c>
      <c r="B38" t="s">
        <v>14</v>
      </c>
      <c r="C38" t="s">
        <v>5</v>
      </c>
      <c r="D38">
        <v>4</v>
      </c>
      <c r="E38">
        <v>2</v>
      </c>
      <c r="F38" t="s">
        <v>23</v>
      </c>
      <c r="G38" t="s">
        <v>13</v>
      </c>
      <c r="H38" t="s">
        <v>29</v>
      </c>
    </row>
    <row r="39" spans="1:8" x14ac:dyDescent="0.2">
      <c r="A39" t="s">
        <v>57</v>
      </c>
      <c r="B39" t="s">
        <v>14</v>
      </c>
      <c r="C39" t="s">
        <v>5</v>
      </c>
      <c r="D39">
        <v>4</v>
      </c>
      <c r="E39">
        <v>2</v>
      </c>
      <c r="F39" t="s">
        <v>6</v>
      </c>
      <c r="G39" t="s">
        <v>13</v>
      </c>
      <c r="H39" t="s">
        <v>30</v>
      </c>
    </row>
    <row r="40" spans="1:8" x14ac:dyDescent="0.2">
      <c r="A40" t="s">
        <v>57</v>
      </c>
      <c r="B40" t="s">
        <v>14</v>
      </c>
      <c r="C40" t="s">
        <v>5</v>
      </c>
      <c r="D40">
        <v>4</v>
      </c>
      <c r="E40">
        <v>2</v>
      </c>
      <c r="F40" t="s">
        <v>9</v>
      </c>
      <c r="G40" t="s">
        <v>12</v>
      </c>
      <c r="H40" t="s">
        <v>27</v>
      </c>
    </row>
    <row r="41" spans="1:8" x14ac:dyDescent="0.2">
      <c r="A41" t="s">
        <v>57</v>
      </c>
      <c r="B41" t="s">
        <v>14</v>
      </c>
      <c r="C41" t="s">
        <v>5</v>
      </c>
      <c r="D41">
        <v>4</v>
      </c>
      <c r="E41">
        <v>2</v>
      </c>
      <c r="F41" t="s">
        <v>25</v>
      </c>
      <c r="G41" t="s">
        <v>12</v>
      </c>
      <c r="H41" t="s">
        <v>28</v>
      </c>
    </row>
    <row r="42" spans="1:8" x14ac:dyDescent="0.2">
      <c r="A42" t="s">
        <v>58</v>
      </c>
      <c r="B42" t="s">
        <v>1</v>
      </c>
      <c r="C42" t="s">
        <v>5</v>
      </c>
      <c r="D42">
        <v>4</v>
      </c>
      <c r="E42">
        <v>2</v>
      </c>
      <c r="F42" t="s">
        <v>6</v>
      </c>
      <c r="G42" t="s">
        <v>12</v>
      </c>
      <c r="H42" t="s">
        <v>31</v>
      </c>
    </row>
    <row r="43" spans="1:8" x14ac:dyDescent="0.2">
      <c r="A43" t="s">
        <v>58</v>
      </c>
      <c r="B43" t="s">
        <v>1</v>
      </c>
      <c r="C43" t="s">
        <v>5</v>
      </c>
      <c r="D43">
        <v>4</v>
      </c>
      <c r="E43">
        <v>2</v>
      </c>
      <c r="F43" t="s">
        <v>9</v>
      </c>
      <c r="G43" t="s">
        <v>12</v>
      </c>
      <c r="H43" t="s">
        <v>29</v>
      </c>
    </row>
    <row r="44" spans="1:8" x14ac:dyDescent="0.2">
      <c r="A44" t="s">
        <v>58</v>
      </c>
      <c r="B44" t="s">
        <v>14</v>
      </c>
      <c r="C44" t="s">
        <v>5</v>
      </c>
      <c r="D44">
        <v>4</v>
      </c>
      <c r="E44">
        <v>2</v>
      </c>
      <c r="F44" t="s">
        <v>23</v>
      </c>
      <c r="G44" t="s">
        <v>12</v>
      </c>
      <c r="H44" t="s">
        <v>29</v>
      </c>
    </row>
    <row r="45" spans="1:8" x14ac:dyDescent="0.2">
      <c r="A45" t="s">
        <v>58</v>
      </c>
      <c r="B45" t="s">
        <v>14</v>
      </c>
      <c r="C45" t="s">
        <v>5</v>
      </c>
      <c r="D45">
        <v>4</v>
      </c>
      <c r="E45">
        <v>2</v>
      </c>
      <c r="F45" t="s">
        <v>6</v>
      </c>
      <c r="G45" t="s">
        <v>12</v>
      </c>
      <c r="H45" t="s">
        <v>31</v>
      </c>
    </row>
    <row r="46" spans="1:8" x14ac:dyDescent="0.2">
      <c r="A46" t="s">
        <v>58</v>
      </c>
      <c r="B46" t="s">
        <v>14</v>
      </c>
      <c r="C46" t="s">
        <v>5</v>
      </c>
      <c r="D46">
        <v>4</v>
      </c>
      <c r="E46">
        <v>2</v>
      </c>
      <c r="F46" t="s">
        <v>9</v>
      </c>
      <c r="G46" t="s">
        <v>13</v>
      </c>
      <c r="H46" t="s">
        <v>32</v>
      </c>
    </row>
    <row r="47" spans="1:8" x14ac:dyDescent="0.2">
      <c r="A47" t="s">
        <v>58</v>
      </c>
      <c r="B47" t="s">
        <v>14</v>
      </c>
      <c r="C47" t="s">
        <v>5</v>
      </c>
      <c r="D47">
        <v>4</v>
      </c>
      <c r="E47">
        <v>2</v>
      </c>
      <c r="F47" t="s">
        <v>25</v>
      </c>
      <c r="G47" t="s">
        <v>13</v>
      </c>
      <c r="H47" t="s">
        <v>27</v>
      </c>
    </row>
    <row r="48" spans="1:8" x14ac:dyDescent="0.2">
      <c r="A48" t="s">
        <v>59</v>
      </c>
      <c r="B48" t="s">
        <v>1</v>
      </c>
      <c r="C48" t="s">
        <v>5</v>
      </c>
      <c r="D48">
        <v>4</v>
      </c>
      <c r="E48">
        <v>2</v>
      </c>
      <c r="F48" t="s">
        <v>6</v>
      </c>
      <c r="G48" t="s">
        <v>12</v>
      </c>
      <c r="H48" t="s">
        <v>32</v>
      </c>
    </row>
    <row r="49" spans="1:8" x14ac:dyDescent="0.2">
      <c r="A49" t="s">
        <v>59</v>
      </c>
      <c r="B49" t="s">
        <v>1</v>
      </c>
      <c r="C49" t="s">
        <v>5</v>
      </c>
      <c r="D49">
        <v>4</v>
      </c>
      <c r="E49">
        <v>2</v>
      </c>
      <c r="F49" t="s">
        <v>9</v>
      </c>
      <c r="G49" t="s">
        <v>12</v>
      </c>
      <c r="H49" t="s">
        <v>30</v>
      </c>
    </row>
    <row r="50" spans="1:8" x14ac:dyDescent="0.2">
      <c r="A50" t="s">
        <v>59</v>
      </c>
      <c r="B50" t="s">
        <v>14</v>
      </c>
      <c r="C50" t="s">
        <v>5</v>
      </c>
      <c r="D50">
        <v>4</v>
      </c>
      <c r="E50">
        <v>2</v>
      </c>
      <c r="F50" t="s">
        <v>23</v>
      </c>
      <c r="G50" t="s">
        <v>12</v>
      </c>
      <c r="H50" t="s">
        <v>30</v>
      </c>
    </row>
    <row r="51" spans="1:8" x14ac:dyDescent="0.2">
      <c r="A51" t="s">
        <v>59</v>
      </c>
      <c r="B51" t="s">
        <v>14</v>
      </c>
      <c r="C51" t="s">
        <v>5</v>
      </c>
      <c r="D51">
        <v>4</v>
      </c>
      <c r="E51">
        <v>2</v>
      </c>
      <c r="F51" t="s">
        <v>6</v>
      </c>
      <c r="G51" t="s">
        <v>13</v>
      </c>
      <c r="H51" t="s">
        <v>31</v>
      </c>
    </row>
    <row r="52" spans="1:8" x14ac:dyDescent="0.2">
      <c r="A52" t="s">
        <v>59</v>
      </c>
      <c r="B52" t="s">
        <v>14</v>
      </c>
      <c r="C52" t="s">
        <v>5</v>
      </c>
      <c r="D52">
        <v>4</v>
      </c>
      <c r="E52">
        <v>2</v>
      </c>
      <c r="F52" t="s">
        <v>9</v>
      </c>
      <c r="G52" t="s">
        <v>13</v>
      </c>
      <c r="H52" t="s">
        <v>28</v>
      </c>
    </row>
    <row r="53" spans="1:8" x14ac:dyDescent="0.2">
      <c r="A53" t="s">
        <v>59</v>
      </c>
      <c r="B53" t="s">
        <v>14</v>
      </c>
      <c r="C53" t="s">
        <v>5</v>
      </c>
      <c r="D53">
        <v>4</v>
      </c>
      <c r="E53">
        <v>2</v>
      </c>
      <c r="F53" t="s">
        <v>25</v>
      </c>
      <c r="G53" t="s">
        <v>12</v>
      </c>
      <c r="H53" t="s">
        <v>32</v>
      </c>
    </row>
    <row r="54" spans="1:8" x14ac:dyDescent="0.2">
      <c r="A54" t="s">
        <v>33</v>
      </c>
      <c r="B54" t="s">
        <v>1</v>
      </c>
      <c r="C54" t="s">
        <v>5</v>
      </c>
      <c r="D54">
        <v>5</v>
      </c>
      <c r="E54">
        <v>2</v>
      </c>
      <c r="F54" t="s">
        <v>6</v>
      </c>
      <c r="G54" t="s">
        <v>12</v>
      </c>
      <c r="H54" t="s">
        <v>28</v>
      </c>
    </row>
    <row r="55" spans="1:8" x14ac:dyDescent="0.2">
      <c r="A55" t="s">
        <v>33</v>
      </c>
      <c r="B55" t="s">
        <v>1</v>
      </c>
      <c r="C55" t="s">
        <v>5</v>
      </c>
      <c r="D55">
        <v>5</v>
      </c>
      <c r="E55">
        <v>2</v>
      </c>
      <c r="F55" t="s">
        <v>9</v>
      </c>
      <c r="G55" t="s">
        <v>12</v>
      </c>
      <c r="H55" t="s">
        <v>29</v>
      </c>
    </row>
    <row r="56" spans="1:8" x14ac:dyDescent="0.2">
      <c r="A56" t="s">
        <v>33</v>
      </c>
      <c r="B56" t="s">
        <v>14</v>
      </c>
      <c r="C56" t="s">
        <v>5</v>
      </c>
      <c r="D56">
        <v>5</v>
      </c>
      <c r="E56">
        <v>2</v>
      </c>
      <c r="F56" t="s">
        <v>26</v>
      </c>
      <c r="G56" t="s">
        <v>13</v>
      </c>
      <c r="H56" t="s">
        <v>32</v>
      </c>
    </row>
    <row r="57" spans="1:8" x14ac:dyDescent="0.2">
      <c r="A57" t="s">
        <v>33</v>
      </c>
      <c r="B57" t="s">
        <v>14</v>
      </c>
      <c r="C57" t="s">
        <v>5</v>
      </c>
      <c r="D57">
        <v>5</v>
      </c>
      <c r="E57">
        <v>2</v>
      </c>
      <c r="F57" t="s">
        <v>23</v>
      </c>
      <c r="G57" t="s">
        <v>12</v>
      </c>
      <c r="H57" t="s">
        <v>29</v>
      </c>
    </row>
    <row r="58" spans="1:8" x14ac:dyDescent="0.2">
      <c r="A58" t="s">
        <v>33</v>
      </c>
      <c r="B58" t="s">
        <v>14</v>
      </c>
      <c r="C58" t="s">
        <v>5</v>
      </c>
      <c r="D58">
        <v>5</v>
      </c>
      <c r="E58">
        <v>2</v>
      </c>
      <c r="F58" t="s">
        <v>6</v>
      </c>
      <c r="G58" t="s">
        <v>13</v>
      </c>
      <c r="H58" t="s">
        <v>30</v>
      </c>
    </row>
    <row r="59" spans="1:8" x14ac:dyDescent="0.2">
      <c r="A59" t="s">
        <v>33</v>
      </c>
      <c r="B59" t="s">
        <v>14</v>
      </c>
      <c r="C59" t="s">
        <v>5</v>
      </c>
      <c r="D59">
        <v>5</v>
      </c>
      <c r="E59">
        <v>2</v>
      </c>
      <c r="F59" t="s">
        <v>9</v>
      </c>
      <c r="G59" t="s">
        <v>12</v>
      </c>
      <c r="H59" t="s">
        <v>28</v>
      </c>
    </row>
    <row r="60" spans="1:8" x14ac:dyDescent="0.2">
      <c r="A60" t="s">
        <v>33</v>
      </c>
      <c r="B60" t="s">
        <v>14</v>
      </c>
      <c r="C60" t="s">
        <v>5</v>
      </c>
      <c r="D60">
        <v>5</v>
      </c>
      <c r="E60">
        <v>2</v>
      </c>
      <c r="F60" t="s">
        <v>25</v>
      </c>
      <c r="G60" t="s">
        <v>13</v>
      </c>
      <c r="H60" t="s">
        <v>27</v>
      </c>
    </row>
    <row r="61" spans="1:8" x14ac:dyDescent="0.2">
      <c r="A61" t="s">
        <v>34</v>
      </c>
      <c r="B61" t="s">
        <v>1</v>
      </c>
      <c r="C61" t="s">
        <v>5</v>
      </c>
      <c r="D61">
        <v>6</v>
      </c>
      <c r="E61">
        <v>2</v>
      </c>
      <c r="F61" t="s">
        <v>6</v>
      </c>
      <c r="G61" t="s">
        <v>12</v>
      </c>
      <c r="H61" t="s">
        <v>30</v>
      </c>
    </row>
    <row r="62" spans="1:8" x14ac:dyDescent="0.2">
      <c r="A62" t="s">
        <v>34</v>
      </c>
      <c r="B62" t="s">
        <v>1</v>
      </c>
      <c r="C62" t="s">
        <v>5</v>
      </c>
      <c r="D62">
        <v>6</v>
      </c>
      <c r="E62">
        <v>2</v>
      </c>
      <c r="F62" t="s">
        <v>9</v>
      </c>
      <c r="G62" t="s">
        <v>12</v>
      </c>
      <c r="H62" t="s">
        <v>31</v>
      </c>
    </row>
    <row r="63" spans="1:8" x14ac:dyDescent="0.2">
      <c r="A63" t="s">
        <v>34</v>
      </c>
      <c r="B63" t="s">
        <v>14</v>
      </c>
      <c r="C63" t="s">
        <v>5</v>
      </c>
      <c r="D63">
        <v>6</v>
      </c>
      <c r="E63">
        <v>2</v>
      </c>
      <c r="F63" t="s">
        <v>26</v>
      </c>
      <c r="G63" t="s">
        <v>12</v>
      </c>
      <c r="H63" t="s">
        <v>30</v>
      </c>
    </row>
    <row r="64" spans="1:8" x14ac:dyDescent="0.2">
      <c r="A64" t="s">
        <v>34</v>
      </c>
      <c r="B64" t="s">
        <v>14</v>
      </c>
      <c r="C64" t="s">
        <v>5</v>
      </c>
      <c r="D64">
        <v>6</v>
      </c>
      <c r="E64">
        <v>2</v>
      </c>
      <c r="F64" t="s">
        <v>23</v>
      </c>
      <c r="G64" t="s">
        <v>13</v>
      </c>
      <c r="H64" t="s">
        <v>32</v>
      </c>
    </row>
    <row r="65" spans="1:8" x14ac:dyDescent="0.2">
      <c r="A65" t="s">
        <v>34</v>
      </c>
      <c r="B65" t="s">
        <v>14</v>
      </c>
      <c r="C65" t="s">
        <v>5</v>
      </c>
      <c r="D65">
        <v>6</v>
      </c>
      <c r="E65">
        <v>2</v>
      </c>
      <c r="F65" t="s">
        <v>6</v>
      </c>
      <c r="G65" t="s">
        <v>13</v>
      </c>
      <c r="H65" t="s">
        <v>27</v>
      </c>
    </row>
    <row r="66" spans="1:8" x14ac:dyDescent="0.2">
      <c r="A66" t="s">
        <v>34</v>
      </c>
      <c r="B66" t="s">
        <v>14</v>
      </c>
      <c r="C66" t="s">
        <v>5</v>
      </c>
      <c r="D66">
        <v>6</v>
      </c>
      <c r="E66">
        <v>2</v>
      </c>
      <c r="F66" t="s">
        <v>9</v>
      </c>
      <c r="G66" t="s">
        <v>13</v>
      </c>
      <c r="H66" t="s">
        <v>29</v>
      </c>
    </row>
    <row r="67" spans="1:8" x14ac:dyDescent="0.2">
      <c r="A67" t="s">
        <v>34</v>
      </c>
      <c r="B67" t="s">
        <v>14</v>
      </c>
      <c r="C67" t="s">
        <v>5</v>
      </c>
      <c r="D67">
        <v>6</v>
      </c>
      <c r="E67">
        <v>2</v>
      </c>
      <c r="F67" t="s">
        <v>25</v>
      </c>
      <c r="G67" t="s">
        <v>12</v>
      </c>
      <c r="H67" t="s">
        <v>31</v>
      </c>
    </row>
    <row r="68" spans="1:8" x14ac:dyDescent="0.2">
      <c r="A68" t="s">
        <v>34</v>
      </c>
      <c r="B68" t="s">
        <v>14</v>
      </c>
      <c r="C68" t="s">
        <v>5</v>
      </c>
      <c r="D68">
        <v>6</v>
      </c>
      <c r="E68">
        <v>2</v>
      </c>
      <c r="F68" t="s">
        <v>35</v>
      </c>
      <c r="G68" t="s">
        <v>13</v>
      </c>
      <c r="H68" t="s">
        <v>28</v>
      </c>
    </row>
    <row r="69" spans="1:8" x14ac:dyDescent="0.2">
      <c r="A69" t="s">
        <v>36</v>
      </c>
      <c r="B69" t="s">
        <v>1</v>
      </c>
      <c r="C69" t="s">
        <v>5</v>
      </c>
      <c r="D69">
        <v>6</v>
      </c>
      <c r="E69">
        <v>2</v>
      </c>
      <c r="F69" t="s">
        <v>6</v>
      </c>
      <c r="G69" t="s">
        <v>12</v>
      </c>
      <c r="H69" t="s">
        <v>27</v>
      </c>
    </row>
    <row r="70" spans="1:8" x14ac:dyDescent="0.2">
      <c r="A70" t="s">
        <v>36</v>
      </c>
      <c r="B70" t="s">
        <v>1</v>
      </c>
      <c r="C70" t="s">
        <v>5</v>
      </c>
      <c r="D70">
        <v>6</v>
      </c>
      <c r="E70">
        <v>2</v>
      </c>
      <c r="F70" t="s">
        <v>9</v>
      </c>
      <c r="G70" t="s">
        <v>12</v>
      </c>
      <c r="H70" t="s">
        <v>32</v>
      </c>
    </row>
    <row r="71" spans="1:8" x14ac:dyDescent="0.2">
      <c r="A71" t="s">
        <v>36</v>
      </c>
      <c r="B71" t="s">
        <v>14</v>
      </c>
      <c r="C71" t="s">
        <v>5</v>
      </c>
      <c r="D71">
        <v>6</v>
      </c>
      <c r="E71">
        <v>2</v>
      </c>
      <c r="F71" t="s">
        <v>26</v>
      </c>
      <c r="G71" t="s">
        <v>13</v>
      </c>
      <c r="H71" t="s">
        <v>29</v>
      </c>
    </row>
    <row r="72" spans="1:8" x14ac:dyDescent="0.2">
      <c r="A72" t="s">
        <v>36</v>
      </c>
      <c r="B72" t="s">
        <v>14</v>
      </c>
      <c r="C72" t="s">
        <v>5</v>
      </c>
      <c r="D72">
        <v>6</v>
      </c>
      <c r="E72">
        <v>2</v>
      </c>
      <c r="F72" t="s">
        <v>23</v>
      </c>
      <c r="G72" t="s">
        <v>12</v>
      </c>
      <c r="H72" t="s">
        <v>32</v>
      </c>
    </row>
    <row r="73" spans="1:8" x14ac:dyDescent="0.2">
      <c r="A73" t="s">
        <v>36</v>
      </c>
      <c r="B73" t="s">
        <v>14</v>
      </c>
      <c r="C73" t="s">
        <v>5</v>
      </c>
      <c r="D73">
        <v>6</v>
      </c>
      <c r="E73">
        <v>2</v>
      </c>
      <c r="F73" t="s">
        <v>6</v>
      </c>
      <c r="G73" t="s">
        <v>13</v>
      </c>
      <c r="H73" t="s">
        <v>30</v>
      </c>
    </row>
    <row r="74" spans="1:8" x14ac:dyDescent="0.2">
      <c r="A74" t="s">
        <v>36</v>
      </c>
      <c r="B74" t="s">
        <v>14</v>
      </c>
      <c r="C74" t="s">
        <v>5</v>
      </c>
      <c r="D74">
        <v>6</v>
      </c>
      <c r="E74">
        <v>2</v>
      </c>
      <c r="F74" t="s">
        <v>9</v>
      </c>
      <c r="G74" t="s">
        <v>13</v>
      </c>
      <c r="H74" t="s">
        <v>28</v>
      </c>
    </row>
    <row r="75" spans="1:8" x14ac:dyDescent="0.2">
      <c r="A75" t="s">
        <v>36</v>
      </c>
      <c r="B75" t="s">
        <v>14</v>
      </c>
      <c r="C75" t="s">
        <v>5</v>
      </c>
      <c r="D75">
        <v>6</v>
      </c>
      <c r="E75">
        <v>2</v>
      </c>
      <c r="F75" t="s">
        <v>25</v>
      </c>
      <c r="G75" t="s">
        <v>13</v>
      </c>
      <c r="H75" t="s">
        <v>31</v>
      </c>
    </row>
    <row r="76" spans="1:8" x14ac:dyDescent="0.2">
      <c r="A76" t="s">
        <v>36</v>
      </c>
      <c r="B76" t="s">
        <v>14</v>
      </c>
      <c r="C76" t="s">
        <v>5</v>
      </c>
      <c r="D76">
        <v>6</v>
      </c>
      <c r="E76">
        <v>2</v>
      </c>
      <c r="F76" t="s">
        <v>35</v>
      </c>
      <c r="G76" t="s">
        <v>12</v>
      </c>
      <c r="H76" t="s">
        <v>27</v>
      </c>
    </row>
    <row r="77" spans="1:8" x14ac:dyDescent="0.2">
      <c r="A77" t="s">
        <v>37</v>
      </c>
      <c r="B77" t="s">
        <v>1</v>
      </c>
      <c r="C77" t="s">
        <v>5</v>
      </c>
      <c r="D77">
        <v>5</v>
      </c>
      <c r="E77">
        <v>3</v>
      </c>
      <c r="F77" t="s">
        <v>6</v>
      </c>
      <c r="G77" t="s">
        <v>12</v>
      </c>
      <c r="H77" t="s">
        <v>38</v>
      </c>
    </row>
    <row r="78" spans="1:8" x14ac:dyDescent="0.2">
      <c r="A78" t="s">
        <v>37</v>
      </c>
      <c r="B78" t="s">
        <v>1</v>
      </c>
      <c r="C78" t="s">
        <v>5</v>
      </c>
      <c r="D78">
        <v>5</v>
      </c>
      <c r="E78">
        <v>3</v>
      </c>
      <c r="F78" t="s">
        <v>9</v>
      </c>
      <c r="G78" t="s">
        <v>12</v>
      </c>
      <c r="H78" t="s">
        <v>39</v>
      </c>
    </row>
    <row r="79" spans="1:8" x14ac:dyDescent="0.2">
      <c r="A79" t="s">
        <v>37</v>
      </c>
      <c r="B79" t="s">
        <v>1</v>
      </c>
      <c r="C79" t="s">
        <v>5</v>
      </c>
      <c r="D79">
        <v>5</v>
      </c>
      <c r="E79">
        <v>3</v>
      </c>
      <c r="F79" t="s">
        <v>23</v>
      </c>
      <c r="G79" t="s">
        <v>12</v>
      </c>
      <c r="H79" t="s">
        <v>40</v>
      </c>
    </row>
    <row r="80" spans="1:8" x14ac:dyDescent="0.2">
      <c r="A80" t="s">
        <v>37</v>
      </c>
      <c r="B80" t="s">
        <v>14</v>
      </c>
      <c r="C80" t="s">
        <v>5</v>
      </c>
      <c r="D80">
        <v>5</v>
      </c>
      <c r="E80">
        <v>3</v>
      </c>
      <c r="F80" t="s">
        <v>26</v>
      </c>
      <c r="G80" t="s">
        <v>12</v>
      </c>
      <c r="H80" t="s">
        <v>38</v>
      </c>
    </row>
    <row r="81" spans="1:8" x14ac:dyDescent="0.2">
      <c r="A81" t="s">
        <v>37</v>
      </c>
      <c r="B81" t="s">
        <v>14</v>
      </c>
      <c r="C81" t="s">
        <v>5</v>
      </c>
      <c r="D81">
        <v>5</v>
      </c>
      <c r="E81">
        <v>3</v>
      </c>
      <c r="F81" t="s">
        <v>23</v>
      </c>
      <c r="G81" t="s">
        <v>12</v>
      </c>
      <c r="H81" t="s">
        <v>39</v>
      </c>
    </row>
    <row r="82" spans="1:8" x14ac:dyDescent="0.2">
      <c r="A82" t="s">
        <v>37</v>
      </c>
      <c r="B82" t="s">
        <v>14</v>
      </c>
      <c r="C82" t="s">
        <v>5</v>
      </c>
      <c r="D82">
        <v>5</v>
      </c>
      <c r="E82">
        <v>3</v>
      </c>
      <c r="F82" t="s">
        <v>6</v>
      </c>
      <c r="G82" t="s">
        <v>12</v>
      </c>
      <c r="H82" t="s">
        <v>40</v>
      </c>
    </row>
    <row r="83" spans="1:8" x14ac:dyDescent="0.2">
      <c r="A83" t="s">
        <v>37</v>
      </c>
      <c r="B83" t="s">
        <v>14</v>
      </c>
      <c r="C83" t="s">
        <v>5</v>
      </c>
      <c r="D83">
        <v>5</v>
      </c>
      <c r="E83">
        <v>3</v>
      </c>
      <c r="F83" t="s">
        <v>9</v>
      </c>
      <c r="G83" t="s">
        <v>13</v>
      </c>
      <c r="H83" t="s">
        <v>41</v>
      </c>
    </row>
    <row r="84" spans="1:8" x14ac:dyDescent="0.2">
      <c r="A84" t="s">
        <v>37</v>
      </c>
      <c r="B84" t="s">
        <v>14</v>
      </c>
      <c r="C84" t="s">
        <v>5</v>
      </c>
      <c r="D84">
        <v>5</v>
      </c>
      <c r="E84">
        <v>3</v>
      </c>
      <c r="F84" t="s">
        <v>25</v>
      </c>
      <c r="G84" t="s">
        <v>13</v>
      </c>
      <c r="H84" t="s">
        <v>42</v>
      </c>
    </row>
    <row r="85" spans="1:8" x14ac:dyDescent="0.2">
      <c r="A85" t="s">
        <v>43</v>
      </c>
      <c r="B85" t="s">
        <v>1</v>
      </c>
      <c r="C85" t="s">
        <v>5</v>
      </c>
      <c r="D85">
        <v>5</v>
      </c>
      <c r="E85">
        <v>3</v>
      </c>
      <c r="F85" t="s">
        <v>6</v>
      </c>
      <c r="G85" t="s">
        <v>12</v>
      </c>
      <c r="H85" t="s">
        <v>44</v>
      </c>
    </row>
    <row r="86" spans="1:8" x14ac:dyDescent="0.2">
      <c r="A86" t="s">
        <v>43</v>
      </c>
      <c r="B86" t="s">
        <v>1</v>
      </c>
      <c r="C86" t="s">
        <v>5</v>
      </c>
      <c r="D86">
        <v>5</v>
      </c>
      <c r="E86">
        <v>3</v>
      </c>
      <c r="F86" t="s">
        <v>9</v>
      </c>
      <c r="G86" t="s">
        <v>12</v>
      </c>
      <c r="H86" t="s">
        <v>45</v>
      </c>
    </row>
    <row r="87" spans="1:8" x14ac:dyDescent="0.2">
      <c r="A87" t="s">
        <v>43</v>
      </c>
      <c r="B87" t="s">
        <v>1</v>
      </c>
      <c r="C87" t="s">
        <v>5</v>
      </c>
      <c r="D87">
        <v>5</v>
      </c>
      <c r="E87">
        <v>3</v>
      </c>
      <c r="F87" t="s">
        <v>23</v>
      </c>
      <c r="G87" t="s">
        <v>12</v>
      </c>
      <c r="H87" t="s">
        <v>46</v>
      </c>
    </row>
    <row r="88" spans="1:8" x14ac:dyDescent="0.2">
      <c r="A88" t="s">
        <v>43</v>
      </c>
      <c r="B88" t="s">
        <v>14</v>
      </c>
      <c r="C88" t="s">
        <v>5</v>
      </c>
      <c r="D88">
        <v>5</v>
      </c>
      <c r="E88">
        <v>3</v>
      </c>
      <c r="F88" t="s">
        <v>26</v>
      </c>
      <c r="G88" t="s">
        <v>12</v>
      </c>
      <c r="H88" t="s">
        <v>44</v>
      </c>
    </row>
    <row r="89" spans="1:8" x14ac:dyDescent="0.2">
      <c r="A89" t="s">
        <v>43</v>
      </c>
      <c r="B89" t="s">
        <v>14</v>
      </c>
      <c r="C89" t="s">
        <v>5</v>
      </c>
      <c r="D89">
        <v>5</v>
      </c>
      <c r="E89">
        <v>3</v>
      </c>
      <c r="F89" t="s">
        <v>23</v>
      </c>
      <c r="G89" t="s">
        <v>12</v>
      </c>
      <c r="H89" t="s">
        <v>45</v>
      </c>
    </row>
    <row r="90" spans="1:8" x14ac:dyDescent="0.2">
      <c r="A90" t="s">
        <v>43</v>
      </c>
      <c r="B90" t="s">
        <v>14</v>
      </c>
      <c r="C90" t="s">
        <v>5</v>
      </c>
      <c r="D90">
        <v>5</v>
      </c>
      <c r="E90">
        <v>3</v>
      </c>
      <c r="F90" t="s">
        <v>6</v>
      </c>
      <c r="G90" t="s">
        <v>13</v>
      </c>
      <c r="H90" t="s">
        <v>41</v>
      </c>
    </row>
    <row r="91" spans="1:8" x14ac:dyDescent="0.2">
      <c r="A91" t="s">
        <v>43</v>
      </c>
      <c r="B91" t="s">
        <v>14</v>
      </c>
      <c r="C91" t="s">
        <v>5</v>
      </c>
      <c r="D91">
        <v>5</v>
      </c>
      <c r="E91">
        <v>3</v>
      </c>
      <c r="F91" t="s">
        <v>9</v>
      </c>
      <c r="G91" t="s">
        <v>13</v>
      </c>
      <c r="H91" t="s">
        <v>39</v>
      </c>
    </row>
    <row r="92" spans="1:8" x14ac:dyDescent="0.2">
      <c r="A92" t="s">
        <v>43</v>
      </c>
      <c r="B92" t="s">
        <v>14</v>
      </c>
      <c r="C92" t="s">
        <v>5</v>
      </c>
      <c r="D92">
        <v>5</v>
      </c>
      <c r="E92">
        <v>3</v>
      </c>
      <c r="F92" t="s">
        <v>25</v>
      </c>
      <c r="G92" t="s">
        <v>12</v>
      </c>
      <c r="H92" t="s">
        <v>46</v>
      </c>
    </row>
    <row r="93" spans="1:8" x14ac:dyDescent="0.2">
      <c r="A93" t="s">
        <v>47</v>
      </c>
      <c r="B93" t="s">
        <v>1</v>
      </c>
      <c r="C93" t="s">
        <v>5</v>
      </c>
      <c r="D93">
        <v>6</v>
      </c>
      <c r="E93">
        <v>3</v>
      </c>
      <c r="F93" t="s">
        <v>6</v>
      </c>
      <c r="G93" t="s">
        <v>12</v>
      </c>
      <c r="H93" t="s">
        <v>41</v>
      </c>
    </row>
    <row r="94" spans="1:8" x14ac:dyDescent="0.2">
      <c r="A94" t="s">
        <v>47</v>
      </c>
      <c r="B94" t="s">
        <v>1</v>
      </c>
      <c r="C94" t="s">
        <v>5</v>
      </c>
      <c r="D94">
        <v>6</v>
      </c>
      <c r="E94">
        <v>3</v>
      </c>
      <c r="F94" t="s">
        <v>9</v>
      </c>
      <c r="G94" t="s">
        <v>12</v>
      </c>
      <c r="H94" t="s">
        <v>42</v>
      </c>
    </row>
    <row r="95" spans="1:8" x14ac:dyDescent="0.2">
      <c r="A95" t="s">
        <v>47</v>
      </c>
      <c r="B95" t="s">
        <v>1</v>
      </c>
      <c r="C95" t="s">
        <v>5</v>
      </c>
      <c r="D95">
        <v>6</v>
      </c>
      <c r="E95">
        <v>3</v>
      </c>
      <c r="F95" t="s">
        <v>23</v>
      </c>
      <c r="G95" t="s">
        <v>12</v>
      </c>
      <c r="H95" t="s">
        <v>44</v>
      </c>
    </row>
    <row r="96" spans="1:8" x14ac:dyDescent="0.2">
      <c r="A96" t="s">
        <v>47</v>
      </c>
      <c r="B96" t="s">
        <v>14</v>
      </c>
      <c r="C96" t="s">
        <v>5</v>
      </c>
      <c r="D96">
        <v>6</v>
      </c>
      <c r="E96">
        <v>3</v>
      </c>
      <c r="F96" t="s">
        <v>26</v>
      </c>
      <c r="G96" t="s">
        <v>13</v>
      </c>
      <c r="H96" t="s">
        <v>45</v>
      </c>
    </row>
    <row r="97" spans="1:8" x14ac:dyDescent="0.2">
      <c r="A97" t="s">
        <v>47</v>
      </c>
      <c r="B97" t="s">
        <v>14</v>
      </c>
      <c r="C97" t="s">
        <v>5</v>
      </c>
      <c r="D97">
        <v>6</v>
      </c>
      <c r="E97">
        <v>3</v>
      </c>
      <c r="F97" t="s">
        <v>23</v>
      </c>
      <c r="G97" t="s">
        <v>12</v>
      </c>
      <c r="H97" t="s">
        <v>44</v>
      </c>
    </row>
    <row r="98" spans="1:8" x14ac:dyDescent="0.2">
      <c r="A98" t="s">
        <v>47</v>
      </c>
      <c r="B98" t="s">
        <v>14</v>
      </c>
      <c r="C98" t="s">
        <v>5</v>
      </c>
      <c r="D98">
        <v>6</v>
      </c>
      <c r="E98">
        <v>3</v>
      </c>
      <c r="F98" t="s">
        <v>6</v>
      </c>
      <c r="G98" t="s">
        <v>12</v>
      </c>
      <c r="H98" t="s">
        <v>42</v>
      </c>
    </row>
    <row r="99" spans="1:8" x14ac:dyDescent="0.2">
      <c r="A99" t="s">
        <v>47</v>
      </c>
      <c r="B99" t="s">
        <v>14</v>
      </c>
      <c r="C99" t="s">
        <v>5</v>
      </c>
      <c r="D99">
        <v>6</v>
      </c>
      <c r="E99">
        <v>3</v>
      </c>
      <c r="F99" t="s">
        <v>9</v>
      </c>
      <c r="G99" t="s">
        <v>13</v>
      </c>
      <c r="H99" t="s">
        <v>38</v>
      </c>
    </row>
    <row r="100" spans="1:8" x14ac:dyDescent="0.2">
      <c r="A100" t="s">
        <v>47</v>
      </c>
      <c r="B100" t="s">
        <v>14</v>
      </c>
      <c r="C100" t="s">
        <v>5</v>
      </c>
      <c r="D100">
        <v>6</v>
      </c>
      <c r="E100">
        <v>3</v>
      </c>
      <c r="F100" t="s">
        <v>25</v>
      </c>
      <c r="G100" t="s">
        <v>13</v>
      </c>
      <c r="H100" t="s">
        <v>46</v>
      </c>
    </row>
    <row r="101" spans="1:8" x14ac:dyDescent="0.2">
      <c r="A101" t="s">
        <v>47</v>
      </c>
      <c r="B101" t="s">
        <v>14</v>
      </c>
      <c r="C101" t="s">
        <v>5</v>
      </c>
      <c r="D101">
        <v>6</v>
      </c>
      <c r="E101">
        <v>3</v>
      </c>
      <c r="F101" t="s">
        <v>35</v>
      </c>
      <c r="G101" t="s">
        <v>12</v>
      </c>
      <c r="H101" t="s">
        <v>41</v>
      </c>
    </row>
    <row r="102" spans="1:8" x14ac:dyDescent="0.2">
      <c r="A102" t="s">
        <v>48</v>
      </c>
      <c r="B102" t="s">
        <v>1</v>
      </c>
      <c r="C102" t="s">
        <v>5</v>
      </c>
      <c r="D102">
        <v>6</v>
      </c>
      <c r="E102">
        <v>3</v>
      </c>
      <c r="F102" t="s">
        <v>6</v>
      </c>
      <c r="G102" t="s">
        <v>12</v>
      </c>
      <c r="H102" t="s">
        <v>45</v>
      </c>
    </row>
    <row r="103" spans="1:8" x14ac:dyDescent="0.2">
      <c r="A103" t="s">
        <v>48</v>
      </c>
      <c r="B103" t="s">
        <v>1</v>
      </c>
      <c r="C103" t="s">
        <v>5</v>
      </c>
      <c r="D103">
        <v>6</v>
      </c>
      <c r="E103">
        <v>3</v>
      </c>
      <c r="F103" t="s">
        <v>9</v>
      </c>
      <c r="G103" t="s">
        <v>12</v>
      </c>
      <c r="H103" t="s">
        <v>40</v>
      </c>
    </row>
    <row r="104" spans="1:8" x14ac:dyDescent="0.2">
      <c r="A104" t="s">
        <v>48</v>
      </c>
      <c r="B104" t="s">
        <v>1</v>
      </c>
      <c r="C104" t="s">
        <v>5</v>
      </c>
      <c r="D104">
        <v>6</v>
      </c>
      <c r="E104">
        <v>3</v>
      </c>
      <c r="F104" t="s">
        <v>23</v>
      </c>
      <c r="G104" t="s">
        <v>12</v>
      </c>
      <c r="H104" t="s">
        <v>39</v>
      </c>
    </row>
    <row r="105" spans="1:8" x14ac:dyDescent="0.2">
      <c r="A105" t="s">
        <v>48</v>
      </c>
      <c r="B105" t="s">
        <v>14</v>
      </c>
      <c r="C105" t="s">
        <v>5</v>
      </c>
      <c r="D105">
        <v>6</v>
      </c>
      <c r="E105">
        <v>3</v>
      </c>
      <c r="F105" t="s">
        <v>26</v>
      </c>
      <c r="G105" t="s">
        <v>13</v>
      </c>
      <c r="H105" t="s">
        <v>38</v>
      </c>
    </row>
    <row r="106" spans="1:8" x14ac:dyDescent="0.2">
      <c r="A106" t="s">
        <v>48</v>
      </c>
      <c r="B106" t="s">
        <v>14</v>
      </c>
      <c r="C106" t="s">
        <v>5</v>
      </c>
      <c r="D106">
        <v>6</v>
      </c>
      <c r="E106">
        <v>3</v>
      </c>
      <c r="F106" t="s">
        <v>23</v>
      </c>
      <c r="G106" t="s">
        <v>12</v>
      </c>
      <c r="H106" t="s">
        <v>45</v>
      </c>
    </row>
    <row r="107" spans="1:8" x14ac:dyDescent="0.2">
      <c r="A107" t="s">
        <v>48</v>
      </c>
      <c r="B107" t="s">
        <v>14</v>
      </c>
      <c r="C107" t="s">
        <v>5</v>
      </c>
      <c r="D107">
        <v>6</v>
      </c>
      <c r="E107">
        <v>3</v>
      </c>
      <c r="F107" t="s">
        <v>6</v>
      </c>
      <c r="G107" t="s">
        <v>13</v>
      </c>
      <c r="H107" t="s">
        <v>46</v>
      </c>
    </row>
    <row r="108" spans="1:8" x14ac:dyDescent="0.2">
      <c r="A108" t="s">
        <v>48</v>
      </c>
      <c r="B108" t="s">
        <v>14</v>
      </c>
      <c r="C108" t="s">
        <v>5</v>
      </c>
      <c r="D108">
        <v>6</v>
      </c>
      <c r="E108">
        <v>3</v>
      </c>
      <c r="F108" t="s">
        <v>9</v>
      </c>
      <c r="G108" t="s">
        <v>12</v>
      </c>
      <c r="H108" t="s">
        <v>39</v>
      </c>
    </row>
    <row r="109" spans="1:8" x14ac:dyDescent="0.2">
      <c r="A109" t="s">
        <v>48</v>
      </c>
      <c r="B109" t="s">
        <v>14</v>
      </c>
      <c r="C109" t="s">
        <v>5</v>
      </c>
      <c r="D109">
        <v>6</v>
      </c>
      <c r="E109">
        <v>3</v>
      </c>
      <c r="F109" t="s">
        <v>25</v>
      </c>
      <c r="G109" t="s">
        <v>12</v>
      </c>
      <c r="H109" t="s">
        <v>40</v>
      </c>
    </row>
    <row r="110" spans="1:8" x14ac:dyDescent="0.2">
      <c r="A110" t="s">
        <v>48</v>
      </c>
      <c r="B110" t="s">
        <v>14</v>
      </c>
      <c r="C110" t="s">
        <v>5</v>
      </c>
      <c r="D110">
        <v>6</v>
      </c>
      <c r="E110">
        <v>3</v>
      </c>
      <c r="F110" t="s">
        <v>35</v>
      </c>
      <c r="G110" t="s">
        <v>13</v>
      </c>
      <c r="H110" t="s">
        <v>42</v>
      </c>
    </row>
    <row r="111" spans="1:8" x14ac:dyDescent="0.2">
      <c r="A111" t="s">
        <v>49</v>
      </c>
      <c r="B111" t="s">
        <v>1</v>
      </c>
      <c r="C111" t="s">
        <v>5</v>
      </c>
      <c r="D111">
        <v>6</v>
      </c>
      <c r="E111">
        <v>3</v>
      </c>
      <c r="F111" t="s">
        <v>6</v>
      </c>
      <c r="G111" t="s">
        <v>12</v>
      </c>
      <c r="H111" t="s">
        <v>42</v>
      </c>
    </row>
    <row r="112" spans="1:8" x14ac:dyDescent="0.2">
      <c r="A112" t="s">
        <v>49</v>
      </c>
      <c r="B112" t="s">
        <v>1</v>
      </c>
      <c r="C112" t="s">
        <v>5</v>
      </c>
      <c r="D112">
        <v>6</v>
      </c>
      <c r="E112">
        <v>3</v>
      </c>
      <c r="F112" t="s">
        <v>9</v>
      </c>
      <c r="G112" t="s">
        <v>12</v>
      </c>
      <c r="H112" t="s">
        <v>41</v>
      </c>
    </row>
    <row r="113" spans="1:8" x14ac:dyDescent="0.2">
      <c r="A113" t="s">
        <v>49</v>
      </c>
      <c r="B113" t="s">
        <v>1</v>
      </c>
      <c r="C113" t="s">
        <v>5</v>
      </c>
      <c r="D113">
        <v>6</v>
      </c>
      <c r="E113">
        <v>3</v>
      </c>
      <c r="F113" t="s">
        <v>23</v>
      </c>
      <c r="G113" t="s">
        <v>12</v>
      </c>
      <c r="H113" t="s">
        <v>38</v>
      </c>
    </row>
    <row r="114" spans="1:8" x14ac:dyDescent="0.2">
      <c r="A114" t="s">
        <v>49</v>
      </c>
      <c r="B114" t="s">
        <v>14</v>
      </c>
      <c r="C114" t="s">
        <v>5</v>
      </c>
      <c r="D114">
        <v>6</v>
      </c>
      <c r="E114">
        <v>3</v>
      </c>
      <c r="F114" t="s">
        <v>26</v>
      </c>
      <c r="G114" t="s">
        <v>13</v>
      </c>
      <c r="H114" t="s">
        <v>44</v>
      </c>
    </row>
    <row r="115" spans="1:8" x14ac:dyDescent="0.2">
      <c r="A115" t="s">
        <v>49</v>
      </c>
      <c r="B115" t="s">
        <v>14</v>
      </c>
      <c r="C115" t="s">
        <v>5</v>
      </c>
      <c r="D115">
        <v>6</v>
      </c>
      <c r="E115">
        <v>3</v>
      </c>
      <c r="F115" t="s">
        <v>23</v>
      </c>
      <c r="G115" t="s">
        <v>12</v>
      </c>
      <c r="H115" t="s">
        <v>41</v>
      </c>
    </row>
    <row r="116" spans="1:8" x14ac:dyDescent="0.2">
      <c r="A116" t="s">
        <v>49</v>
      </c>
      <c r="B116" t="s">
        <v>14</v>
      </c>
      <c r="C116" t="s">
        <v>5</v>
      </c>
      <c r="D116">
        <v>6</v>
      </c>
      <c r="E116">
        <v>3</v>
      </c>
      <c r="F116" t="s">
        <v>6</v>
      </c>
      <c r="G116" t="s">
        <v>13</v>
      </c>
      <c r="H116" t="s">
        <v>40</v>
      </c>
    </row>
    <row r="117" spans="1:8" x14ac:dyDescent="0.2">
      <c r="A117" t="s">
        <v>49</v>
      </c>
      <c r="B117" t="s">
        <v>14</v>
      </c>
      <c r="C117" t="s">
        <v>5</v>
      </c>
      <c r="D117">
        <v>6</v>
      </c>
      <c r="E117">
        <v>3</v>
      </c>
      <c r="F117" t="s">
        <v>9</v>
      </c>
      <c r="G117" t="s">
        <v>12</v>
      </c>
      <c r="H117" t="s">
        <v>38</v>
      </c>
    </row>
    <row r="118" spans="1:8" x14ac:dyDescent="0.2">
      <c r="A118" t="s">
        <v>49</v>
      </c>
      <c r="B118" t="s">
        <v>14</v>
      </c>
      <c r="C118" t="s">
        <v>5</v>
      </c>
      <c r="D118">
        <v>6</v>
      </c>
      <c r="E118">
        <v>3</v>
      </c>
      <c r="F118" t="s">
        <v>25</v>
      </c>
      <c r="G118" t="s">
        <v>13</v>
      </c>
      <c r="H118" t="s">
        <v>45</v>
      </c>
    </row>
    <row r="119" spans="1:8" x14ac:dyDescent="0.2">
      <c r="A119" t="s">
        <v>49</v>
      </c>
      <c r="B119" t="s">
        <v>14</v>
      </c>
      <c r="C119" t="s">
        <v>5</v>
      </c>
      <c r="D119">
        <v>6</v>
      </c>
      <c r="E119">
        <v>3</v>
      </c>
      <c r="F119" t="s">
        <v>35</v>
      </c>
      <c r="G119" t="s">
        <v>12</v>
      </c>
      <c r="H119" t="s">
        <v>42</v>
      </c>
    </row>
    <row r="120" spans="1:8" x14ac:dyDescent="0.2">
      <c r="A120" s="1" t="s">
        <v>50</v>
      </c>
      <c r="B120" s="1" t="s">
        <v>1</v>
      </c>
      <c r="C120" s="1" t="s">
        <v>5</v>
      </c>
      <c r="D120" s="1">
        <v>6</v>
      </c>
      <c r="E120" s="1">
        <v>3</v>
      </c>
      <c r="F120" t="s">
        <v>6</v>
      </c>
      <c r="G120" t="s">
        <v>12</v>
      </c>
      <c r="H120" s="1" t="s">
        <v>46</v>
      </c>
    </row>
    <row r="121" spans="1:8" x14ac:dyDescent="0.2">
      <c r="A121" s="1" t="s">
        <v>50</v>
      </c>
      <c r="B121" s="1" t="s">
        <v>1</v>
      </c>
      <c r="C121" s="1" t="s">
        <v>5</v>
      </c>
      <c r="D121" s="1">
        <v>6</v>
      </c>
      <c r="E121" s="1">
        <v>3</v>
      </c>
      <c r="F121" t="s">
        <v>9</v>
      </c>
      <c r="G121" t="s">
        <v>12</v>
      </c>
      <c r="H121" s="1" t="s">
        <v>39</v>
      </c>
    </row>
    <row r="122" spans="1:8" x14ac:dyDescent="0.2">
      <c r="A122" s="1" t="s">
        <v>50</v>
      </c>
      <c r="B122" s="1" t="s">
        <v>1</v>
      </c>
      <c r="C122" s="1" t="s">
        <v>5</v>
      </c>
      <c r="D122" s="1">
        <v>6</v>
      </c>
      <c r="E122" s="1">
        <v>3</v>
      </c>
      <c r="F122" t="s">
        <v>23</v>
      </c>
      <c r="G122" t="s">
        <v>12</v>
      </c>
      <c r="H122" s="1" t="s">
        <v>42</v>
      </c>
    </row>
    <row r="123" spans="1:8" x14ac:dyDescent="0.2">
      <c r="A123" s="1" t="s">
        <v>50</v>
      </c>
      <c r="B123" s="1" t="s">
        <v>14</v>
      </c>
      <c r="C123" s="1" t="s">
        <v>5</v>
      </c>
      <c r="D123" s="1">
        <v>6</v>
      </c>
      <c r="E123" s="1">
        <v>3</v>
      </c>
      <c r="F123" t="s">
        <v>26</v>
      </c>
      <c r="G123" s="1" t="s">
        <v>13</v>
      </c>
      <c r="H123" s="1" t="s">
        <v>40</v>
      </c>
    </row>
    <row r="124" spans="1:8" x14ac:dyDescent="0.2">
      <c r="A124" s="1" t="s">
        <v>50</v>
      </c>
      <c r="B124" s="1" t="s">
        <v>14</v>
      </c>
      <c r="C124" s="1" t="s">
        <v>5</v>
      </c>
      <c r="D124" s="1">
        <v>6</v>
      </c>
      <c r="E124" s="1">
        <v>3</v>
      </c>
      <c r="F124" t="s">
        <v>23</v>
      </c>
      <c r="G124" s="1" t="s">
        <v>13</v>
      </c>
      <c r="H124" s="1" t="s">
        <v>41</v>
      </c>
    </row>
    <row r="125" spans="1:8" x14ac:dyDescent="0.2">
      <c r="A125" s="1" t="s">
        <v>50</v>
      </c>
      <c r="B125" s="1" t="s">
        <v>14</v>
      </c>
      <c r="C125" s="1" t="s">
        <v>5</v>
      </c>
      <c r="D125" s="1">
        <v>6</v>
      </c>
      <c r="E125" s="1">
        <v>3</v>
      </c>
      <c r="F125" t="s">
        <v>6</v>
      </c>
      <c r="G125" s="1" t="s">
        <v>12</v>
      </c>
      <c r="H125" s="1" t="s">
        <v>42</v>
      </c>
    </row>
    <row r="126" spans="1:8" x14ac:dyDescent="0.2">
      <c r="A126" s="1" t="s">
        <v>50</v>
      </c>
      <c r="B126" s="1" t="s">
        <v>14</v>
      </c>
      <c r="C126" s="1" t="s">
        <v>5</v>
      </c>
      <c r="D126" s="1">
        <v>6</v>
      </c>
      <c r="E126" s="1">
        <v>3</v>
      </c>
      <c r="F126" t="s">
        <v>9</v>
      </c>
      <c r="G126" s="1" t="s">
        <v>12</v>
      </c>
      <c r="H126" s="1" t="s">
        <v>46</v>
      </c>
    </row>
    <row r="127" spans="1:8" x14ac:dyDescent="0.2">
      <c r="A127" s="1" t="s">
        <v>50</v>
      </c>
      <c r="B127" s="1" t="s">
        <v>14</v>
      </c>
      <c r="C127" s="1" t="s">
        <v>5</v>
      </c>
      <c r="D127" s="1">
        <v>6</v>
      </c>
      <c r="E127" s="1">
        <v>3</v>
      </c>
      <c r="F127" t="s">
        <v>25</v>
      </c>
      <c r="G127" s="1" t="s">
        <v>13</v>
      </c>
      <c r="H127" s="1" t="s">
        <v>44</v>
      </c>
    </row>
    <row r="128" spans="1:8" x14ac:dyDescent="0.2">
      <c r="A128" s="1" t="s">
        <v>50</v>
      </c>
      <c r="B128" s="1" t="s">
        <v>14</v>
      </c>
      <c r="C128" s="1" t="s">
        <v>5</v>
      </c>
      <c r="D128" s="1">
        <v>6</v>
      </c>
      <c r="E128" s="1">
        <v>3</v>
      </c>
      <c r="F128" t="s">
        <v>35</v>
      </c>
      <c r="G128" s="1" t="s">
        <v>12</v>
      </c>
      <c r="H128" s="1" t="s">
        <v>39</v>
      </c>
    </row>
    <row r="129" spans="1:8" x14ac:dyDescent="0.2">
      <c r="A129" s="1" t="s">
        <v>60</v>
      </c>
      <c r="B129" s="1" t="s">
        <v>1</v>
      </c>
      <c r="C129" s="1" t="s">
        <v>5</v>
      </c>
      <c r="D129" s="1">
        <v>6</v>
      </c>
      <c r="E129" s="1">
        <v>3</v>
      </c>
      <c r="F129" t="s">
        <v>6</v>
      </c>
      <c r="G129" s="1" t="s">
        <v>12</v>
      </c>
      <c r="H129" s="1" t="s">
        <v>38</v>
      </c>
    </row>
    <row r="130" spans="1:8" x14ac:dyDescent="0.2">
      <c r="A130" s="1" t="s">
        <v>60</v>
      </c>
      <c r="B130" s="1" t="s">
        <v>1</v>
      </c>
      <c r="C130" s="1" t="s">
        <v>5</v>
      </c>
      <c r="D130" s="1">
        <v>6</v>
      </c>
      <c r="E130" s="1">
        <v>3</v>
      </c>
      <c r="F130" t="s">
        <v>9</v>
      </c>
      <c r="G130" s="1" t="s">
        <v>12</v>
      </c>
      <c r="H130" s="1" t="s">
        <v>44</v>
      </c>
    </row>
    <row r="131" spans="1:8" x14ac:dyDescent="0.2">
      <c r="A131" s="1" t="s">
        <v>60</v>
      </c>
      <c r="B131" s="1" t="s">
        <v>1</v>
      </c>
      <c r="C131" s="1" t="s">
        <v>5</v>
      </c>
      <c r="D131" s="1">
        <v>6</v>
      </c>
      <c r="E131" s="1">
        <v>3</v>
      </c>
      <c r="F131" t="s">
        <v>23</v>
      </c>
      <c r="G131" s="1" t="s">
        <v>12</v>
      </c>
      <c r="H131" s="1" t="s">
        <v>45</v>
      </c>
    </row>
    <row r="132" spans="1:8" x14ac:dyDescent="0.2">
      <c r="A132" s="1" t="s">
        <v>60</v>
      </c>
      <c r="B132" s="1" t="s">
        <v>14</v>
      </c>
      <c r="C132" s="1" t="s">
        <v>5</v>
      </c>
      <c r="D132" s="1">
        <v>6</v>
      </c>
      <c r="E132" s="1">
        <v>3</v>
      </c>
      <c r="F132" t="s">
        <v>26</v>
      </c>
      <c r="G132" s="1" t="s">
        <v>12</v>
      </c>
      <c r="H132" s="1" t="s">
        <v>38</v>
      </c>
    </row>
    <row r="133" spans="1:8" x14ac:dyDescent="0.2">
      <c r="A133" s="1" t="s">
        <v>60</v>
      </c>
      <c r="B133" s="1" t="s">
        <v>14</v>
      </c>
      <c r="C133" s="1" t="s">
        <v>5</v>
      </c>
      <c r="D133" s="1">
        <v>6</v>
      </c>
      <c r="E133" s="1">
        <v>3</v>
      </c>
      <c r="F133" t="s">
        <v>23</v>
      </c>
      <c r="G133" s="1" t="s">
        <v>13</v>
      </c>
      <c r="H133" s="1" t="s">
        <v>39</v>
      </c>
    </row>
    <row r="134" spans="1:8" x14ac:dyDescent="0.2">
      <c r="A134" s="1" t="s">
        <v>60</v>
      </c>
      <c r="B134" s="1" t="s">
        <v>14</v>
      </c>
      <c r="C134" s="1" t="s">
        <v>5</v>
      </c>
      <c r="D134" s="1">
        <v>6</v>
      </c>
      <c r="E134" s="1">
        <v>3</v>
      </c>
      <c r="F134" t="s">
        <v>6</v>
      </c>
      <c r="G134" s="1" t="s">
        <v>13</v>
      </c>
      <c r="H134" s="1" t="s">
        <v>46</v>
      </c>
    </row>
    <row r="135" spans="1:8" x14ac:dyDescent="0.2">
      <c r="A135" s="1" t="s">
        <v>60</v>
      </c>
      <c r="B135" s="1" t="s">
        <v>14</v>
      </c>
      <c r="C135" s="1" t="s">
        <v>5</v>
      </c>
      <c r="D135" s="1">
        <v>6</v>
      </c>
      <c r="E135" s="1">
        <v>3</v>
      </c>
      <c r="F135" t="s">
        <v>9</v>
      </c>
      <c r="G135" s="1" t="s">
        <v>13</v>
      </c>
      <c r="H135" s="1" t="s">
        <v>40</v>
      </c>
    </row>
    <row r="136" spans="1:8" x14ac:dyDescent="0.2">
      <c r="A136" s="1" t="s">
        <v>60</v>
      </c>
      <c r="B136" s="1" t="s">
        <v>14</v>
      </c>
      <c r="C136" s="1" t="s">
        <v>5</v>
      </c>
      <c r="D136" s="1">
        <v>6</v>
      </c>
      <c r="E136" s="1">
        <v>3</v>
      </c>
      <c r="F136" t="s">
        <v>25</v>
      </c>
      <c r="G136" t="s">
        <v>12</v>
      </c>
      <c r="H136" s="1" t="s">
        <v>45</v>
      </c>
    </row>
    <row r="137" spans="1:8" x14ac:dyDescent="0.2">
      <c r="A137" s="1" t="s">
        <v>60</v>
      </c>
      <c r="B137" s="1" t="s">
        <v>14</v>
      </c>
      <c r="C137" s="1" t="s">
        <v>5</v>
      </c>
      <c r="D137" s="1">
        <v>6</v>
      </c>
      <c r="E137" s="1">
        <v>3</v>
      </c>
      <c r="F137" t="s">
        <v>35</v>
      </c>
      <c r="G137" t="s">
        <v>12</v>
      </c>
      <c r="H137" s="1" t="s">
        <v>44</v>
      </c>
    </row>
    <row r="138" spans="1:8" x14ac:dyDescent="0.2">
      <c r="A138" s="1" t="s">
        <v>61</v>
      </c>
      <c r="B138" s="1" t="s">
        <v>1</v>
      </c>
      <c r="C138" s="1" t="s">
        <v>5</v>
      </c>
      <c r="D138" s="1">
        <v>6</v>
      </c>
      <c r="E138" s="1">
        <v>3</v>
      </c>
      <c r="F138" t="s">
        <v>6</v>
      </c>
      <c r="G138" s="1" t="s">
        <v>12</v>
      </c>
      <c r="H138" s="1" t="s">
        <v>40</v>
      </c>
    </row>
    <row r="139" spans="1:8" x14ac:dyDescent="0.2">
      <c r="A139" s="1" t="s">
        <v>61</v>
      </c>
      <c r="B139" s="1" t="s">
        <v>1</v>
      </c>
      <c r="C139" s="1" t="s">
        <v>5</v>
      </c>
      <c r="D139" s="1">
        <v>6</v>
      </c>
      <c r="E139" s="1">
        <v>3</v>
      </c>
      <c r="F139" t="s">
        <v>9</v>
      </c>
      <c r="G139" s="1" t="s">
        <v>12</v>
      </c>
      <c r="H139" s="1" t="s">
        <v>46</v>
      </c>
    </row>
    <row r="140" spans="1:8" x14ac:dyDescent="0.2">
      <c r="A140" s="1" t="s">
        <v>61</v>
      </c>
      <c r="B140" s="1" t="s">
        <v>1</v>
      </c>
      <c r="C140" s="1" t="s">
        <v>5</v>
      </c>
      <c r="D140" s="1">
        <v>6</v>
      </c>
      <c r="E140" s="1">
        <v>3</v>
      </c>
      <c r="F140" t="s">
        <v>23</v>
      </c>
      <c r="G140" s="1" t="s">
        <v>12</v>
      </c>
      <c r="H140" s="1" t="s">
        <v>41</v>
      </c>
    </row>
    <row r="141" spans="1:8" x14ac:dyDescent="0.2">
      <c r="A141" s="1" t="s">
        <v>61</v>
      </c>
      <c r="B141" s="1" t="s">
        <v>14</v>
      </c>
      <c r="C141" s="1" t="s">
        <v>5</v>
      </c>
      <c r="D141" s="1">
        <v>6</v>
      </c>
      <c r="E141" s="1">
        <v>3</v>
      </c>
      <c r="F141" t="s">
        <v>26</v>
      </c>
      <c r="G141" s="1" t="s">
        <v>13</v>
      </c>
      <c r="H141" s="1" t="s">
        <v>42</v>
      </c>
    </row>
    <row r="142" spans="1:8" x14ac:dyDescent="0.2">
      <c r="A142" s="1" t="s">
        <v>61</v>
      </c>
      <c r="B142" s="1" t="s">
        <v>14</v>
      </c>
      <c r="C142" s="1" t="s">
        <v>5</v>
      </c>
      <c r="D142" s="1">
        <v>6</v>
      </c>
      <c r="E142" s="1">
        <v>3</v>
      </c>
      <c r="F142" t="s">
        <v>23</v>
      </c>
      <c r="G142" s="1" t="s">
        <v>12</v>
      </c>
      <c r="H142" s="1" t="s">
        <v>46</v>
      </c>
    </row>
    <row r="143" spans="1:8" x14ac:dyDescent="0.2">
      <c r="A143" s="1" t="s">
        <v>61</v>
      </c>
      <c r="B143" s="1" t="s">
        <v>14</v>
      </c>
      <c r="C143" s="1" t="s">
        <v>5</v>
      </c>
      <c r="D143" s="1">
        <v>6</v>
      </c>
      <c r="E143" s="1">
        <v>3</v>
      </c>
      <c r="F143" t="s">
        <v>6</v>
      </c>
      <c r="G143" s="1" t="s">
        <v>13</v>
      </c>
      <c r="H143" s="1" t="s">
        <v>45</v>
      </c>
    </row>
    <row r="144" spans="1:8" x14ac:dyDescent="0.2">
      <c r="A144" s="1" t="s">
        <v>61</v>
      </c>
      <c r="B144" s="1" t="s">
        <v>14</v>
      </c>
      <c r="C144" s="1" t="s">
        <v>5</v>
      </c>
      <c r="D144" s="1">
        <v>6</v>
      </c>
      <c r="E144" s="1">
        <v>3</v>
      </c>
      <c r="F144" t="s">
        <v>9</v>
      </c>
      <c r="G144" s="1" t="s">
        <v>13</v>
      </c>
      <c r="H144" s="1" t="s">
        <v>38</v>
      </c>
    </row>
    <row r="145" spans="1:8" x14ac:dyDescent="0.2">
      <c r="A145" s="1" t="s">
        <v>61</v>
      </c>
      <c r="B145" s="1" t="s">
        <v>14</v>
      </c>
      <c r="C145" s="1" t="s">
        <v>5</v>
      </c>
      <c r="D145" s="1">
        <v>6</v>
      </c>
      <c r="E145" s="1">
        <v>3</v>
      </c>
      <c r="F145" t="s">
        <v>25</v>
      </c>
      <c r="G145" s="1" t="s">
        <v>12</v>
      </c>
      <c r="H145" s="1" t="s">
        <v>41</v>
      </c>
    </row>
    <row r="146" spans="1:8" x14ac:dyDescent="0.2">
      <c r="A146" s="1" t="s">
        <v>61</v>
      </c>
      <c r="B146" s="1" t="s">
        <v>14</v>
      </c>
      <c r="C146" s="1" t="s">
        <v>5</v>
      </c>
      <c r="D146" s="1">
        <v>6</v>
      </c>
      <c r="E146" s="1">
        <v>3</v>
      </c>
      <c r="F146" t="s">
        <v>35</v>
      </c>
      <c r="G146" s="1" t="s">
        <v>12</v>
      </c>
      <c r="H146" s="1" t="s">
        <v>40</v>
      </c>
    </row>
    <row r="147" spans="1:8" x14ac:dyDescent="0.2">
      <c r="A147" s="1" t="s">
        <v>62</v>
      </c>
      <c r="B147" s="1" t="s">
        <v>1</v>
      </c>
      <c r="C147" s="1" t="s">
        <v>5</v>
      </c>
      <c r="D147" s="1">
        <v>8</v>
      </c>
      <c r="E147" s="1">
        <v>3</v>
      </c>
      <c r="F147" s="1" t="s">
        <v>6</v>
      </c>
      <c r="G147" s="1" t="s">
        <v>12</v>
      </c>
      <c r="H147" s="1" t="s">
        <v>39</v>
      </c>
    </row>
    <row r="148" spans="1:8" x14ac:dyDescent="0.2">
      <c r="A148" s="1" t="s">
        <v>62</v>
      </c>
      <c r="B148" s="1" t="s">
        <v>1</v>
      </c>
      <c r="C148" s="1" t="s">
        <v>5</v>
      </c>
      <c r="D148" s="1">
        <v>8</v>
      </c>
      <c r="E148" s="1">
        <v>3</v>
      </c>
      <c r="F148" t="s">
        <v>9</v>
      </c>
      <c r="G148" s="1" t="s">
        <v>12</v>
      </c>
      <c r="H148" s="1" t="s">
        <v>41</v>
      </c>
    </row>
    <row r="149" spans="1:8" x14ac:dyDescent="0.2">
      <c r="A149" s="1" t="s">
        <v>62</v>
      </c>
      <c r="B149" s="1" t="s">
        <v>1</v>
      </c>
      <c r="C149" s="1" t="s">
        <v>5</v>
      </c>
      <c r="D149" s="1">
        <v>8</v>
      </c>
      <c r="E149" s="1">
        <v>3</v>
      </c>
      <c r="F149" t="s">
        <v>23</v>
      </c>
      <c r="G149" s="1" t="s">
        <v>12</v>
      </c>
      <c r="H149" s="1" t="s">
        <v>45</v>
      </c>
    </row>
    <row r="150" spans="1:8" x14ac:dyDescent="0.2">
      <c r="A150" s="1" t="s">
        <v>62</v>
      </c>
      <c r="B150" s="1" t="s">
        <v>14</v>
      </c>
      <c r="C150" s="1" t="s">
        <v>5</v>
      </c>
      <c r="D150" s="1">
        <v>8</v>
      </c>
      <c r="E150" s="1">
        <v>3</v>
      </c>
      <c r="F150" t="s">
        <v>23</v>
      </c>
      <c r="G150" s="1" t="s">
        <v>12</v>
      </c>
      <c r="H150" s="1" t="s">
        <v>39</v>
      </c>
    </row>
    <row r="151" spans="1:8" x14ac:dyDescent="0.2">
      <c r="A151" s="1" t="s">
        <v>62</v>
      </c>
      <c r="B151" s="1" t="s">
        <v>14</v>
      </c>
      <c r="C151" s="1" t="s">
        <v>5</v>
      </c>
      <c r="D151" s="1">
        <v>8</v>
      </c>
      <c r="E151" s="1">
        <v>3</v>
      </c>
      <c r="F151" t="s">
        <v>6</v>
      </c>
      <c r="G151" s="1" t="s">
        <v>13</v>
      </c>
      <c r="H151" s="1" t="s">
        <v>40</v>
      </c>
    </row>
    <row r="152" spans="1:8" x14ac:dyDescent="0.2">
      <c r="A152" s="1" t="s">
        <v>62</v>
      </c>
      <c r="B152" s="1" t="s">
        <v>14</v>
      </c>
      <c r="C152" s="1" t="s">
        <v>5</v>
      </c>
      <c r="D152" s="1">
        <v>8</v>
      </c>
      <c r="E152" s="1">
        <v>3</v>
      </c>
      <c r="F152" t="s">
        <v>9</v>
      </c>
      <c r="G152" s="1" t="s">
        <v>13</v>
      </c>
      <c r="H152" s="1" t="s">
        <v>44</v>
      </c>
    </row>
    <row r="153" spans="1:8" x14ac:dyDescent="0.2">
      <c r="A153" s="1" t="s">
        <v>62</v>
      </c>
      <c r="B153" s="1" t="s">
        <v>14</v>
      </c>
      <c r="C153" s="1" t="s">
        <v>5</v>
      </c>
      <c r="D153" s="1">
        <v>8</v>
      </c>
      <c r="E153" s="1">
        <v>3</v>
      </c>
      <c r="F153" t="s">
        <v>25</v>
      </c>
      <c r="G153" s="1" t="s">
        <v>12</v>
      </c>
      <c r="H153" s="1" t="s">
        <v>41</v>
      </c>
    </row>
    <row r="154" spans="1:8" x14ac:dyDescent="0.2">
      <c r="A154" s="1" t="s">
        <v>62</v>
      </c>
      <c r="B154" s="1" t="s">
        <v>14</v>
      </c>
      <c r="C154" s="1" t="s">
        <v>21</v>
      </c>
      <c r="D154" s="1">
        <v>8</v>
      </c>
      <c r="E154" s="1">
        <v>3</v>
      </c>
      <c r="F154" t="s">
        <v>23</v>
      </c>
      <c r="G154" s="1" t="s">
        <v>13</v>
      </c>
      <c r="H154" s="1" t="s">
        <v>42</v>
      </c>
    </row>
    <row r="155" spans="1:8" x14ac:dyDescent="0.2">
      <c r="A155" s="1" t="s">
        <v>62</v>
      </c>
      <c r="B155" s="1" t="s">
        <v>14</v>
      </c>
      <c r="C155" s="1" t="s">
        <v>21</v>
      </c>
      <c r="D155" s="1">
        <v>8</v>
      </c>
      <c r="E155" s="1">
        <v>3</v>
      </c>
      <c r="F155" t="s">
        <v>6</v>
      </c>
      <c r="G155" s="1" t="s">
        <v>13</v>
      </c>
      <c r="H155" s="1" t="s">
        <v>38</v>
      </c>
    </row>
    <row r="156" spans="1:8" x14ac:dyDescent="0.2">
      <c r="A156" s="1" t="s">
        <v>62</v>
      </c>
      <c r="B156" s="1" t="s">
        <v>14</v>
      </c>
      <c r="C156" s="1" t="s">
        <v>21</v>
      </c>
      <c r="D156" s="1">
        <v>8</v>
      </c>
      <c r="E156" s="1">
        <v>3</v>
      </c>
      <c r="F156" t="s">
        <v>9</v>
      </c>
      <c r="G156" s="1" t="s">
        <v>12</v>
      </c>
      <c r="H156" s="1" t="s">
        <v>45</v>
      </c>
    </row>
    <row r="157" spans="1:8" x14ac:dyDescent="0.2">
      <c r="A157" s="1" t="s">
        <v>62</v>
      </c>
      <c r="B157" s="1" t="s">
        <v>14</v>
      </c>
      <c r="C157" s="1" t="s">
        <v>21</v>
      </c>
      <c r="D157" s="1">
        <v>8</v>
      </c>
      <c r="E157" s="1">
        <v>3</v>
      </c>
      <c r="F157" t="s">
        <v>25</v>
      </c>
      <c r="G157" s="1" t="s">
        <v>13</v>
      </c>
      <c r="H157" s="1" t="s">
        <v>46</v>
      </c>
    </row>
    <row r="158" spans="1:8" x14ac:dyDescent="0.2">
      <c r="A158" s="1" t="s">
        <v>63</v>
      </c>
      <c r="B158" s="1" t="s">
        <v>1</v>
      </c>
      <c r="C158" s="1" t="s">
        <v>5</v>
      </c>
      <c r="D158" s="1">
        <v>8</v>
      </c>
      <c r="E158" s="1">
        <v>3</v>
      </c>
      <c r="F158" s="1" t="s">
        <v>6</v>
      </c>
      <c r="G158" s="1" t="s">
        <v>12</v>
      </c>
      <c r="H158" s="1" t="s">
        <v>42</v>
      </c>
    </row>
    <row r="159" spans="1:8" x14ac:dyDescent="0.2">
      <c r="A159" s="1" t="s">
        <v>63</v>
      </c>
      <c r="B159" s="1" t="s">
        <v>1</v>
      </c>
      <c r="C159" s="1" t="s">
        <v>5</v>
      </c>
      <c r="D159" s="1">
        <v>8</v>
      </c>
      <c r="E159" s="1">
        <v>3</v>
      </c>
      <c r="F159" t="s">
        <v>9</v>
      </c>
      <c r="G159" s="1" t="s">
        <v>12</v>
      </c>
      <c r="H159" s="1" t="s">
        <v>38</v>
      </c>
    </row>
    <row r="160" spans="1:8" x14ac:dyDescent="0.2">
      <c r="A160" s="1" t="s">
        <v>63</v>
      </c>
      <c r="B160" s="1" t="s">
        <v>1</v>
      </c>
      <c r="C160" s="1" t="s">
        <v>5</v>
      </c>
      <c r="D160" s="1">
        <v>8</v>
      </c>
      <c r="E160" s="1">
        <v>3</v>
      </c>
      <c r="F160" t="s">
        <v>23</v>
      </c>
      <c r="G160" s="1" t="s">
        <v>12</v>
      </c>
      <c r="H160" s="1" t="s">
        <v>40</v>
      </c>
    </row>
    <row r="161" spans="1:8" x14ac:dyDescent="0.2">
      <c r="A161" s="1" t="s">
        <v>63</v>
      </c>
      <c r="B161" s="1" t="s">
        <v>14</v>
      </c>
      <c r="C161" s="1" t="s">
        <v>5</v>
      </c>
      <c r="D161" s="1">
        <v>8</v>
      </c>
      <c r="E161" s="1">
        <v>3</v>
      </c>
      <c r="F161" t="s">
        <v>23</v>
      </c>
      <c r="G161" s="1" t="s">
        <v>13</v>
      </c>
      <c r="H161" s="1" t="s">
        <v>44</v>
      </c>
    </row>
    <row r="162" spans="1:8" x14ac:dyDescent="0.2">
      <c r="A162" s="1" t="s">
        <v>63</v>
      </c>
      <c r="B162" s="1" t="s">
        <v>14</v>
      </c>
      <c r="C162" s="1" t="s">
        <v>5</v>
      </c>
      <c r="D162" s="1">
        <v>8</v>
      </c>
      <c r="E162" s="1">
        <v>3</v>
      </c>
      <c r="F162" t="s">
        <v>6</v>
      </c>
      <c r="G162" s="1" t="s">
        <v>12</v>
      </c>
      <c r="H162" s="1" t="s">
        <v>42</v>
      </c>
    </row>
    <row r="163" spans="1:8" x14ac:dyDescent="0.2">
      <c r="A163" s="1" t="s">
        <v>63</v>
      </c>
      <c r="B163" s="1" t="s">
        <v>14</v>
      </c>
      <c r="C163" s="1" t="s">
        <v>5</v>
      </c>
      <c r="D163" s="1">
        <v>8</v>
      </c>
      <c r="E163" s="1">
        <v>3</v>
      </c>
      <c r="F163" t="s">
        <v>9</v>
      </c>
      <c r="G163" s="1" t="s">
        <v>12</v>
      </c>
      <c r="H163" s="1" t="s">
        <v>40</v>
      </c>
    </row>
    <row r="164" spans="1:8" x14ac:dyDescent="0.2">
      <c r="A164" s="1" t="s">
        <v>63</v>
      </c>
      <c r="B164" s="1" t="s">
        <v>14</v>
      </c>
      <c r="C164" s="1" t="s">
        <v>5</v>
      </c>
      <c r="D164" s="1">
        <v>8</v>
      </c>
      <c r="E164" s="1">
        <v>3</v>
      </c>
      <c r="F164" t="s">
        <v>25</v>
      </c>
      <c r="G164" s="1" t="s">
        <v>13</v>
      </c>
      <c r="H164" s="1" t="s">
        <v>45</v>
      </c>
    </row>
    <row r="165" spans="1:8" x14ac:dyDescent="0.2">
      <c r="A165" s="1" t="s">
        <v>63</v>
      </c>
      <c r="B165" s="1" t="s">
        <v>14</v>
      </c>
      <c r="C165" s="1" t="s">
        <v>21</v>
      </c>
      <c r="D165" s="1">
        <v>8</v>
      </c>
      <c r="E165" s="1">
        <v>3</v>
      </c>
      <c r="F165" t="s">
        <v>23</v>
      </c>
      <c r="G165" s="1" t="s">
        <v>13</v>
      </c>
      <c r="H165" s="1" t="s">
        <v>39</v>
      </c>
    </row>
    <row r="166" spans="1:8" x14ac:dyDescent="0.2">
      <c r="A166" s="1" t="s">
        <v>63</v>
      </c>
      <c r="B166" s="1" t="s">
        <v>14</v>
      </c>
      <c r="C166" s="1" t="s">
        <v>21</v>
      </c>
      <c r="D166" s="1">
        <v>8</v>
      </c>
      <c r="E166" s="1">
        <v>3</v>
      </c>
      <c r="F166" t="s">
        <v>6</v>
      </c>
      <c r="G166" t="s">
        <v>13</v>
      </c>
      <c r="H166" s="1" t="s">
        <v>41</v>
      </c>
    </row>
    <row r="167" spans="1:8" x14ac:dyDescent="0.2">
      <c r="A167" s="1" t="s">
        <v>63</v>
      </c>
      <c r="B167" s="1" t="s">
        <v>14</v>
      </c>
      <c r="C167" s="1" t="s">
        <v>21</v>
      </c>
      <c r="D167" s="1">
        <v>8</v>
      </c>
      <c r="E167" s="1">
        <v>3</v>
      </c>
      <c r="F167" t="s">
        <v>9</v>
      </c>
      <c r="G167" t="s">
        <v>13</v>
      </c>
      <c r="H167" s="1" t="s">
        <v>46</v>
      </c>
    </row>
    <row r="168" spans="1:8" x14ac:dyDescent="0.2">
      <c r="A168" s="1" t="s">
        <v>63</v>
      </c>
      <c r="B168" s="1" t="s">
        <v>14</v>
      </c>
      <c r="C168" s="1" t="s">
        <v>21</v>
      </c>
      <c r="D168" s="1">
        <v>8</v>
      </c>
      <c r="E168" s="1">
        <v>3</v>
      </c>
      <c r="F168" t="s">
        <v>25</v>
      </c>
      <c r="G168" t="s">
        <v>12</v>
      </c>
      <c r="H168" s="1" t="s">
        <v>38</v>
      </c>
    </row>
    <row r="169" spans="1:8" x14ac:dyDescent="0.2">
      <c r="A169" s="1" t="s">
        <v>64</v>
      </c>
      <c r="B169" s="1" t="s">
        <v>1</v>
      </c>
      <c r="C169" s="1" t="s">
        <v>5</v>
      </c>
      <c r="D169" s="1">
        <v>6</v>
      </c>
      <c r="E169" s="1">
        <v>4</v>
      </c>
      <c r="F169" s="1" t="s">
        <v>6</v>
      </c>
      <c r="G169" s="1" t="s">
        <v>12</v>
      </c>
      <c r="H169" s="1" t="s">
        <v>65</v>
      </c>
    </row>
    <row r="170" spans="1:8" x14ac:dyDescent="0.2">
      <c r="A170" s="1" t="s">
        <v>64</v>
      </c>
      <c r="B170" s="1" t="s">
        <v>1</v>
      </c>
      <c r="C170" s="1" t="s">
        <v>5</v>
      </c>
      <c r="D170" s="1">
        <v>6</v>
      </c>
      <c r="E170" s="1">
        <v>4</v>
      </c>
      <c r="F170" s="1" t="s">
        <v>9</v>
      </c>
      <c r="G170" s="1" t="s">
        <v>12</v>
      </c>
      <c r="H170" s="1" t="s">
        <v>66</v>
      </c>
    </row>
    <row r="171" spans="1:8" x14ac:dyDescent="0.2">
      <c r="A171" s="1" t="s">
        <v>64</v>
      </c>
      <c r="B171" s="1" t="s">
        <v>1</v>
      </c>
      <c r="C171" s="1" t="s">
        <v>5</v>
      </c>
      <c r="D171" s="1">
        <v>6</v>
      </c>
      <c r="E171" s="1">
        <v>4</v>
      </c>
      <c r="F171" s="1" t="s">
        <v>23</v>
      </c>
      <c r="G171" s="1" t="s">
        <v>12</v>
      </c>
      <c r="H171" s="1" t="s">
        <v>67</v>
      </c>
    </row>
    <row r="172" spans="1:8" x14ac:dyDescent="0.2">
      <c r="A172" s="1" t="s">
        <v>64</v>
      </c>
      <c r="B172" s="1" t="s">
        <v>1</v>
      </c>
      <c r="C172" s="1" t="s">
        <v>5</v>
      </c>
      <c r="D172" s="1">
        <v>6</v>
      </c>
      <c r="E172" s="1">
        <v>4</v>
      </c>
      <c r="F172" s="1" t="s">
        <v>25</v>
      </c>
      <c r="G172" s="1" t="s">
        <v>12</v>
      </c>
      <c r="H172" s="1" t="s">
        <v>68</v>
      </c>
    </row>
    <row r="173" spans="1:8" x14ac:dyDescent="0.2">
      <c r="A173" s="1" t="s">
        <v>64</v>
      </c>
      <c r="B173" s="1" t="s">
        <v>14</v>
      </c>
      <c r="C173" s="1" t="s">
        <v>5</v>
      </c>
      <c r="D173" s="1">
        <v>6</v>
      </c>
      <c r="E173" s="1">
        <v>4</v>
      </c>
      <c r="F173" s="1" t="s">
        <v>26</v>
      </c>
      <c r="G173" s="1" t="s">
        <v>12</v>
      </c>
      <c r="H173" s="1" t="s">
        <v>65</v>
      </c>
    </row>
    <row r="174" spans="1:8" x14ac:dyDescent="0.2">
      <c r="A174" s="1" t="s">
        <v>64</v>
      </c>
      <c r="B174" s="1" t="s">
        <v>14</v>
      </c>
      <c r="C174" s="1" t="s">
        <v>5</v>
      </c>
      <c r="D174" s="1">
        <v>6</v>
      </c>
      <c r="E174" s="1">
        <v>4</v>
      </c>
      <c r="F174" s="1" t="s">
        <v>23</v>
      </c>
      <c r="G174" s="1" t="s">
        <v>13</v>
      </c>
      <c r="H174" s="1" t="s">
        <v>19</v>
      </c>
    </row>
    <row r="175" spans="1:8" x14ac:dyDescent="0.2">
      <c r="A175" s="1" t="s">
        <v>64</v>
      </c>
      <c r="B175" s="1" t="s">
        <v>14</v>
      </c>
      <c r="C175" s="1" t="s">
        <v>5</v>
      </c>
      <c r="D175" s="1">
        <v>6</v>
      </c>
      <c r="E175" s="1">
        <v>4</v>
      </c>
      <c r="F175" s="1" t="s">
        <v>6</v>
      </c>
      <c r="G175" s="1" t="s">
        <v>12</v>
      </c>
      <c r="H175" s="1" t="s">
        <v>66</v>
      </c>
    </row>
    <row r="176" spans="1:8" x14ac:dyDescent="0.2">
      <c r="A176" s="1" t="s">
        <v>64</v>
      </c>
      <c r="B176" s="1" t="s">
        <v>14</v>
      </c>
      <c r="C176" s="1" t="s">
        <v>5</v>
      </c>
      <c r="D176" s="1">
        <v>6</v>
      </c>
      <c r="E176" s="1">
        <v>4</v>
      </c>
      <c r="F176" s="1" t="s">
        <v>9</v>
      </c>
      <c r="G176" s="1" t="s">
        <v>13</v>
      </c>
      <c r="H176" s="1" t="s">
        <v>28</v>
      </c>
    </row>
    <row r="177" spans="1:8" x14ac:dyDescent="0.2">
      <c r="A177" s="1" t="s">
        <v>64</v>
      </c>
      <c r="B177" s="1" t="s">
        <v>14</v>
      </c>
      <c r="C177" s="1" t="s">
        <v>5</v>
      </c>
      <c r="D177" s="1">
        <v>6</v>
      </c>
      <c r="E177" s="1">
        <v>4</v>
      </c>
      <c r="F177" s="1" t="s">
        <v>25</v>
      </c>
      <c r="G177" s="1" t="s">
        <v>12</v>
      </c>
      <c r="H177" s="1" t="s">
        <v>67</v>
      </c>
    </row>
    <row r="178" spans="1:8" x14ac:dyDescent="0.2">
      <c r="A178" s="1" t="s">
        <v>64</v>
      </c>
      <c r="B178" s="1" t="s">
        <v>14</v>
      </c>
      <c r="C178" s="1" t="s">
        <v>5</v>
      </c>
      <c r="D178" s="1">
        <v>6</v>
      </c>
      <c r="E178" s="1">
        <v>4</v>
      </c>
      <c r="F178" s="1" t="s">
        <v>35</v>
      </c>
      <c r="G178" t="s">
        <v>12</v>
      </c>
      <c r="H178" s="1" t="s">
        <v>68</v>
      </c>
    </row>
    <row r="179" spans="1:8" x14ac:dyDescent="0.2">
      <c r="A179" s="1" t="s">
        <v>69</v>
      </c>
      <c r="B179" s="1" t="s">
        <v>1</v>
      </c>
      <c r="C179" s="1" t="s">
        <v>5</v>
      </c>
      <c r="D179" s="1">
        <v>6</v>
      </c>
      <c r="E179" s="1">
        <v>4</v>
      </c>
      <c r="F179" s="1" t="s">
        <v>6</v>
      </c>
      <c r="G179" s="1" t="s">
        <v>12</v>
      </c>
      <c r="H179" s="1" t="s">
        <v>42</v>
      </c>
    </row>
    <row r="180" spans="1:8" x14ac:dyDescent="0.2">
      <c r="A180" s="1" t="s">
        <v>69</v>
      </c>
      <c r="B180" s="1" t="s">
        <v>1</v>
      </c>
      <c r="C180" s="1" t="s">
        <v>5</v>
      </c>
      <c r="D180" s="1">
        <v>6</v>
      </c>
      <c r="E180" s="1">
        <v>4</v>
      </c>
      <c r="F180" s="1" t="s">
        <v>9</v>
      </c>
      <c r="G180" s="1" t="s">
        <v>12</v>
      </c>
      <c r="H180" s="1" t="s">
        <v>31</v>
      </c>
    </row>
    <row r="181" spans="1:8" x14ac:dyDescent="0.2">
      <c r="A181" s="1" t="s">
        <v>69</v>
      </c>
      <c r="B181" s="1" t="s">
        <v>1</v>
      </c>
      <c r="C181" s="1" t="s">
        <v>5</v>
      </c>
      <c r="D181" s="1">
        <v>6</v>
      </c>
      <c r="E181" s="1">
        <v>4</v>
      </c>
      <c r="F181" s="1" t="s">
        <v>23</v>
      </c>
      <c r="G181" s="1" t="s">
        <v>12</v>
      </c>
      <c r="H181" s="1" t="s">
        <v>44</v>
      </c>
    </row>
    <row r="182" spans="1:8" x14ac:dyDescent="0.2">
      <c r="A182" s="1" t="s">
        <v>69</v>
      </c>
      <c r="B182" s="1" t="s">
        <v>1</v>
      </c>
      <c r="C182" s="1" t="s">
        <v>5</v>
      </c>
      <c r="D182" s="1">
        <v>6</v>
      </c>
      <c r="E182" s="1">
        <v>4</v>
      </c>
      <c r="F182" s="1" t="s">
        <v>25</v>
      </c>
      <c r="G182" s="1" t="s">
        <v>12</v>
      </c>
      <c r="H182" s="1" t="s">
        <v>18</v>
      </c>
    </row>
    <row r="183" spans="1:8" x14ac:dyDescent="0.2">
      <c r="A183" s="1" t="s">
        <v>69</v>
      </c>
      <c r="B183" s="1" t="s">
        <v>14</v>
      </c>
      <c r="C183" s="1" t="s">
        <v>5</v>
      </c>
      <c r="D183" s="1">
        <v>6</v>
      </c>
      <c r="E183" s="1">
        <v>4</v>
      </c>
      <c r="F183" s="1" t="s">
        <v>26</v>
      </c>
      <c r="G183" s="1" t="s">
        <v>13</v>
      </c>
      <c r="H183" s="1" t="s">
        <v>67</v>
      </c>
    </row>
    <row r="184" spans="1:8" x14ac:dyDescent="0.2">
      <c r="A184" s="1" t="s">
        <v>69</v>
      </c>
      <c r="B184" s="1" t="s">
        <v>14</v>
      </c>
      <c r="C184" s="1" t="s">
        <v>5</v>
      </c>
      <c r="D184" s="1">
        <v>6</v>
      </c>
      <c r="E184" s="1">
        <v>4</v>
      </c>
      <c r="F184" s="1" t="s">
        <v>23</v>
      </c>
      <c r="G184" s="1" t="s">
        <v>12</v>
      </c>
      <c r="H184" s="1" t="s">
        <v>42</v>
      </c>
    </row>
    <row r="185" spans="1:8" x14ac:dyDescent="0.2">
      <c r="A185" s="1" t="s">
        <v>69</v>
      </c>
      <c r="B185" s="1" t="s">
        <v>14</v>
      </c>
      <c r="C185" s="1" t="s">
        <v>5</v>
      </c>
      <c r="D185" s="1">
        <v>6</v>
      </c>
      <c r="E185" s="1">
        <v>4</v>
      </c>
      <c r="F185" s="1" t="s">
        <v>6</v>
      </c>
      <c r="G185" s="1" t="s">
        <v>12</v>
      </c>
      <c r="H185" s="1" t="s">
        <v>31</v>
      </c>
    </row>
    <row r="186" spans="1:8" x14ac:dyDescent="0.2">
      <c r="A186" s="1" t="s">
        <v>69</v>
      </c>
      <c r="B186" s="1" t="s">
        <v>14</v>
      </c>
      <c r="C186" s="1" t="s">
        <v>5</v>
      </c>
      <c r="D186" s="1">
        <v>6</v>
      </c>
      <c r="E186" s="1">
        <v>4</v>
      </c>
      <c r="F186" s="1" t="s">
        <v>9</v>
      </c>
      <c r="G186" s="1" t="s">
        <v>12</v>
      </c>
      <c r="H186" s="1" t="s">
        <v>18</v>
      </c>
    </row>
    <row r="187" spans="1:8" x14ac:dyDescent="0.2">
      <c r="A187" s="1" t="s">
        <v>69</v>
      </c>
      <c r="B187" s="1" t="s">
        <v>14</v>
      </c>
      <c r="C187" s="1" t="s">
        <v>5</v>
      </c>
      <c r="D187" s="1">
        <v>6</v>
      </c>
      <c r="E187" s="1">
        <v>4</v>
      </c>
      <c r="F187" s="1" t="s">
        <v>25</v>
      </c>
      <c r="G187" s="1" t="s">
        <v>13</v>
      </c>
      <c r="H187" s="1" t="s">
        <v>28</v>
      </c>
    </row>
    <row r="188" spans="1:8" x14ac:dyDescent="0.2">
      <c r="A188" s="1" t="s">
        <v>69</v>
      </c>
      <c r="B188" s="1" t="s">
        <v>14</v>
      </c>
      <c r="C188" s="1" t="s">
        <v>5</v>
      </c>
      <c r="D188" s="1">
        <v>6</v>
      </c>
      <c r="E188" s="1">
        <v>4</v>
      </c>
      <c r="F188" s="1" t="s">
        <v>35</v>
      </c>
      <c r="G188" s="1" t="s">
        <v>12</v>
      </c>
      <c r="H188" s="1" t="s">
        <v>44</v>
      </c>
    </row>
    <row r="189" spans="1:8" x14ac:dyDescent="0.2">
      <c r="A189" s="1" t="s">
        <v>70</v>
      </c>
      <c r="B189" s="1" t="s">
        <v>1</v>
      </c>
      <c r="C189" s="1" t="s">
        <v>5</v>
      </c>
      <c r="D189" s="1">
        <v>8</v>
      </c>
      <c r="E189" s="1">
        <v>4</v>
      </c>
      <c r="F189" s="1" t="s">
        <v>6</v>
      </c>
      <c r="G189" s="1" t="s">
        <v>12</v>
      </c>
      <c r="H189" s="1" t="s">
        <v>68</v>
      </c>
    </row>
    <row r="190" spans="1:8" x14ac:dyDescent="0.2">
      <c r="A190" s="1" t="s">
        <v>70</v>
      </c>
      <c r="B190" s="1" t="s">
        <v>1</v>
      </c>
      <c r="C190" s="1" t="s">
        <v>5</v>
      </c>
      <c r="D190" s="1">
        <v>8</v>
      </c>
      <c r="E190" s="1">
        <v>4</v>
      </c>
      <c r="F190" t="s">
        <v>9</v>
      </c>
      <c r="G190" s="1" t="s">
        <v>12</v>
      </c>
      <c r="H190" s="1" t="s">
        <v>19</v>
      </c>
    </row>
    <row r="191" spans="1:8" x14ac:dyDescent="0.2">
      <c r="A191" s="1" t="s">
        <v>70</v>
      </c>
      <c r="B191" s="1" t="s">
        <v>1</v>
      </c>
      <c r="C191" s="1" t="s">
        <v>5</v>
      </c>
      <c r="D191" s="1">
        <v>8</v>
      </c>
      <c r="E191" s="1">
        <v>4</v>
      </c>
      <c r="F191" t="s">
        <v>23</v>
      </c>
      <c r="G191" s="1" t="s">
        <v>12</v>
      </c>
      <c r="H191" s="1" t="s">
        <v>42</v>
      </c>
    </row>
    <row r="192" spans="1:8" x14ac:dyDescent="0.2">
      <c r="A192" s="1" t="s">
        <v>70</v>
      </c>
      <c r="B192" s="1" t="s">
        <v>1</v>
      </c>
      <c r="C192" s="1" t="s">
        <v>5</v>
      </c>
      <c r="D192" s="1">
        <v>8</v>
      </c>
      <c r="E192" s="1">
        <v>4</v>
      </c>
      <c r="F192" s="1" t="s">
        <v>25</v>
      </c>
      <c r="G192" s="1" t="s">
        <v>12</v>
      </c>
      <c r="H192" s="1" t="s">
        <v>66</v>
      </c>
    </row>
    <row r="193" spans="1:8" x14ac:dyDescent="0.2">
      <c r="A193" s="1" t="s">
        <v>70</v>
      </c>
      <c r="B193" s="1" t="s">
        <v>14</v>
      </c>
      <c r="C193" s="1" t="s">
        <v>5</v>
      </c>
      <c r="D193" s="1">
        <v>8</v>
      </c>
      <c r="E193" s="1">
        <v>4</v>
      </c>
      <c r="F193" t="s">
        <v>23</v>
      </c>
      <c r="G193" s="1" t="s">
        <v>13</v>
      </c>
      <c r="H193" s="1" t="s">
        <v>31</v>
      </c>
    </row>
    <row r="194" spans="1:8" x14ac:dyDescent="0.2">
      <c r="A194" s="1" t="s">
        <v>70</v>
      </c>
      <c r="B194" s="1" t="s">
        <v>14</v>
      </c>
      <c r="C194" s="1" t="s">
        <v>5</v>
      </c>
      <c r="D194" s="1">
        <v>8</v>
      </c>
      <c r="E194" s="1">
        <v>4</v>
      </c>
      <c r="F194" t="s">
        <v>6</v>
      </c>
      <c r="G194" s="1" t="s">
        <v>12</v>
      </c>
      <c r="H194" s="1" t="s">
        <v>19</v>
      </c>
    </row>
    <row r="195" spans="1:8" x14ac:dyDescent="0.2">
      <c r="A195" s="1" t="s">
        <v>70</v>
      </c>
      <c r="B195" s="1" t="s">
        <v>14</v>
      </c>
      <c r="C195" s="1" t="s">
        <v>5</v>
      </c>
      <c r="D195" s="1">
        <v>8</v>
      </c>
      <c r="E195" s="1">
        <v>4</v>
      </c>
      <c r="F195" t="s">
        <v>9</v>
      </c>
      <c r="G195" s="1" t="s">
        <v>13</v>
      </c>
      <c r="H195" s="1" t="s">
        <v>18</v>
      </c>
    </row>
    <row r="196" spans="1:8" x14ac:dyDescent="0.2">
      <c r="A196" s="1" t="s">
        <v>70</v>
      </c>
      <c r="B196" s="1" t="s">
        <v>14</v>
      </c>
      <c r="C196" s="1" t="s">
        <v>5</v>
      </c>
      <c r="D196" s="1">
        <v>8</v>
      </c>
      <c r="E196" s="1">
        <v>4</v>
      </c>
      <c r="F196" t="s">
        <v>25</v>
      </c>
      <c r="G196" s="1" t="s">
        <v>12</v>
      </c>
      <c r="H196" s="1" t="s">
        <v>42</v>
      </c>
    </row>
    <row r="197" spans="1:8" x14ac:dyDescent="0.2">
      <c r="A197" s="1" t="s">
        <v>70</v>
      </c>
      <c r="B197" s="1" t="s">
        <v>14</v>
      </c>
      <c r="C197" s="1" t="s">
        <v>21</v>
      </c>
      <c r="D197" s="1">
        <v>8</v>
      </c>
      <c r="E197" s="1">
        <v>4</v>
      </c>
      <c r="F197" t="s">
        <v>23</v>
      </c>
      <c r="G197" s="1" t="s">
        <v>13</v>
      </c>
      <c r="H197" s="1" t="s">
        <v>44</v>
      </c>
    </row>
    <row r="198" spans="1:8" x14ac:dyDescent="0.2">
      <c r="A198" s="1" t="s">
        <v>70</v>
      </c>
      <c r="B198" s="1" t="s">
        <v>14</v>
      </c>
      <c r="C198" s="1" t="s">
        <v>21</v>
      </c>
      <c r="D198" s="1">
        <v>8</v>
      </c>
      <c r="E198" s="1">
        <v>4</v>
      </c>
      <c r="F198" t="s">
        <v>6</v>
      </c>
      <c r="G198" s="1" t="s">
        <v>12</v>
      </c>
      <c r="H198" s="1" t="s">
        <v>66</v>
      </c>
    </row>
    <row r="199" spans="1:8" x14ac:dyDescent="0.2">
      <c r="A199" s="1" t="s">
        <v>70</v>
      </c>
      <c r="B199" s="1" t="s">
        <v>14</v>
      </c>
      <c r="C199" s="1" t="s">
        <v>21</v>
      </c>
      <c r="D199" s="1">
        <v>8</v>
      </c>
      <c r="E199" s="1">
        <v>4</v>
      </c>
      <c r="F199" t="s">
        <v>9</v>
      </c>
      <c r="G199" s="1" t="s">
        <v>12</v>
      </c>
      <c r="H199" s="1" t="s">
        <v>68</v>
      </c>
    </row>
    <row r="200" spans="1:8" x14ac:dyDescent="0.2">
      <c r="A200" s="1" t="s">
        <v>70</v>
      </c>
      <c r="B200" s="1" t="s">
        <v>14</v>
      </c>
      <c r="C200" s="1" t="s">
        <v>21</v>
      </c>
      <c r="D200" s="1">
        <v>8</v>
      </c>
      <c r="E200" s="1">
        <v>4</v>
      </c>
      <c r="F200" t="s">
        <v>25</v>
      </c>
      <c r="G200" s="1" t="s">
        <v>13</v>
      </c>
      <c r="H200" s="1" t="s">
        <v>65</v>
      </c>
    </row>
    <row r="201" spans="1:8" x14ac:dyDescent="0.2">
      <c r="A201" s="1" t="s">
        <v>71</v>
      </c>
      <c r="B201" s="1" t="s">
        <v>1</v>
      </c>
      <c r="C201" s="1" t="s">
        <v>5</v>
      </c>
      <c r="D201" s="1">
        <v>8</v>
      </c>
      <c r="E201" s="1">
        <v>4</v>
      </c>
      <c r="F201" s="1" t="s">
        <v>6</v>
      </c>
      <c r="G201" s="1" t="s">
        <v>12</v>
      </c>
      <c r="H201" s="1" t="s">
        <v>31</v>
      </c>
    </row>
    <row r="202" spans="1:8" x14ac:dyDescent="0.2">
      <c r="A202" s="1" t="s">
        <v>71</v>
      </c>
      <c r="B202" s="1" t="s">
        <v>1</v>
      </c>
      <c r="C202" s="1" t="s">
        <v>5</v>
      </c>
      <c r="D202" s="1">
        <v>8</v>
      </c>
      <c r="E202" s="1">
        <v>4</v>
      </c>
      <c r="F202" t="s">
        <v>9</v>
      </c>
      <c r="G202" s="1" t="s">
        <v>12</v>
      </c>
      <c r="H202" s="1" t="s">
        <v>28</v>
      </c>
    </row>
    <row r="203" spans="1:8" x14ac:dyDescent="0.2">
      <c r="A203" s="1" t="s">
        <v>71</v>
      </c>
      <c r="B203" s="1" t="s">
        <v>1</v>
      </c>
      <c r="C203" s="1" t="s">
        <v>5</v>
      </c>
      <c r="D203" s="1">
        <v>8</v>
      </c>
      <c r="E203" s="1">
        <v>4</v>
      </c>
      <c r="F203" t="s">
        <v>23</v>
      </c>
      <c r="G203" s="1" t="s">
        <v>12</v>
      </c>
      <c r="H203" s="1" t="s">
        <v>65</v>
      </c>
    </row>
    <row r="204" spans="1:8" x14ac:dyDescent="0.2">
      <c r="A204" s="1" t="s">
        <v>71</v>
      </c>
      <c r="B204" s="1" t="s">
        <v>1</v>
      </c>
      <c r="C204" s="1" t="s">
        <v>5</v>
      </c>
      <c r="D204" s="1">
        <v>8</v>
      </c>
      <c r="E204" s="1">
        <v>4</v>
      </c>
      <c r="F204" s="1" t="s">
        <v>25</v>
      </c>
      <c r="G204" s="1" t="s">
        <v>12</v>
      </c>
      <c r="H204" s="1" t="s">
        <v>44</v>
      </c>
    </row>
    <row r="205" spans="1:8" x14ac:dyDescent="0.2">
      <c r="A205" s="1" t="s">
        <v>71</v>
      </c>
      <c r="B205" s="1" t="s">
        <v>14</v>
      </c>
      <c r="C205" s="1" t="s">
        <v>5</v>
      </c>
      <c r="D205" s="1">
        <v>8</v>
      </c>
      <c r="E205" s="1">
        <v>4</v>
      </c>
      <c r="F205" t="s">
        <v>23</v>
      </c>
      <c r="G205" s="1" t="s">
        <v>12</v>
      </c>
      <c r="H205" s="1" t="s">
        <v>44</v>
      </c>
    </row>
    <row r="206" spans="1:8" x14ac:dyDescent="0.2">
      <c r="A206" s="1" t="s">
        <v>71</v>
      </c>
      <c r="B206" s="1" t="s">
        <v>14</v>
      </c>
      <c r="C206" s="1" t="s">
        <v>5</v>
      </c>
      <c r="D206" s="1">
        <v>8</v>
      </c>
      <c r="E206" s="1">
        <v>4</v>
      </c>
      <c r="F206" t="s">
        <v>6</v>
      </c>
      <c r="G206" s="1" t="s">
        <v>12</v>
      </c>
      <c r="H206" s="1" t="s">
        <v>65</v>
      </c>
    </row>
    <row r="207" spans="1:8" x14ac:dyDescent="0.2">
      <c r="A207" s="1" t="s">
        <v>71</v>
      </c>
      <c r="B207" s="1" t="s">
        <v>14</v>
      </c>
      <c r="C207" s="1" t="s">
        <v>5</v>
      </c>
      <c r="D207" s="1">
        <v>8</v>
      </c>
      <c r="E207" s="1">
        <v>4</v>
      </c>
      <c r="F207" t="s">
        <v>9</v>
      </c>
      <c r="G207" s="1" t="s">
        <v>13</v>
      </c>
      <c r="H207" s="1" t="s">
        <v>68</v>
      </c>
    </row>
    <row r="208" spans="1:8" x14ac:dyDescent="0.2">
      <c r="A208" s="1" t="s">
        <v>71</v>
      </c>
      <c r="B208" s="1" t="s">
        <v>14</v>
      </c>
      <c r="C208" s="1" t="s">
        <v>5</v>
      </c>
      <c r="D208" s="1">
        <v>8</v>
      </c>
      <c r="E208" s="1">
        <v>4</v>
      </c>
      <c r="F208" t="s">
        <v>25</v>
      </c>
      <c r="G208" s="1" t="s">
        <v>12</v>
      </c>
      <c r="H208" s="1" t="s">
        <v>28</v>
      </c>
    </row>
    <row r="209" spans="1:8" x14ac:dyDescent="0.2">
      <c r="A209" s="1" t="s">
        <v>71</v>
      </c>
      <c r="B209" s="1" t="s">
        <v>14</v>
      </c>
      <c r="C209" s="1" t="s">
        <v>21</v>
      </c>
      <c r="D209" s="1">
        <v>8</v>
      </c>
      <c r="E209" s="1">
        <v>4</v>
      </c>
      <c r="F209" t="s">
        <v>23</v>
      </c>
      <c r="G209" s="1" t="s">
        <v>13</v>
      </c>
      <c r="H209" s="1" t="s">
        <v>19</v>
      </c>
    </row>
    <row r="210" spans="1:8" x14ac:dyDescent="0.2">
      <c r="A210" s="1" t="s">
        <v>71</v>
      </c>
      <c r="B210" s="1" t="s">
        <v>14</v>
      </c>
      <c r="C210" s="1" t="s">
        <v>21</v>
      </c>
      <c r="D210" s="1">
        <v>8</v>
      </c>
      <c r="E210" s="1">
        <v>4</v>
      </c>
      <c r="F210" t="s">
        <v>6</v>
      </c>
      <c r="G210" s="1" t="s">
        <v>13</v>
      </c>
      <c r="H210" s="1" t="s">
        <v>67</v>
      </c>
    </row>
    <row r="211" spans="1:8" x14ac:dyDescent="0.2">
      <c r="A211" s="1" t="s">
        <v>71</v>
      </c>
      <c r="B211" s="1" t="s">
        <v>14</v>
      </c>
      <c r="C211" s="1" t="s">
        <v>21</v>
      </c>
      <c r="D211" s="1">
        <v>8</v>
      </c>
      <c r="E211" s="1">
        <v>4</v>
      </c>
      <c r="F211" t="s">
        <v>9</v>
      </c>
      <c r="G211" s="1" t="s">
        <v>12</v>
      </c>
      <c r="H211" s="1" t="s">
        <v>28</v>
      </c>
    </row>
    <row r="212" spans="1:8" x14ac:dyDescent="0.2">
      <c r="A212" s="1" t="s">
        <v>71</v>
      </c>
      <c r="B212" s="1" t="s">
        <v>14</v>
      </c>
      <c r="C212" s="1" t="s">
        <v>21</v>
      </c>
      <c r="D212" s="1">
        <v>8</v>
      </c>
      <c r="E212" s="1">
        <v>4</v>
      </c>
      <c r="F212" t="s">
        <v>25</v>
      </c>
      <c r="G212" s="1" t="s">
        <v>13</v>
      </c>
      <c r="H212" s="1" t="s">
        <v>66</v>
      </c>
    </row>
    <row r="213" spans="1:8" x14ac:dyDescent="0.2">
      <c r="A213" s="1" t="s">
        <v>72</v>
      </c>
      <c r="B213" s="1" t="s">
        <v>1</v>
      </c>
      <c r="C213" s="1" t="s">
        <v>5</v>
      </c>
      <c r="D213" s="1">
        <v>10</v>
      </c>
      <c r="E213" s="1">
        <v>4</v>
      </c>
      <c r="F213" s="1" t="s">
        <v>6</v>
      </c>
      <c r="G213" s="1" t="s">
        <v>12</v>
      </c>
      <c r="H213" s="1" t="s">
        <v>19</v>
      </c>
    </row>
    <row r="214" spans="1:8" x14ac:dyDescent="0.2">
      <c r="A214" s="1" t="s">
        <v>72</v>
      </c>
      <c r="B214" s="1" t="s">
        <v>1</v>
      </c>
      <c r="C214" s="1" t="s">
        <v>5</v>
      </c>
      <c r="D214" s="1">
        <v>10</v>
      </c>
      <c r="E214" s="1">
        <v>4</v>
      </c>
      <c r="F214" t="s">
        <v>9</v>
      </c>
      <c r="G214" s="1" t="s">
        <v>12</v>
      </c>
      <c r="H214" s="1" t="s">
        <v>18</v>
      </c>
    </row>
    <row r="215" spans="1:8" x14ac:dyDescent="0.2">
      <c r="A215" s="1" t="s">
        <v>72</v>
      </c>
      <c r="B215" s="1" t="s">
        <v>1</v>
      </c>
      <c r="C215" s="1" t="s">
        <v>5</v>
      </c>
      <c r="D215" s="1">
        <v>10</v>
      </c>
      <c r="E215" s="1">
        <v>4</v>
      </c>
      <c r="F215" t="s">
        <v>23</v>
      </c>
      <c r="G215" s="1" t="s">
        <v>12</v>
      </c>
      <c r="H215" s="1" t="s">
        <v>28</v>
      </c>
    </row>
    <row r="216" spans="1:8" x14ac:dyDescent="0.2">
      <c r="A216" s="1" t="s">
        <v>72</v>
      </c>
      <c r="B216" s="1" t="s">
        <v>1</v>
      </c>
      <c r="C216" s="1" t="s">
        <v>5</v>
      </c>
      <c r="D216" s="1">
        <v>10</v>
      </c>
      <c r="E216" s="1">
        <v>4</v>
      </c>
      <c r="F216" s="1" t="s">
        <v>25</v>
      </c>
      <c r="G216" s="1" t="s">
        <v>12</v>
      </c>
      <c r="H216" s="1" t="s">
        <v>67</v>
      </c>
    </row>
    <row r="217" spans="1:8" x14ac:dyDescent="0.2">
      <c r="A217" s="1" t="s">
        <v>72</v>
      </c>
      <c r="B217" s="1" t="s">
        <v>14</v>
      </c>
      <c r="C217" s="1" t="s">
        <v>5</v>
      </c>
      <c r="D217" s="1">
        <v>10</v>
      </c>
      <c r="E217" s="1">
        <v>4</v>
      </c>
      <c r="F217" s="1" t="s">
        <v>26</v>
      </c>
      <c r="G217" s="1" t="s">
        <v>13</v>
      </c>
      <c r="H217" s="1" t="s">
        <v>68</v>
      </c>
    </row>
    <row r="218" spans="1:8" x14ac:dyDescent="0.2">
      <c r="A218" s="1" t="s">
        <v>72</v>
      </c>
      <c r="B218" s="1" t="s">
        <v>14</v>
      </c>
      <c r="C218" s="1" t="s">
        <v>5</v>
      </c>
      <c r="D218" s="1">
        <v>10</v>
      </c>
      <c r="E218" s="1">
        <v>4</v>
      </c>
      <c r="F218" t="s">
        <v>23</v>
      </c>
      <c r="G218" s="1" t="s">
        <v>12</v>
      </c>
      <c r="H218" s="1" t="s">
        <v>18</v>
      </c>
    </row>
    <row r="219" spans="1:8" x14ac:dyDescent="0.2">
      <c r="A219" s="1" t="s">
        <v>72</v>
      </c>
      <c r="B219" s="1" t="s">
        <v>14</v>
      </c>
      <c r="C219" s="1" t="s">
        <v>5</v>
      </c>
      <c r="D219" s="1">
        <v>10</v>
      </c>
      <c r="E219" s="1">
        <v>4</v>
      </c>
      <c r="F219" t="s">
        <v>6</v>
      </c>
      <c r="G219" s="1" t="s">
        <v>12</v>
      </c>
      <c r="H219" s="1" t="s">
        <v>19</v>
      </c>
    </row>
    <row r="220" spans="1:8" x14ac:dyDescent="0.2">
      <c r="A220" s="1" t="s">
        <v>72</v>
      </c>
      <c r="B220" s="1" t="s">
        <v>14</v>
      </c>
      <c r="C220" s="1" t="s">
        <v>5</v>
      </c>
      <c r="D220" s="1">
        <v>10</v>
      </c>
      <c r="E220" s="1">
        <v>4</v>
      </c>
      <c r="F220" t="s">
        <v>9</v>
      </c>
      <c r="G220" s="1" t="s">
        <v>13</v>
      </c>
      <c r="H220" s="1" t="s">
        <v>66</v>
      </c>
    </row>
    <row r="221" spans="1:8" x14ac:dyDescent="0.2">
      <c r="A221" s="1" t="s">
        <v>72</v>
      </c>
      <c r="B221" s="1" t="s">
        <v>14</v>
      </c>
      <c r="C221" s="1" t="s">
        <v>5</v>
      </c>
      <c r="D221" s="1">
        <v>10</v>
      </c>
      <c r="E221" s="1">
        <v>4</v>
      </c>
      <c r="F221" t="s">
        <v>25</v>
      </c>
      <c r="G221" s="1" t="s">
        <v>13</v>
      </c>
      <c r="H221" s="1" t="s">
        <v>44</v>
      </c>
    </row>
    <row r="222" spans="1:8" x14ac:dyDescent="0.2">
      <c r="A222" s="1" t="s">
        <v>72</v>
      </c>
      <c r="B222" s="1" t="s">
        <v>14</v>
      </c>
      <c r="C222" s="1" t="s">
        <v>21</v>
      </c>
      <c r="D222" s="1">
        <v>10</v>
      </c>
      <c r="E222" s="1">
        <v>4</v>
      </c>
      <c r="F222" s="1" t="s">
        <v>26</v>
      </c>
      <c r="G222" s="1" t="s">
        <v>13</v>
      </c>
      <c r="H222" s="1" t="s">
        <v>65</v>
      </c>
    </row>
    <row r="223" spans="1:8" x14ac:dyDescent="0.2">
      <c r="A223" s="1" t="s">
        <v>72</v>
      </c>
      <c r="B223" s="1" t="s">
        <v>14</v>
      </c>
      <c r="C223" s="1" t="s">
        <v>21</v>
      </c>
      <c r="D223" s="1">
        <v>10</v>
      </c>
      <c r="E223" s="1">
        <v>4</v>
      </c>
      <c r="F223" t="s">
        <v>23</v>
      </c>
      <c r="G223" s="1" t="s">
        <v>13</v>
      </c>
      <c r="H223" s="1" t="s">
        <v>42</v>
      </c>
    </row>
    <row r="224" spans="1:8" x14ac:dyDescent="0.2">
      <c r="A224" s="1" t="s">
        <v>72</v>
      </c>
      <c r="B224" s="1" t="s">
        <v>14</v>
      </c>
      <c r="C224" s="1" t="s">
        <v>21</v>
      </c>
      <c r="D224" s="1">
        <v>10</v>
      </c>
      <c r="E224" s="1">
        <v>4</v>
      </c>
      <c r="F224" t="s">
        <v>6</v>
      </c>
      <c r="G224" s="1" t="s">
        <v>12</v>
      </c>
      <c r="H224" s="1" t="s">
        <v>67</v>
      </c>
    </row>
    <row r="225" spans="1:8" x14ac:dyDescent="0.2">
      <c r="A225" s="1" t="s">
        <v>72</v>
      </c>
      <c r="B225" s="1" t="s">
        <v>14</v>
      </c>
      <c r="C225" s="1" t="s">
        <v>21</v>
      </c>
      <c r="D225" s="1">
        <v>10</v>
      </c>
      <c r="E225" s="1">
        <v>4</v>
      </c>
      <c r="F225" t="s">
        <v>9</v>
      </c>
      <c r="G225" s="1" t="s">
        <v>12</v>
      </c>
      <c r="H225" s="1" t="s">
        <v>28</v>
      </c>
    </row>
    <row r="226" spans="1:8" x14ac:dyDescent="0.2">
      <c r="A226" s="1" t="s">
        <v>72</v>
      </c>
      <c r="B226" s="1" t="s">
        <v>14</v>
      </c>
      <c r="C226" s="1" t="s">
        <v>21</v>
      </c>
      <c r="D226" s="1">
        <v>10</v>
      </c>
      <c r="E226" s="1">
        <v>4</v>
      </c>
      <c r="F226" t="s">
        <v>25</v>
      </c>
      <c r="G226" s="1" t="s">
        <v>13</v>
      </c>
      <c r="H226" s="1" t="s">
        <v>31</v>
      </c>
    </row>
    <row r="227" spans="1:8" x14ac:dyDescent="0.2">
      <c r="A227" s="1" t="s">
        <v>73</v>
      </c>
      <c r="B227" s="1" t="s">
        <v>1</v>
      </c>
      <c r="C227" s="1" t="s">
        <v>5</v>
      </c>
      <c r="D227" s="1">
        <v>10</v>
      </c>
      <c r="E227" s="1">
        <v>4</v>
      </c>
      <c r="F227" s="1" t="s">
        <v>6</v>
      </c>
      <c r="G227" s="1" t="s">
        <v>12</v>
      </c>
      <c r="H227" s="1" t="s">
        <v>44</v>
      </c>
    </row>
    <row r="228" spans="1:8" x14ac:dyDescent="0.2">
      <c r="A228" s="1" t="s">
        <v>73</v>
      </c>
      <c r="B228" s="1" t="s">
        <v>1</v>
      </c>
      <c r="C228" s="1" t="s">
        <v>5</v>
      </c>
      <c r="D228" s="1">
        <v>10</v>
      </c>
      <c r="E228" s="1">
        <v>4</v>
      </c>
      <c r="F228" t="s">
        <v>9</v>
      </c>
      <c r="G228" s="1" t="s">
        <v>12</v>
      </c>
      <c r="H228" s="1" t="s">
        <v>65</v>
      </c>
    </row>
    <row r="229" spans="1:8" x14ac:dyDescent="0.2">
      <c r="A229" s="1" t="s">
        <v>73</v>
      </c>
      <c r="B229" s="1" t="s">
        <v>1</v>
      </c>
      <c r="C229" s="1" t="s">
        <v>5</v>
      </c>
      <c r="D229" s="1">
        <v>10</v>
      </c>
      <c r="E229" s="1">
        <v>4</v>
      </c>
      <c r="F229" t="s">
        <v>23</v>
      </c>
      <c r="G229" s="1" t="s">
        <v>12</v>
      </c>
      <c r="H229" s="1" t="s">
        <v>31</v>
      </c>
    </row>
    <row r="230" spans="1:8" x14ac:dyDescent="0.2">
      <c r="A230" s="1" t="s">
        <v>73</v>
      </c>
      <c r="B230" s="1" t="s">
        <v>1</v>
      </c>
      <c r="C230" s="1" t="s">
        <v>5</v>
      </c>
      <c r="D230" s="1">
        <v>10</v>
      </c>
      <c r="E230" s="1">
        <v>4</v>
      </c>
      <c r="F230" s="1" t="s">
        <v>25</v>
      </c>
      <c r="G230" s="1" t="s">
        <v>12</v>
      </c>
      <c r="H230" s="1" t="s">
        <v>42</v>
      </c>
    </row>
    <row r="231" spans="1:8" x14ac:dyDescent="0.2">
      <c r="A231" s="1" t="s">
        <v>73</v>
      </c>
      <c r="B231" s="1" t="s">
        <v>14</v>
      </c>
      <c r="C231" s="1" t="s">
        <v>5</v>
      </c>
      <c r="D231" s="1">
        <v>10</v>
      </c>
      <c r="E231" s="1">
        <v>4</v>
      </c>
      <c r="F231" s="1" t="s">
        <v>26</v>
      </c>
      <c r="G231" s="1" t="s">
        <v>12</v>
      </c>
      <c r="H231" s="1" t="s">
        <v>31</v>
      </c>
    </row>
    <row r="232" spans="1:8" x14ac:dyDescent="0.2">
      <c r="A232" s="1" t="s">
        <v>73</v>
      </c>
      <c r="B232" s="1" t="s">
        <v>14</v>
      </c>
      <c r="C232" s="1" t="s">
        <v>5</v>
      </c>
      <c r="D232" s="1">
        <v>10</v>
      </c>
      <c r="E232" s="1">
        <v>4</v>
      </c>
      <c r="F232" t="s">
        <v>23</v>
      </c>
      <c r="G232" s="1" t="s">
        <v>13</v>
      </c>
      <c r="H232" s="1" t="s">
        <v>66</v>
      </c>
    </row>
    <row r="233" spans="1:8" x14ac:dyDescent="0.2">
      <c r="A233" s="1" t="s">
        <v>73</v>
      </c>
      <c r="B233" s="1" t="s">
        <v>14</v>
      </c>
      <c r="C233" s="1" t="s">
        <v>5</v>
      </c>
      <c r="D233" s="1">
        <v>10</v>
      </c>
      <c r="E233" s="1">
        <v>4</v>
      </c>
      <c r="F233" t="s">
        <v>6</v>
      </c>
      <c r="G233" s="1" t="s">
        <v>13</v>
      </c>
      <c r="H233" s="1" t="s">
        <v>68</v>
      </c>
    </row>
    <row r="234" spans="1:8" x14ac:dyDescent="0.2">
      <c r="A234" s="1" t="s">
        <v>73</v>
      </c>
      <c r="B234" s="1" t="s">
        <v>14</v>
      </c>
      <c r="C234" s="1" t="s">
        <v>5</v>
      </c>
      <c r="D234" s="1">
        <v>10</v>
      </c>
      <c r="E234" s="1">
        <v>4</v>
      </c>
      <c r="F234" t="s">
        <v>9</v>
      </c>
      <c r="G234" t="s">
        <v>12</v>
      </c>
      <c r="H234" s="1" t="s">
        <v>44</v>
      </c>
    </row>
    <row r="235" spans="1:8" x14ac:dyDescent="0.2">
      <c r="A235" s="1" t="s">
        <v>73</v>
      </c>
      <c r="B235" s="1" t="s">
        <v>14</v>
      </c>
      <c r="C235" s="1" t="s">
        <v>5</v>
      </c>
      <c r="D235" s="1">
        <v>10</v>
      </c>
      <c r="E235" s="1">
        <v>4</v>
      </c>
      <c r="F235" t="s">
        <v>25</v>
      </c>
      <c r="G235" t="s">
        <v>13</v>
      </c>
      <c r="H235" s="1" t="s">
        <v>67</v>
      </c>
    </row>
    <row r="236" spans="1:8" x14ac:dyDescent="0.2">
      <c r="A236" s="1" t="s">
        <v>73</v>
      </c>
      <c r="B236" s="1" t="s">
        <v>14</v>
      </c>
      <c r="C236" s="1" t="s">
        <v>21</v>
      </c>
      <c r="D236" s="1">
        <v>10</v>
      </c>
      <c r="E236" s="1">
        <v>4</v>
      </c>
      <c r="F236" s="1" t="s">
        <v>26</v>
      </c>
      <c r="G236" t="s">
        <v>13</v>
      </c>
      <c r="H236" s="1" t="s">
        <v>18</v>
      </c>
    </row>
    <row r="237" spans="1:8" x14ac:dyDescent="0.2">
      <c r="A237" s="1" t="s">
        <v>73</v>
      </c>
      <c r="B237" s="1" t="s">
        <v>14</v>
      </c>
      <c r="C237" s="1" t="s">
        <v>21</v>
      </c>
      <c r="D237" s="1">
        <v>10</v>
      </c>
      <c r="E237" s="1">
        <v>4</v>
      </c>
      <c r="F237" t="s">
        <v>23</v>
      </c>
      <c r="G237" t="s">
        <v>12</v>
      </c>
      <c r="H237" s="1" t="s">
        <v>65</v>
      </c>
    </row>
    <row r="238" spans="1:8" x14ac:dyDescent="0.2">
      <c r="A238" s="1" t="s">
        <v>73</v>
      </c>
      <c r="B238" s="1" t="s">
        <v>14</v>
      </c>
      <c r="C238" s="1" t="s">
        <v>21</v>
      </c>
      <c r="D238" s="1">
        <v>10</v>
      </c>
      <c r="E238" s="1">
        <v>4</v>
      </c>
      <c r="F238" t="s">
        <v>6</v>
      </c>
      <c r="G238" t="s">
        <v>13</v>
      </c>
      <c r="H238" s="1" t="s">
        <v>19</v>
      </c>
    </row>
    <row r="239" spans="1:8" x14ac:dyDescent="0.2">
      <c r="A239" s="1" t="s">
        <v>73</v>
      </c>
      <c r="B239" s="1" t="s">
        <v>14</v>
      </c>
      <c r="C239" s="1" t="s">
        <v>21</v>
      </c>
      <c r="D239" s="1">
        <v>10</v>
      </c>
      <c r="E239" s="1">
        <v>4</v>
      </c>
      <c r="F239" t="s">
        <v>9</v>
      </c>
      <c r="G239" t="s">
        <v>12</v>
      </c>
      <c r="H239" s="1" t="s">
        <v>42</v>
      </c>
    </row>
    <row r="240" spans="1:8" x14ac:dyDescent="0.2">
      <c r="A240" s="1" t="s">
        <v>73</v>
      </c>
      <c r="B240" s="1" t="s">
        <v>14</v>
      </c>
      <c r="C240" s="1" t="s">
        <v>21</v>
      </c>
      <c r="D240" s="1">
        <v>10</v>
      </c>
      <c r="E240" s="1">
        <v>4</v>
      </c>
      <c r="F240" t="s">
        <v>25</v>
      </c>
      <c r="G240" t="s">
        <v>13</v>
      </c>
      <c r="H240" s="1" t="s">
        <v>28</v>
      </c>
    </row>
    <row r="241" spans="1:8" x14ac:dyDescent="0.2">
      <c r="A241" s="1" t="s">
        <v>74</v>
      </c>
      <c r="B241" s="1" t="s">
        <v>1</v>
      </c>
      <c r="C241" s="1" t="s">
        <v>5</v>
      </c>
      <c r="D241" s="1">
        <v>8</v>
      </c>
      <c r="E241" s="1">
        <v>5</v>
      </c>
      <c r="F241" t="s">
        <v>6</v>
      </c>
      <c r="G241" t="s">
        <v>12</v>
      </c>
      <c r="H241" s="1" t="s">
        <v>17</v>
      </c>
    </row>
    <row r="242" spans="1:8" x14ac:dyDescent="0.2">
      <c r="A242" s="1" t="s">
        <v>74</v>
      </c>
      <c r="B242" s="1" t="s">
        <v>1</v>
      </c>
      <c r="C242" s="1" t="s">
        <v>5</v>
      </c>
      <c r="D242" s="1">
        <v>8</v>
      </c>
      <c r="E242" s="1">
        <v>5</v>
      </c>
      <c r="F242" t="s">
        <v>9</v>
      </c>
      <c r="G242" t="s">
        <v>12</v>
      </c>
      <c r="H242" s="1" t="s">
        <v>46</v>
      </c>
    </row>
    <row r="243" spans="1:8" x14ac:dyDescent="0.2">
      <c r="A243" s="1" t="s">
        <v>74</v>
      </c>
      <c r="B243" s="1" t="s">
        <v>1</v>
      </c>
      <c r="C243" s="1" t="s">
        <v>5</v>
      </c>
      <c r="D243" s="1">
        <v>8</v>
      </c>
      <c r="E243" s="1">
        <v>5</v>
      </c>
      <c r="F243" t="s">
        <v>23</v>
      </c>
      <c r="G243" t="s">
        <v>12</v>
      </c>
      <c r="H243" s="1" t="s">
        <v>39</v>
      </c>
    </row>
    <row r="244" spans="1:8" x14ac:dyDescent="0.2">
      <c r="A244" s="1" t="s">
        <v>74</v>
      </c>
      <c r="B244" s="1" t="s">
        <v>1</v>
      </c>
      <c r="C244" s="1" t="s">
        <v>5</v>
      </c>
      <c r="D244" s="1">
        <v>8</v>
      </c>
      <c r="E244" s="1">
        <v>5</v>
      </c>
      <c r="F244" t="s">
        <v>25</v>
      </c>
      <c r="G244" t="s">
        <v>12</v>
      </c>
      <c r="H244" s="1" t="s">
        <v>29</v>
      </c>
    </row>
    <row r="245" spans="1:8" x14ac:dyDescent="0.2">
      <c r="A245" s="1" t="s">
        <v>74</v>
      </c>
      <c r="B245" s="1" t="s">
        <v>1</v>
      </c>
      <c r="C245" s="1" t="s">
        <v>5</v>
      </c>
      <c r="D245" s="1">
        <v>8</v>
      </c>
      <c r="E245" s="1">
        <v>5</v>
      </c>
      <c r="F245" t="s">
        <v>26</v>
      </c>
      <c r="G245" t="s">
        <v>12</v>
      </c>
      <c r="H245" s="1" t="s">
        <v>67</v>
      </c>
    </row>
    <row r="246" spans="1:8" x14ac:dyDescent="0.2">
      <c r="A246" s="1" t="s">
        <v>74</v>
      </c>
      <c r="B246" s="1" t="s">
        <v>14</v>
      </c>
      <c r="C246" s="1" t="s">
        <v>5</v>
      </c>
      <c r="D246" s="1">
        <v>8</v>
      </c>
      <c r="E246" s="1">
        <v>5</v>
      </c>
      <c r="F246" t="s">
        <v>23</v>
      </c>
      <c r="G246" t="s">
        <v>12</v>
      </c>
      <c r="H246" s="1" t="s">
        <v>67</v>
      </c>
    </row>
    <row r="247" spans="1:8" x14ac:dyDescent="0.2">
      <c r="A247" s="1" t="s">
        <v>74</v>
      </c>
      <c r="B247" s="1" t="s">
        <v>14</v>
      </c>
      <c r="C247" s="1" t="s">
        <v>5</v>
      </c>
      <c r="D247" s="1">
        <v>8</v>
      </c>
      <c r="E247" s="1">
        <v>5</v>
      </c>
      <c r="F247" t="s">
        <v>6</v>
      </c>
      <c r="G247" t="s">
        <v>12</v>
      </c>
      <c r="H247" s="1" t="s">
        <v>29</v>
      </c>
    </row>
    <row r="248" spans="1:8" x14ac:dyDescent="0.2">
      <c r="A248" s="1" t="s">
        <v>74</v>
      </c>
      <c r="B248" s="1" t="s">
        <v>14</v>
      </c>
      <c r="C248" s="1" t="s">
        <v>5</v>
      </c>
      <c r="D248" s="1">
        <v>8</v>
      </c>
      <c r="E248" s="1">
        <v>5</v>
      </c>
      <c r="F248" t="s">
        <v>9</v>
      </c>
      <c r="G248" t="s">
        <v>13</v>
      </c>
      <c r="H248" s="1" t="s">
        <v>30</v>
      </c>
    </row>
    <row r="249" spans="1:8" x14ac:dyDescent="0.2">
      <c r="A249" s="1" t="s">
        <v>74</v>
      </c>
      <c r="B249" s="1" t="s">
        <v>14</v>
      </c>
      <c r="C249" s="1" t="s">
        <v>5</v>
      </c>
      <c r="D249" s="1">
        <v>8</v>
      </c>
      <c r="E249" s="1">
        <v>5</v>
      </c>
      <c r="F249" t="s">
        <v>25</v>
      </c>
      <c r="G249" t="s">
        <v>13</v>
      </c>
      <c r="H249" s="1" t="s">
        <v>65</v>
      </c>
    </row>
    <row r="250" spans="1:8" x14ac:dyDescent="0.2">
      <c r="A250" s="1" t="s">
        <v>74</v>
      </c>
      <c r="B250" s="1" t="s">
        <v>14</v>
      </c>
      <c r="C250" s="1" t="s">
        <v>21</v>
      </c>
      <c r="D250" s="1">
        <v>8</v>
      </c>
      <c r="E250" s="1">
        <v>5</v>
      </c>
      <c r="F250" t="s">
        <v>23</v>
      </c>
      <c r="G250" t="s">
        <v>12</v>
      </c>
      <c r="H250" s="1" t="s">
        <v>17</v>
      </c>
    </row>
    <row r="251" spans="1:8" x14ac:dyDescent="0.2">
      <c r="A251" s="1" t="s">
        <v>74</v>
      </c>
      <c r="B251" s="1" t="s">
        <v>14</v>
      </c>
      <c r="C251" s="1" t="s">
        <v>21</v>
      </c>
      <c r="D251" s="1">
        <v>8</v>
      </c>
      <c r="E251" s="1">
        <v>5</v>
      </c>
      <c r="F251" t="s">
        <v>6</v>
      </c>
      <c r="G251" t="s">
        <v>12</v>
      </c>
      <c r="H251" s="1" t="s">
        <v>46</v>
      </c>
    </row>
    <row r="252" spans="1:8" x14ac:dyDescent="0.2">
      <c r="A252" s="1" t="s">
        <v>74</v>
      </c>
      <c r="B252" s="1" t="s">
        <v>14</v>
      </c>
      <c r="C252" s="1" t="s">
        <v>21</v>
      </c>
      <c r="D252" s="1">
        <v>8</v>
      </c>
      <c r="E252" s="1">
        <v>5</v>
      </c>
      <c r="F252" t="s">
        <v>9</v>
      </c>
      <c r="G252" t="s">
        <v>13</v>
      </c>
      <c r="H252" s="1" t="s">
        <v>19</v>
      </c>
    </row>
    <row r="253" spans="1:8" x14ac:dyDescent="0.2">
      <c r="A253" s="1" t="s">
        <v>74</v>
      </c>
      <c r="B253" s="1" t="s">
        <v>14</v>
      </c>
      <c r="C253" s="1" t="s">
        <v>21</v>
      </c>
      <c r="D253" s="1">
        <v>8</v>
      </c>
      <c r="E253" s="1">
        <v>5</v>
      </c>
      <c r="F253" t="s">
        <v>25</v>
      </c>
      <c r="G253" t="s">
        <v>12</v>
      </c>
      <c r="H253" s="1" t="s">
        <v>39</v>
      </c>
    </row>
    <row r="254" spans="1:8" x14ac:dyDescent="0.2">
      <c r="A254" s="1" t="s">
        <v>75</v>
      </c>
      <c r="B254" s="1" t="s">
        <v>1</v>
      </c>
      <c r="C254" s="1" t="s">
        <v>5</v>
      </c>
      <c r="D254" s="1">
        <v>8</v>
      </c>
      <c r="E254" s="1">
        <v>5</v>
      </c>
      <c r="F254" t="s">
        <v>6</v>
      </c>
      <c r="G254" t="s">
        <v>12</v>
      </c>
      <c r="H254" s="1" t="s">
        <v>24</v>
      </c>
    </row>
    <row r="255" spans="1:8" x14ac:dyDescent="0.2">
      <c r="A255" s="1" t="s">
        <v>75</v>
      </c>
      <c r="B255" s="1" t="s">
        <v>1</v>
      </c>
      <c r="C255" s="1" t="s">
        <v>5</v>
      </c>
      <c r="D255" s="1">
        <v>8</v>
      </c>
      <c r="E255" s="1">
        <v>5</v>
      </c>
      <c r="F255" t="s">
        <v>9</v>
      </c>
      <c r="G255" t="s">
        <v>12</v>
      </c>
      <c r="H255" s="1" t="s">
        <v>30</v>
      </c>
    </row>
    <row r="256" spans="1:8" x14ac:dyDescent="0.2">
      <c r="A256" s="1" t="s">
        <v>75</v>
      </c>
      <c r="B256" s="1" t="s">
        <v>1</v>
      </c>
      <c r="C256" s="1" t="s">
        <v>5</v>
      </c>
      <c r="D256" s="1">
        <v>8</v>
      </c>
      <c r="E256" s="1">
        <v>5</v>
      </c>
      <c r="F256" t="s">
        <v>23</v>
      </c>
      <c r="G256" t="s">
        <v>12</v>
      </c>
      <c r="H256" s="1" t="s">
        <v>19</v>
      </c>
    </row>
    <row r="257" spans="1:8" x14ac:dyDescent="0.2">
      <c r="A257" s="1" t="s">
        <v>75</v>
      </c>
      <c r="B257" s="1" t="s">
        <v>1</v>
      </c>
      <c r="C257" s="1" t="s">
        <v>5</v>
      </c>
      <c r="D257" s="1">
        <v>8</v>
      </c>
      <c r="E257" s="1">
        <v>5</v>
      </c>
      <c r="F257" t="s">
        <v>25</v>
      </c>
      <c r="G257" t="s">
        <v>12</v>
      </c>
      <c r="H257" s="1" t="s">
        <v>65</v>
      </c>
    </row>
    <row r="258" spans="1:8" x14ac:dyDescent="0.2">
      <c r="A258" s="1" t="s">
        <v>75</v>
      </c>
      <c r="B258" s="1" t="s">
        <v>1</v>
      </c>
      <c r="C258" s="1" t="s">
        <v>5</v>
      </c>
      <c r="D258" s="1">
        <v>8</v>
      </c>
      <c r="E258" s="1">
        <v>5</v>
      </c>
      <c r="F258" t="s">
        <v>26</v>
      </c>
      <c r="G258" t="s">
        <v>12</v>
      </c>
      <c r="H258" s="1" t="s">
        <v>41</v>
      </c>
    </row>
    <row r="259" spans="1:8" x14ac:dyDescent="0.2">
      <c r="A259" s="1" t="s">
        <v>75</v>
      </c>
      <c r="B259" s="1" t="s">
        <v>14</v>
      </c>
      <c r="C259" s="1" t="s">
        <v>5</v>
      </c>
      <c r="D259" s="1">
        <v>8</v>
      </c>
      <c r="E259" s="1">
        <v>5</v>
      </c>
      <c r="F259" t="s">
        <v>23</v>
      </c>
      <c r="G259" s="1" t="s">
        <v>13</v>
      </c>
      <c r="H259" s="1" t="s">
        <v>17</v>
      </c>
    </row>
    <row r="260" spans="1:8" x14ac:dyDescent="0.2">
      <c r="A260" s="1" t="s">
        <v>75</v>
      </c>
      <c r="B260" s="1" t="s">
        <v>14</v>
      </c>
      <c r="C260" s="1" t="s">
        <v>5</v>
      </c>
      <c r="D260" s="1">
        <v>8</v>
      </c>
      <c r="E260" s="1">
        <v>5</v>
      </c>
      <c r="F260" t="s">
        <v>6</v>
      </c>
      <c r="G260" s="1" t="s">
        <v>12</v>
      </c>
      <c r="H260" s="1" t="s">
        <v>19</v>
      </c>
    </row>
    <row r="261" spans="1:8" x14ac:dyDescent="0.2">
      <c r="A261" s="1" t="s">
        <v>75</v>
      </c>
      <c r="B261" s="1" t="s">
        <v>14</v>
      </c>
      <c r="C261" s="1" t="s">
        <v>5</v>
      </c>
      <c r="D261" s="1">
        <v>8</v>
      </c>
      <c r="E261" s="1">
        <v>5</v>
      </c>
      <c r="F261" t="s">
        <v>9</v>
      </c>
      <c r="G261" s="1" t="s">
        <v>12</v>
      </c>
      <c r="H261" s="1" t="s">
        <v>65</v>
      </c>
    </row>
    <row r="262" spans="1:8" x14ac:dyDescent="0.2">
      <c r="A262" s="1" t="s">
        <v>75</v>
      </c>
      <c r="B262" s="1" t="s">
        <v>14</v>
      </c>
      <c r="C262" s="1" t="s">
        <v>5</v>
      </c>
      <c r="D262" s="1">
        <v>8</v>
      </c>
      <c r="E262" s="1">
        <v>5</v>
      </c>
      <c r="F262" t="s">
        <v>25</v>
      </c>
      <c r="G262" s="1" t="s">
        <v>13</v>
      </c>
      <c r="H262" s="1" t="s">
        <v>46</v>
      </c>
    </row>
    <row r="263" spans="1:8" x14ac:dyDescent="0.2">
      <c r="A263" s="1" t="s">
        <v>75</v>
      </c>
      <c r="B263" s="1" t="s">
        <v>14</v>
      </c>
      <c r="C263" s="1" t="s">
        <v>21</v>
      </c>
      <c r="D263" s="1">
        <v>8</v>
      </c>
      <c r="E263" s="1">
        <v>5</v>
      </c>
      <c r="F263" t="s">
        <v>23</v>
      </c>
      <c r="G263" s="1" t="s">
        <v>12</v>
      </c>
      <c r="H263" s="1" t="s">
        <v>24</v>
      </c>
    </row>
    <row r="264" spans="1:8" x14ac:dyDescent="0.2">
      <c r="A264" s="1" t="s">
        <v>75</v>
      </c>
      <c r="B264" s="1" t="s">
        <v>14</v>
      </c>
      <c r="C264" s="1" t="s">
        <v>21</v>
      </c>
      <c r="D264" s="1">
        <v>8</v>
      </c>
      <c r="E264" s="1">
        <v>5</v>
      </c>
      <c r="F264" t="s">
        <v>6</v>
      </c>
      <c r="G264" s="1" t="s">
        <v>13</v>
      </c>
      <c r="H264" s="1" t="s">
        <v>39</v>
      </c>
    </row>
    <row r="265" spans="1:8" x14ac:dyDescent="0.2">
      <c r="A265" s="1" t="s">
        <v>75</v>
      </c>
      <c r="B265" s="1" t="s">
        <v>14</v>
      </c>
      <c r="C265" s="1" t="s">
        <v>21</v>
      </c>
      <c r="D265" s="1">
        <v>8</v>
      </c>
      <c r="E265" s="1">
        <v>5</v>
      </c>
      <c r="F265" t="s">
        <v>9</v>
      </c>
      <c r="G265" s="1" t="s">
        <v>12</v>
      </c>
      <c r="H265" s="1" t="s">
        <v>30</v>
      </c>
    </row>
    <row r="266" spans="1:8" x14ac:dyDescent="0.2">
      <c r="A266" s="1" t="s">
        <v>75</v>
      </c>
      <c r="B266" s="1" t="s">
        <v>14</v>
      </c>
      <c r="C266" s="1" t="s">
        <v>21</v>
      </c>
      <c r="D266" s="1">
        <v>8</v>
      </c>
      <c r="E266" s="1">
        <v>5</v>
      </c>
      <c r="F266" t="s">
        <v>25</v>
      </c>
      <c r="G266" s="1" t="s">
        <v>12</v>
      </c>
      <c r="H266" s="1" t="s">
        <v>41</v>
      </c>
    </row>
    <row r="267" spans="1:8" x14ac:dyDescent="0.2">
      <c r="A267" s="1" t="s">
        <v>76</v>
      </c>
      <c r="B267" s="1" t="s">
        <v>1</v>
      </c>
      <c r="C267" s="1" t="s">
        <v>5</v>
      </c>
      <c r="D267" s="1">
        <v>10</v>
      </c>
      <c r="E267">
        <v>5</v>
      </c>
      <c r="F267" t="s">
        <v>6</v>
      </c>
      <c r="G267" s="1" t="s">
        <v>12</v>
      </c>
      <c r="H267" s="1" t="s">
        <v>19</v>
      </c>
    </row>
    <row r="268" spans="1:8" x14ac:dyDescent="0.2">
      <c r="A268" s="1" t="s">
        <v>76</v>
      </c>
      <c r="B268" s="1" t="s">
        <v>1</v>
      </c>
      <c r="C268" s="1" t="s">
        <v>5</v>
      </c>
      <c r="D268" s="1">
        <v>10</v>
      </c>
      <c r="E268">
        <v>5</v>
      </c>
      <c r="F268" t="s">
        <v>9</v>
      </c>
      <c r="G268" s="1" t="s">
        <v>12</v>
      </c>
      <c r="H268" s="1" t="s">
        <v>67</v>
      </c>
    </row>
    <row r="269" spans="1:8" x14ac:dyDescent="0.2">
      <c r="A269" s="1" t="s">
        <v>76</v>
      </c>
      <c r="B269" s="1" t="s">
        <v>1</v>
      </c>
      <c r="C269" s="1" t="s">
        <v>5</v>
      </c>
      <c r="D269" s="1">
        <v>10</v>
      </c>
      <c r="E269">
        <v>5</v>
      </c>
      <c r="F269" t="s">
        <v>23</v>
      </c>
      <c r="G269" s="1" t="s">
        <v>12</v>
      </c>
      <c r="H269" s="1" t="s">
        <v>24</v>
      </c>
    </row>
    <row r="270" spans="1:8" x14ac:dyDescent="0.2">
      <c r="A270" s="1" t="s">
        <v>76</v>
      </c>
      <c r="B270" s="1" t="s">
        <v>1</v>
      </c>
      <c r="C270" s="1" t="s">
        <v>5</v>
      </c>
      <c r="D270" s="1">
        <v>10</v>
      </c>
      <c r="E270">
        <v>5</v>
      </c>
      <c r="F270" t="s">
        <v>25</v>
      </c>
      <c r="G270" s="1" t="s">
        <v>12</v>
      </c>
      <c r="H270" s="1" t="s">
        <v>17</v>
      </c>
    </row>
    <row r="271" spans="1:8" x14ac:dyDescent="0.2">
      <c r="A271" s="1" t="s">
        <v>76</v>
      </c>
      <c r="B271" s="1" t="s">
        <v>1</v>
      </c>
      <c r="C271" s="1" t="s">
        <v>5</v>
      </c>
      <c r="D271" s="1">
        <v>10</v>
      </c>
      <c r="E271">
        <v>5</v>
      </c>
      <c r="F271" t="s">
        <v>26</v>
      </c>
      <c r="G271" s="1" t="s">
        <v>12</v>
      </c>
      <c r="H271" s="1" t="s">
        <v>65</v>
      </c>
    </row>
    <row r="272" spans="1:8" x14ac:dyDescent="0.2">
      <c r="A272" s="1" t="s">
        <v>76</v>
      </c>
      <c r="B272" s="1" t="s">
        <v>14</v>
      </c>
      <c r="C272" s="1" t="s">
        <v>5</v>
      </c>
      <c r="D272" s="1">
        <v>10</v>
      </c>
      <c r="E272">
        <v>5</v>
      </c>
      <c r="F272" s="1" t="s">
        <v>26</v>
      </c>
      <c r="G272" s="1" t="s">
        <v>12</v>
      </c>
      <c r="H272" s="1" t="s">
        <v>67</v>
      </c>
    </row>
    <row r="273" spans="1:8" x14ac:dyDescent="0.2">
      <c r="A273" s="1" t="s">
        <v>76</v>
      </c>
      <c r="B273" s="1" t="s">
        <v>14</v>
      </c>
      <c r="C273" s="1" t="s">
        <v>5</v>
      </c>
      <c r="D273" s="1">
        <v>10</v>
      </c>
      <c r="E273">
        <v>5</v>
      </c>
      <c r="F273" t="s">
        <v>23</v>
      </c>
      <c r="G273" s="1" t="s">
        <v>13</v>
      </c>
      <c r="H273" s="1" t="s">
        <v>46</v>
      </c>
    </row>
    <row r="274" spans="1:8" x14ac:dyDescent="0.2">
      <c r="A274" s="1" t="s">
        <v>76</v>
      </c>
      <c r="B274" s="1" t="s">
        <v>14</v>
      </c>
      <c r="C274" s="1" t="s">
        <v>5</v>
      </c>
      <c r="D274" s="1">
        <v>10</v>
      </c>
      <c r="E274">
        <v>5</v>
      </c>
      <c r="F274" t="s">
        <v>6</v>
      </c>
      <c r="G274" s="1" t="s">
        <v>12</v>
      </c>
      <c r="H274" s="1" t="s">
        <v>19</v>
      </c>
    </row>
    <row r="275" spans="1:8" x14ac:dyDescent="0.2">
      <c r="A275" s="1" t="s">
        <v>76</v>
      </c>
      <c r="B275" s="1" t="s">
        <v>14</v>
      </c>
      <c r="C275" s="1" t="s">
        <v>5</v>
      </c>
      <c r="D275" s="1">
        <v>10</v>
      </c>
      <c r="E275">
        <v>5</v>
      </c>
      <c r="F275" t="s">
        <v>9</v>
      </c>
      <c r="G275" s="1" t="s">
        <v>13</v>
      </c>
      <c r="H275" s="1" t="s">
        <v>39</v>
      </c>
    </row>
    <row r="276" spans="1:8" x14ac:dyDescent="0.2">
      <c r="A276" s="1" t="s">
        <v>76</v>
      </c>
      <c r="B276" s="1" t="s">
        <v>14</v>
      </c>
      <c r="C276" s="1" t="s">
        <v>5</v>
      </c>
      <c r="D276" s="1">
        <v>10</v>
      </c>
      <c r="E276">
        <v>5</v>
      </c>
      <c r="F276" t="s">
        <v>25</v>
      </c>
      <c r="G276" s="1" t="s">
        <v>13</v>
      </c>
      <c r="H276" s="1" t="s">
        <v>30</v>
      </c>
    </row>
    <row r="277" spans="1:8" x14ac:dyDescent="0.2">
      <c r="A277" s="1" t="s">
        <v>76</v>
      </c>
      <c r="B277" s="1" t="s">
        <v>14</v>
      </c>
      <c r="C277" s="1" t="s">
        <v>21</v>
      </c>
      <c r="D277" s="1">
        <v>10</v>
      </c>
      <c r="E277">
        <v>5</v>
      </c>
      <c r="F277" s="1" t="s">
        <v>26</v>
      </c>
      <c r="G277" s="1" t="s">
        <v>12</v>
      </c>
      <c r="H277" s="1" t="s">
        <v>24</v>
      </c>
    </row>
    <row r="278" spans="1:8" x14ac:dyDescent="0.2">
      <c r="A278" s="1" t="s">
        <v>76</v>
      </c>
      <c r="B278" s="1" t="s">
        <v>14</v>
      </c>
      <c r="C278" s="1" t="s">
        <v>21</v>
      </c>
      <c r="D278" s="1">
        <v>10</v>
      </c>
      <c r="E278">
        <v>5</v>
      </c>
      <c r="F278" t="s">
        <v>23</v>
      </c>
      <c r="G278" s="1" t="s">
        <v>13</v>
      </c>
      <c r="H278" s="1" t="s">
        <v>41</v>
      </c>
    </row>
    <row r="279" spans="1:8" x14ac:dyDescent="0.2">
      <c r="A279" s="1" t="s">
        <v>76</v>
      </c>
      <c r="B279" s="1" t="s">
        <v>14</v>
      </c>
      <c r="C279" s="1" t="s">
        <v>21</v>
      </c>
      <c r="D279" s="1">
        <v>10</v>
      </c>
      <c r="E279">
        <v>5</v>
      </c>
      <c r="F279" t="s">
        <v>6</v>
      </c>
      <c r="G279" s="1" t="s">
        <v>12</v>
      </c>
      <c r="H279" s="1" t="s">
        <v>17</v>
      </c>
    </row>
    <row r="280" spans="1:8" x14ac:dyDescent="0.2">
      <c r="A280" s="1" t="s">
        <v>76</v>
      </c>
      <c r="B280" s="1" t="s">
        <v>14</v>
      </c>
      <c r="C280" s="1" t="s">
        <v>21</v>
      </c>
      <c r="D280" s="1">
        <v>10</v>
      </c>
      <c r="E280">
        <v>5</v>
      </c>
      <c r="F280" t="s">
        <v>9</v>
      </c>
      <c r="G280" s="1" t="s">
        <v>12</v>
      </c>
      <c r="H280" s="1" t="s">
        <v>65</v>
      </c>
    </row>
    <row r="281" spans="1:8" x14ac:dyDescent="0.2">
      <c r="A281" s="1" t="s">
        <v>76</v>
      </c>
      <c r="B281" s="1" t="s">
        <v>14</v>
      </c>
      <c r="C281" s="1" t="s">
        <v>21</v>
      </c>
      <c r="D281" s="1">
        <v>10</v>
      </c>
      <c r="E281">
        <v>5</v>
      </c>
      <c r="F281" t="s">
        <v>25</v>
      </c>
      <c r="G281" s="1" t="s">
        <v>13</v>
      </c>
      <c r="H281" s="1" t="s">
        <v>29</v>
      </c>
    </row>
    <row r="282" spans="1:8" x14ac:dyDescent="0.2">
      <c r="A282" s="1" t="s">
        <v>77</v>
      </c>
      <c r="B282" s="1" t="s">
        <v>1</v>
      </c>
      <c r="C282" s="1" t="s">
        <v>21</v>
      </c>
      <c r="D282" s="1">
        <v>10</v>
      </c>
      <c r="E282">
        <v>5</v>
      </c>
      <c r="F282" t="s">
        <v>6</v>
      </c>
      <c r="G282" s="1" t="s">
        <v>12</v>
      </c>
      <c r="H282" s="1" t="s">
        <v>46</v>
      </c>
    </row>
    <row r="283" spans="1:8" x14ac:dyDescent="0.2">
      <c r="A283" s="1" t="s">
        <v>77</v>
      </c>
      <c r="B283" s="1" t="s">
        <v>1</v>
      </c>
      <c r="C283" s="1" t="s">
        <v>21</v>
      </c>
      <c r="D283" s="1">
        <v>10</v>
      </c>
      <c r="E283">
        <v>5</v>
      </c>
      <c r="F283" t="s">
        <v>9</v>
      </c>
      <c r="G283" s="1" t="s">
        <v>12</v>
      </c>
      <c r="H283" s="1" t="s">
        <v>41</v>
      </c>
    </row>
    <row r="284" spans="1:8" x14ac:dyDescent="0.2">
      <c r="A284" s="1" t="s">
        <v>77</v>
      </c>
      <c r="B284" s="1" t="s">
        <v>1</v>
      </c>
      <c r="C284" s="1" t="s">
        <v>21</v>
      </c>
      <c r="D284" s="1">
        <v>10</v>
      </c>
      <c r="E284">
        <v>5</v>
      </c>
      <c r="F284" t="s">
        <v>23</v>
      </c>
      <c r="G284" s="1" t="s">
        <v>12</v>
      </c>
      <c r="H284" s="1" t="s">
        <v>29</v>
      </c>
    </row>
    <row r="285" spans="1:8" x14ac:dyDescent="0.2">
      <c r="A285" s="1" t="s">
        <v>77</v>
      </c>
      <c r="B285" s="1" t="s">
        <v>1</v>
      </c>
      <c r="C285" s="1" t="s">
        <v>21</v>
      </c>
      <c r="D285" s="1">
        <v>10</v>
      </c>
      <c r="E285">
        <v>5</v>
      </c>
      <c r="F285" t="s">
        <v>25</v>
      </c>
      <c r="G285" s="1" t="s">
        <v>12</v>
      </c>
      <c r="H285" s="1" t="s">
        <v>30</v>
      </c>
    </row>
    <row r="286" spans="1:8" x14ac:dyDescent="0.2">
      <c r="A286" s="1" t="s">
        <v>77</v>
      </c>
      <c r="B286" s="1" t="s">
        <v>1</v>
      </c>
      <c r="C286" s="1" t="s">
        <v>21</v>
      </c>
      <c r="D286" s="1">
        <v>10</v>
      </c>
      <c r="E286">
        <v>5</v>
      </c>
      <c r="F286" t="s">
        <v>26</v>
      </c>
      <c r="G286" s="1" t="s">
        <v>12</v>
      </c>
      <c r="H286" s="1" t="s">
        <v>39</v>
      </c>
    </row>
    <row r="287" spans="1:8" x14ac:dyDescent="0.2">
      <c r="A287" s="1" t="s">
        <v>77</v>
      </c>
      <c r="B287" s="1" t="s">
        <v>14</v>
      </c>
      <c r="C287" s="1" t="s">
        <v>21</v>
      </c>
      <c r="D287" s="1">
        <v>10</v>
      </c>
      <c r="E287">
        <v>5</v>
      </c>
      <c r="F287" s="1" t="s">
        <v>26</v>
      </c>
      <c r="G287" s="1" t="s">
        <v>13</v>
      </c>
      <c r="H287" s="1" t="s">
        <v>24</v>
      </c>
    </row>
    <row r="288" spans="1:8" x14ac:dyDescent="0.2">
      <c r="A288" s="1" t="s">
        <v>77</v>
      </c>
      <c r="B288" s="1" t="s">
        <v>14</v>
      </c>
      <c r="C288" s="1" t="s">
        <v>21</v>
      </c>
      <c r="D288" s="1">
        <v>10</v>
      </c>
      <c r="E288">
        <v>5</v>
      </c>
      <c r="F288" t="s">
        <v>23</v>
      </c>
      <c r="G288" s="1" t="s">
        <v>12</v>
      </c>
      <c r="H288" s="1" t="s">
        <v>41</v>
      </c>
    </row>
    <row r="289" spans="1:8" x14ac:dyDescent="0.2">
      <c r="A289" s="1" t="s">
        <v>77</v>
      </c>
      <c r="B289" s="1" t="s">
        <v>14</v>
      </c>
      <c r="C289" s="1" t="s">
        <v>21</v>
      </c>
      <c r="D289" s="1">
        <v>10</v>
      </c>
      <c r="E289">
        <v>5</v>
      </c>
      <c r="F289" t="s">
        <v>6</v>
      </c>
      <c r="G289" s="1" t="s">
        <v>13</v>
      </c>
      <c r="H289" s="1" t="s">
        <v>65</v>
      </c>
    </row>
    <row r="290" spans="1:8" x14ac:dyDescent="0.2">
      <c r="A290" s="1" t="s">
        <v>77</v>
      </c>
      <c r="B290" s="1" t="s">
        <v>14</v>
      </c>
      <c r="C290" s="1" t="s">
        <v>21</v>
      </c>
      <c r="D290" s="1">
        <v>10</v>
      </c>
      <c r="E290">
        <v>5</v>
      </c>
      <c r="F290" t="s">
        <v>9</v>
      </c>
      <c r="G290" s="1" t="s">
        <v>12</v>
      </c>
      <c r="H290" s="1" t="s">
        <v>39</v>
      </c>
    </row>
    <row r="291" spans="1:8" x14ac:dyDescent="0.2">
      <c r="A291" s="1" t="s">
        <v>77</v>
      </c>
      <c r="B291" s="1" t="s">
        <v>14</v>
      </c>
      <c r="C291" s="1" t="s">
        <v>21</v>
      </c>
      <c r="D291" s="1">
        <v>10</v>
      </c>
      <c r="E291">
        <v>5</v>
      </c>
      <c r="F291" t="s">
        <v>25</v>
      </c>
      <c r="G291" s="1" t="s">
        <v>13</v>
      </c>
      <c r="H291" s="1" t="s">
        <v>19</v>
      </c>
    </row>
    <row r="292" spans="1:8" x14ac:dyDescent="0.2">
      <c r="A292" s="1" t="s">
        <v>77</v>
      </c>
      <c r="B292" s="1" t="s">
        <v>14</v>
      </c>
      <c r="C292" s="1" t="s">
        <v>21</v>
      </c>
      <c r="D292" s="1">
        <v>10</v>
      </c>
      <c r="E292">
        <v>5</v>
      </c>
      <c r="F292" s="1" t="s">
        <v>26</v>
      </c>
      <c r="G292" s="1" t="s">
        <v>12</v>
      </c>
      <c r="H292" s="1" t="s">
        <v>46</v>
      </c>
    </row>
    <row r="293" spans="1:8" x14ac:dyDescent="0.2">
      <c r="A293" s="1" t="s">
        <v>77</v>
      </c>
      <c r="B293" s="1" t="s">
        <v>14</v>
      </c>
      <c r="C293" s="1" t="s">
        <v>21</v>
      </c>
      <c r="D293" s="1">
        <v>10</v>
      </c>
      <c r="E293">
        <v>5</v>
      </c>
      <c r="F293" t="s">
        <v>23</v>
      </c>
      <c r="G293" s="1" t="s">
        <v>13</v>
      </c>
      <c r="H293" s="1" t="s">
        <v>67</v>
      </c>
    </row>
    <row r="294" spans="1:8" x14ac:dyDescent="0.2">
      <c r="A294" s="1" t="s">
        <v>77</v>
      </c>
      <c r="B294" s="1" t="s">
        <v>14</v>
      </c>
      <c r="C294" s="1" t="s">
        <v>21</v>
      </c>
      <c r="D294" s="1">
        <v>10</v>
      </c>
      <c r="E294">
        <v>5</v>
      </c>
      <c r="F294" t="s">
        <v>6</v>
      </c>
      <c r="G294" s="1" t="s">
        <v>12</v>
      </c>
      <c r="H294" s="1" t="s">
        <v>30</v>
      </c>
    </row>
    <row r="295" spans="1:8" x14ac:dyDescent="0.2">
      <c r="A295" s="1" t="s">
        <v>77</v>
      </c>
      <c r="B295" s="1" t="s">
        <v>14</v>
      </c>
      <c r="C295" s="1" t="s">
        <v>21</v>
      </c>
      <c r="D295" s="1">
        <v>10</v>
      </c>
      <c r="E295">
        <v>5</v>
      </c>
      <c r="F295" t="s">
        <v>9</v>
      </c>
      <c r="G295" s="1" t="s">
        <v>12</v>
      </c>
      <c r="H295" s="1" t="s">
        <v>29</v>
      </c>
    </row>
    <row r="296" spans="1:8" x14ac:dyDescent="0.2">
      <c r="A296" s="1" t="s">
        <v>77</v>
      </c>
      <c r="B296" s="1" t="s">
        <v>14</v>
      </c>
      <c r="C296" s="1" t="s">
        <v>21</v>
      </c>
      <c r="D296" s="1">
        <v>10</v>
      </c>
      <c r="E296">
        <v>5</v>
      </c>
      <c r="F296" t="s">
        <v>25</v>
      </c>
      <c r="G296" s="1" t="s">
        <v>13</v>
      </c>
      <c r="H296" s="1" t="s">
        <v>17</v>
      </c>
    </row>
    <row r="297" spans="1:8" x14ac:dyDescent="0.2">
      <c r="A297" s="1" t="s">
        <v>78</v>
      </c>
      <c r="B297" t="s">
        <v>1</v>
      </c>
      <c r="C297" t="s">
        <v>5</v>
      </c>
      <c r="D297" s="1">
        <v>12</v>
      </c>
      <c r="E297">
        <v>6</v>
      </c>
      <c r="F297" t="s">
        <v>6</v>
      </c>
      <c r="G297" t="s">
        <v>12</v>
      </c>
      <c r="H297" s="1" t="s">
        <v>20</v>
      </c>
    </row>
    <row r="298" spans="1:8" x14ac:dyDescent="0.2">
      <c r="A298" s="1" t="s">
        <v>78</v>
      </c>
      <c r="B298" t="s">
        <v>1</v>
      </c>
      <c r="C298" t="s">
        <v>5</v>
      </c>
      <c r="D298" s="1">
        <v>12</v>
      </c>
      <c r="E298">
        <v>6</v>
      </c>
      <c r="F298" t="s">
        <v>9</v>
      </c>
      <c r="G298" t="s">
        <v>12</v>
      </c>
      <c r="H298" s="1" t="s">
        <v>28</v>
      </c>
    </row>
    <row r="299" spans="1:8" x14ac:dyDescent="0.2">
      <c r="A299" s="1" t="s">
        <v>78</v>
      </c>
      <c r="B299" t="s">
        <v>1</v>
      </c>
      <c r="C299" t="s">
        <v>5</v>
      </c>
      <c r="D299" s="1">
        <v>12</v>
      </c>
      <c r="E299">
        <v>6</v>
      </c>
      <c r="F299" t="s">
        <v>23</v>
      </c>
      <c r="G299" t="s">
        <v>12</v>
      </c>
      <c r="H299" s="1" t="s">
        <v>45</v>
      </c>
    </row>
    <row r="300" spans="1:8" x14ac:dyDescent="0.2">
      <c r="A300" s="1" t="s">
        <v>78</v>
      </c>
      <c r="B300" t="s">
        <v>1</v>
      </c>
      <c r="C300" t="s">
        <v>5</v>
      </c>
      <c r="D300" s="1">
        <v>12</v>
      </c>
      <c r="E300">
        <v>6</v>
      </c>
      <c r="F300" t="s">
        <v>25</v>
      </c>
      <c r="G300" t="s">
        <v>12</v>
      </c>
      <c r="H300" s="1" t="s">
        <v>67</v>
      </c>
    </row>
    <row r="301" spans="1:8" x14ac:dyDescent="0.2">
      <c r="A301" s="1" t="s">
        <v>78</v>
      </c>
      <c r="B301" t="s">
        <v>1</v>
      </c>
      <c r="C301" t="s">
        <v>5</v>
      </c>
      <c r="D301" s="1">
        <v>12</v>
      </c>
      <c r="E301">
        <v>6</v>
      </c>
      <c r="F301" t="s">
        <v>26</v>
      </c>
      <c r="G301" t="s">
        <v>12</v>
      </c>
      <c r="H301" s="1" t="s">
        <v>66</v>
      </c>
    </row>
    <row r="302" spans="1:8" x14ac:dyDescent="0.2">
      <c r="A302" s="1" t="s">
        <v>78</v>
      </c>
      <c r="B302" t="s">
        <v>1</v>
      </c>
      <c r="C302" t="s">
        <v>5</v>
      </c>
      <c r="D302" s="1">
        <v>12</v>
      </c>
      <c r="E302">
        <v>6</v>
      </c>
      <c r="F302" t="s">
        <v>35</v>
      </c>
      <c r="G302" t="s">
        <v>12</v>
      </c>
      <c r="H302" s="1" t="s">
        <v>32</v>
      </c>
    </row>
    <row r="303" spans="1:8" x14ac:dyDescent="0.2">
      <c r="A303" s="1" t="s">
        <v>78</v>
      </c>
      <c r="B303" t="s">
        <v>14</v>
      </c>
      <c r="C303" t="s">
        <v>5</v>
      </c>
      <c r="D303" s="1">
        <v>12</v>
      </c>
      <c r="E303">
        <v>6</v>
      </c>
      <c r="F303" t="s">
        <v>26</v>
      </c>
      <c r="G303" t="s">
        <v>13</v>
      </c>
      <c r="H303" s="1" t="s">
        <v>39</v>
      </c>
    </row>
    <row r="304" spans="1:8" x14ac:dyDescent="0.2">
      <c r="A304" s="1" t="s">
        <v>78</v>
      </c>
      <c r="B304" t="s">
        <v>14</v>
      </c>
      <c r="C304" t="s">
        <v>5</v>
      </c>
      <c r="D304" s="1">
        <v>12</v>
      </c>
      <c r="E304">
        <v>6</v>
      </c>
      <c r="F304" t="s">
        <v>23</v>
      </c>
      <c r="G304" t="s">
        <v>12</v>
      </c>
      <c r="H304" s="1" t="s">
        <v>28</v>
      </c>
    </row>
    <row r="305" spans="1:8" x14ac:dyDescent="0.2">
      <c r="A305" s="1" t="s">
        <v>78</v>
      </c>
      <c r="B305" t="s">
        <v>14</v>
      </c>
      <c r="C305" t="s">
        <v>5</v>
      </c>
      <c r="D305" s="1">
        <v>12</v>
      </c>
      <c r="E305">
        <v>6</v>
      </c>
      <c r="F305" t="s">
        <v>6</v>
      </c>
      <c r="G305" t="s">
        <v>13</v>
      </c>
      <c r="H305" s="1" t="s">
        <v>68</v>
      </c>
    </row>
    <row r="306" spans="1:8" x14ac:dyDescent="0.2">
      <c r="A306" s="1" t="s">
        <v>78</v>
      </c>
      <c r="B306" t="s">
        <v>14</v>
      </c>
      <c r="C306" t="s">
        <v>5</v>
      </c>
      <c r="D306" s="1">
        <v>12</v>
      </c>
      <c r="E306">
        <v>6</v>
      </c>
      <c r="F306" t="s">
        <v>9</v>
      </c>
      <c r="G306" t="s">
        <v>12</v>
      </c>
      <c r="H306" s="1" t="s">
        <v>32</v>
      </c>
    </row>
    <row r="307" spans="1:8" x14ac:dyDescent="0.2">
      <c r="A307" s="1" t="s">
        <v>78</v>
      </c>
      <c r="B307" t="s">
        <v>14</v>
      </c>
      <c r="C307" t="s">
        <v>5</v>
      </c>
      <c r="D307" s="1">
        <v>12</v>
      </c>
      <c r="E307">
        <v>6</v>
      </c>
      <c r="F307" t="s">
        <v>25</v>
      </c>
      <c r="G307" t="s">
        <v>13</v>
      </c>
      <c r="H307" s="1" t="s">
        <v>22</v>
      </c>
    </row>
    <row r="308" spans="1:8" x14ac:dyDescent="0.2">
      <c r="A308" s="1" t="s">
        <v>78</v>
      </c>
      <c r="B308" t="s">
        <v>14</v>
      </c>
      <c r="C308" t="s">
        <v>5</v>
      </c>
      <c r="D308" s="1">
        <v>12</v>
      </c>
      <c r="E308">
        <v>6</v>
      </c>
      <c r="F308" t="s">
        <v>35</v>
      </c>
      <c r="G308" t="s">
        <v>13</v>
      </c>
      <c r="H308" s="1" t="s">
        <v>40</v>
      </c>
    </row>
    <row r="309" spans="1:8" x14ac:dyDescent="0.2">
      <c r="A309" s="1" t="s">
        <v>78</v>
      </c>
      <c r="B309" t="s">
        <v>14</v>
      </c>
      <c r="C309" t="s">
        <v>21</v>
      </c>
      <c r="D309" s="1">
        <v>12</v>
      </c>
      <c r="E309">
        <v>6</v>
      </c>
      <c r="F309" t="s">
        <v>26</v>
      </c>
      <c r="G309" t="s">
        <v>13</v>
      </c>
      <c r="H309" s="1" t="s">
        <v>38</v>
      </c>
    </row>
    <row r="310" spans="1:8" x14ac:dyDescent="0.2">
      <c r="A310" s="1" t="s">
        <v>78</v>
      </c>
      <c r="B310" t="s">
        <v>14</v>
      </c>
      <c r="C310" t="s">
        <v>21</v>
      </c>
      <c r="D310" s="1">
        <v>12</v>
      </c>
      <c r="E310">
        <v>6</v>
      </c>
      <c r="F310" t="s">
        <v>23</v>
      </c>
      <c r="G310" t="s">
        <v>12</v>
      </c>
      <c r="H310" s="1" t="s">
        <v>45</v>
      </c>
    </row>
    <row r="311" spans="1:8" x14ac:dyDescent="0.2">
      <c r="A311" s="1" t="s">
        <v>78</v>
      </c>
      <c r="B311" t="s">
        <v>14</v>
      </c>
      <c r="C311" t="s">
        <v>21</v>
      </c>
      <c r="D311" s="1">
        <v>12</v>
      </c>
      <c r="E311">
        <v>6</v>
      </c>
      <c r="F311" t="s">
        <v>6</v>
      </c>
      <c r="G311" t="s">
        <v>12</v>
      </c>
      <c r="H311" s="1" t="s">
        <v>67</v>
      </c>
    </row>
    <row r="312" spans="1:8" x14ac:dyDescent="0.2">
      <c r="A312" s="1" t="s">
        <v>78</v>
      </c>
      <c r="B312" t="s">
        <v>14</v>
      </c>
      <c r="C312" t="s">
        <v>21</v>
      </c>
      <c r="D312" s="1">
        <v>12</v>
      </c>
      <c r="E312">
        <v>6</v>
      </c>
      <c r="F312" t="s">
        <v>9</v>
      </c>
      <c r="G312" t="s">
        <v>12</v>
      </c>
      <c r="H312" s="1" t="s">
        <v>66</v>
      </c>
    </row>
    <row r="313" spans="1:8" x14ac:dyDescent="0.2">
      <c r="A313" s="1" t="s">
        <v>78</v>
      </c>
      <c r="B313" t="s">
        <v>14</v>
      </c>
      <c r="C313" t="s">
        <v>21</v>
      </c>
      <c r="D313" s="1">
        <v>12</v>
      </c>
      <c r="E313">
        <v>6</v>
      </c>
      <c r="F313" t="s">
        <v>25</v>
      </c>
      <c r="G313" t="s">
        <v>13</v>
      </c>
      <c r="H313" s="1" t="s">
        <v>27</v>
      </c>
    </row>
    <row r="314" spans="1:8" x14ac:dyDescent="0.2">
      <c r="A314" s="1" t="s">
        <v>78</v>
      </c>
      <c r="B314" t="s">
        <v>14</v>
      </c>
      <c r="C314" t="s">
        <v>21</v>
      </c>
      <c r="D314" s="1">
        <v>12</v>
      </c>
      <c r="E314">
        <v>6</v>
      </c>
      <c r="F314" t="s">
        <v>35</v>
      </c>
      <c r="G314" t="s">
        <v>12</v>
      </c>
      <c r="H314" s="1" t="s">
        <v>20</v>
      </c>
    </row>
    <row r="315" spans="1:8" x14ac:dyDescent="0.2">
      <c r="A315" s="1" t="s">
        <v>79</v>
      </c>
      <c r="B315" t="s">
        <v>1</v>
      </c>
      <c r="C315" t="s">
        <v>5</v>
      </c>
      <c r="D315" s="1">
        <v>12</v>
      </c>
      <c r="E315">
        <v>6</v>
      </c>
      <c r="F315" t="s">
        <v>6</v>
      </c>
      <c r="G315" t="s">
        <v>12</v>
      </c>
      <c r="H315" s="1" t="s">
        <v>68</v>
      </c>
    </row>
    <row r="316" spans="1:8" x14ac:dyDescent="0.2">
      <c r="A316" s="1" t="s">
        <v>79</v>
      </c>
      <c r="B316" t="s">
        <v>1</v>
      </c>
      <c r="C316" t="s">
        <v>5</v>
      </c>
      <c r="D316" s="1">
        <v>12</v>
      </c>
      <c r="E316">
        <v>6</v>
      </c>
      <c r="F316" t="s">
        <v>9</v>
      </c>
      <c r="G316" t="s">
        <v>12</v>
      </c>
      <c r="H316" s="1" t="s">
        <v>38</v>
      </c>
    </row>
    <row r="317" spans="1:8" x14ac:dyDescent="0.2">
      <c r="A317" s="1" t="s">
        <v>79</v>
      </c>
      <c r="B317" t="s">
        <v>1</v>
      </c>
      <c r="C317" t="s">
        <v>5</v>
      </c>
      <c r="D317" s="1">
        <v>12</v>
      </c>
      <c r="E317">
        <v>6</v>
      </c>
      <c r="F317" t="s">
        <v>23</v>
      </c>
      <c r="G317" t="s">
        <v>12</v>
      </c>
      <c r="H317" s="1" t="s">
        <v>39</v>
      </c>
    </row>
    <row r="318" spans="1:8" x14ac:dyDescent="0.2">
      <c r="A318" s="1" t="s">
        <v>79</v>
      </c>
      <c r="B318" t="s">
        <v>1</v>
      </c>
      <c r="C318" t="s">
        <v>5</v>
      </c>
      <c r="D318" s="1">
        <v>12</v>
      </c>
      <c r="E318">
        <v>6</v>
      </c>
      <c r="F318" t="s">
        <v>25</v>
      </c>
      <c r="G318" t="s">
        <v>12</v>
      </c>
      <c r="H318" s="1" t="s">
        <v>40</v>
      </c>
    </row>
    <row r="319" spans="1:8" x14ac:dyDescent="0.2">
      <c r="A319" s="1" t="s">
        <v>79</v>
      </c>
      <c r="B319" t="s">
        <v>1</v>
      </c>
      <c r="C319" t="s">
        <v>5</v>
      </c>
      <c r="D319" s="1">
        <v>12</v>
      </c>
      <c r="E319">
        <v>6</v>
      </c>
      <c r="F319" t="s">
        <v>26</v>
      </c>
      <c r="G319" t="s">
        <v>12</v>
      </c>
      <c r="H319" s="1" t="s">
        <v>22</v>
      </c>
    </row>
    <row r="320" spans="1:8" x14ac:dyDescent="0.2">
      <c r="A320" s="1" t="s">
        <v>79</v>
      </c>
      <c r="B320" t="s">
        <v>1</v>
      </c>
      <c r="C320" t="s">
        <v>5</v>
      </c>
      <c r="D320" s="1">
        <v>12</v>
      </c>
      <c r="E320">
        <v>6</v>
      </c>
      <c r="F320" t="s">
        <v>35</v>
      </c>
      <c r="G320" t="s">
        <v>12</v>
      </c>
      <c r="H320" s="1" t="s">
        <v>27</v>
      </c>
    </row>
    <row r="321" spans="1:8" x14ac:dyDescent="0.2">
      <c r="A321" s="1" t="s">
        <v>79</v>
      </c>
      <c r="B321" t="s">
        <v>14</v>
      </c>
      <c r="C321" t="s">
        <v>5</v>
      </c>
      <c r="D321" s="1">
        <v>12</v>
      </c>
      <c r="E321">
        <v>6</v>
      </c>
      <c r="F321" t="s">
        <v>26</v>
      </c>
      <c r="G321" t="s">
        <v>12</v>
      </c>
      <c r="H321" s="1" t="s">
        <v>68</v>
      </c>
    </row>
    <row r="322" spans="1:8" x14ac:dyDescent="0.2">
      <c r="A322" s="1" t="s">
        <v>79</v>
      </c>
      <c r="B322" t="s">
        <v>14</v>
      </c>
      <c r="C322" t="s">
        <v>5</v>
      </c>
      <c r="D322" s="1">
        <v>12</v>
      </c>
      <c r="E322">
        <v>6</v>
      </c>
      <c r="F322" t="s">
        <v>23</v>
      </c>
      <c r="G322" t="s">
        <v>13</v>
      </c>
      <c r="H322" s="1" t="s">
        <v>20</v>
      </c>
    </row>
    <row r="323" spans="1:8" x14ac:dyDescent="0.2">
      <c r="A323" s="1" t="s">
        <v>79</v>
      </c>
      <c r="B323" t="s">
        <v>14</v>
      </c>
      <c r="C323" t="s">
        <v>5</v>
      </c>
      <c r="D323" s="1">
        <v>12</v>
      </c>
      <c r="E323">
        <v>6</v>
      </c>
      <c r="F323" t="s">
        <v>6</v>
      </c>
      <c r="G323" s="1" t="s">
        <v>12</v>
      </c>
      <c r="H323" s="1" t="s">
        <v>38</v>
      </c>
    </row>
    <row r="324" spans="1:8" x14ac:dyDescent="0.2">
      <c r="A324" s="1" t="s">
        <v>79</v>
      </c>
      <c r="B324" t="s">
        <v>14</v>
      </c>
      <c r="C324" t="s">
        <v>5</v>
      </c>
      <c r="D324" s="1">
        <v>12</v>
      </c>
      <c r="E324">
        <v>6</v>
      </c>
      <c r="F324" t="s">
        <v>9</v>
      </c>
      <c r="G324" t="s">
        <v>13</v>
      </c>
      <c r="H324" s="1" t="s">
        <v>66</v>
      </c>
    </row>
    <row r="325" spans="1:8" x14ac:dyDescent="0.2">
      <c r="A325" s="1" t="s">
        <v>79</v>
      </c>
      <c r="B325" t="s">
        <v>14</v>
      </c>
      <c r="C325" t="s">
        <v>5</v>
      </c>
      <c r="D325" s="1">
        <v>12</v>
      </c>
      <c r="E325">
        <v>6</v>
      </c>
      <c r="F325" t="s">
        <v>25</v>
      </c>
      <c r="G325" s="1" t="s">
        <v>12</v>
      </c>
      <c r="H325" s="1" t="s">
        <v>27</v>
      </c>
    </row>
    <row r="326" spans="1:8" x14ac:dyDescent="0.2">
      <c r="A326" s="1" t="s">
        <v>79</v>
      </c>
      <c r="B326" t="s">
        <v>14</v>
      </c>
      <c r="C326" t="s">
        <v>5</v>
      </c>
      <c r="D326" s="1">
        <v>12</v>
      </c>
      <c r="E326">
        <v>6</v>
      </c>
      <c r="F326" t="s">
        <v>35</v>
      </c>
      <c r="G326" s="1" t="s">
        <v>12</v>
      </c>
      <c r="H326" s="1" t="s">
        <v>39</v>
      </c>
    </row>
    <row r="327" spans="1:8" x14ac:dyDescent="0.2">
      <c r="A327" s="1" t="s">
        <v>79</v>
      </c>
      <c r="B327" t="s">
        <v>14</v>
      </c>
      <c r="C327" t="s">
        <v>21</v>
      </c>
      <c r="D327" s="1">
        <v>12</v>
      </c>
      <c r="E327">
        <v>6</v>
      </c>
      <c r="F327" t="s">
        <v>26</v>
      </c>
      <c r="G327" s="1" t="s">
        <v>13</v>
      </c>
      <c r="H327" s="1" t="s">
        <v>32</v>
      </c>
    </row>
    <row r="328" spans="1:8" x14ac:dyDescent="0.2">
      <c r="A328" s="1" t="s">
        <v>79</v>
      </c>
      <c r="B328" t="s">
        <v>14</v>
      </c>
      <c r="C328" t="s">
        <v>21</v>
      </c>
      <c r="D328" s="1">
        <v>12</v>
      </c>
      <c r="E328">
        <v>6</v>
      </c>
      <c r="F328" t="s">
        <v>23</v>
      </c>
      <c r="G328" s="1" t="s">
        <v>12</v>
      </c>
      <c r="H328" s="1" t="s">
        <v>40</v>
      </c>
    </row>
    <row r="329" spans="1:8" x14ac:dyDescent="0.2">
      <c r="A329" s="1" t="s">
        <v>79</v>
      </c>
      <c r="B329" t="s">
        <v>14</v>
      </c>
      <c r="C329" t="s">
        <v>21</v>
      </c>
      <c r="D329" s="1">
        <v>12</v>
      </c>
      <c r="E329">
        <v>6</v>
      </c>
      <c r="F329" t="s">
        <v>6</v>
      </c>
      <c r="G329" s="1" t="s">
        <v>13</v>
      </c>
      <c r="H329" s="1" t="s">
        <v>28</v>
      </c>
    </row>
    <row r="330" spans="1:8" x14ac:dyDescent="0.2">
      <c r="A330" s="1" t="s">
        <v>79</v>
      </c>
      <c r="B330" t="s">
        <v>14</v>
      </c>
      <c r="C330" t="s">
        <v>21</v>
      </c>
      <c r="D330" s="1">
        <v>12</v>
      </c>
      <c r="E330">
        <v>6</v>
      </c>
      <c r="F330" t="s">
        <v>9</v>
      </c>
      <c r="G330" s="1" t="s">
        <v>13</v>
      </c>
      <c r="H330" s="1" t="s">
        <v>45</v>
      </c>
    </row>
    <row r="331" spans="1:8" x14ac:dyDescent="0.2">
      <c r="A331" s="1" t="s">
        <v>79</v>
      </c>
      <c r="B331" t="s">
        <v>14</v>
      </c>
      <c r="C331" t="s">
        <v>21</v>
      </c>
      <c r="D331" s="1">
        <v>12</v>
      </c>
      <c r="E331">
        <v>6</v>
      </c>
      <c r="F331" t="s">
        <v>25</v>
      </c>
      <c r="G331" s="1" t="s">
        <v>12</v>
      </c>
      <c r="H331" s="1" t="s">
        <v>22</v>
      </c>
    </row>
    <row r="332" spans="1:8" x14ac:dyDescent="0.2">
      <c r="A332" s="1" t="s">
        <v>79</v>
      </c>
      <c r="B332" t="s">
        <v>14</v>
      </c>
      <c r="C332" t="s">
        <v>21</v>
      </c>
      <c r="D332" s="1">
        <v>12</v>
      </c>
      <c r="E332">
        <v>6</v>
      </c>
      <c r="F332" t="s">
        <v>35</v>
      </c>
      <c r="G332" s="1" t="s">
        <v>13</v>
      </c>
      <c r="H332" s="1" t="s">
        <v>67</v>
      </c>
    </row>
    <row r="333" spans="1:8" x14ac:dyDescent="0.2">
      <c r="A333" s="1" t="s">
        <v>80</v>
      </c>
      <c r="B333" t="s">
        <v>1</v>
      </c>
      <c r="C333" t="s">
        <v>5</v>
      </c>
      <c r="D333" s="1">
        <v>12</v>
      </c>
      <c r="E333">
        <v>7</v>
      </c>
      <c r="F333" t="s">
        <v>6</v>
      </c>
      <c r="G333" s="1" t="s">
        <v>12</v>
      </c>
      <c r="H333" s="1" t="s">
        <v>39</v>
      </c>
    </row>
    <row r="334" spans="1:8" x14ac:dyDescent="0.2">
      <c r="A334" s="1" t="s">
        <v>80</v>
      </c>
      <c r="B334" t="s">
        <v>1</v>
      </c>
      <c r="C334" t="s">
        <v>5</v>
      </c>
      <c r="D334" s="1">
        <v>12</v>
      </c>
      <c r="E334">
        <v>7</v>
      </c>
      <c r="F334" t="s">
        <v>9</v>
      </c>
      <c r="G334" s="1" t="s">
        <v>12</v>
      </c>
      <c r="H334" s="1" t="s">
        <v>27</v>
      </c>
    </row>
    <row r="335" spans="1:8" x14ac:dyDescent="0.2">
      <c r="A335" s="1" t="s">
        <v>80</v>
      </c>
      <c r="B335" t="s">
        <v>1</v>
      </c>
      <c r="C335" t="s">
        <v>5</v>
      </c>
      <c r="D335" s="1">
        <v>12</v>
      </c>
      <c r="E335">
        <v>7</v>
      </c>
      <c r="F335" t="s">
        <v>23</v>
      </c>
      <c r="G335" s="1" t="s">
        <v>12</v>
      </c>
      <c r="H335" s="1" t="s">
        <v>22</v>
      </c>
    </row>
    <row r="336" spans="1:8" x14ac:dyDescent="0.2">
      <c r="A336" s="1" t="s">
        <v>80</v>
      </c>
      <c r="B336" t="s">
        <v>1</v>
      </c>
      <c r="C336" t="s">
        <v>5</v>
      </c>
      <c r="D336" s="1">
        <v>12</v>
      </c>
      <c r="E336">
        <v>7</v>
      </c>
      <c r="F336" t="s">
        <v>25</v>
      </c>
      <c r="G336" s="1" t="s">
        <v>12</v>
      </c>
      <c r="H336" s="1" t="s">
        <v>45</v>
      </c>
    </row>
    <row r="337" spans="1:8" x14ac:dyDescent="0.2">
      <c r="A337" s="1" t="s">
        <v>80</v>
      </c>
      <c r="B337" t="s">
        <v>1</v>
      </c>
      <c r="C337" t="s">
        <v>5</v>
      </c>
      <c r="D337" s="1">
        <v>12</v>
      </c>
      <c r="E337">
        <v>7</v>
      </c>
      <c r="F337" t="s">
        <v>26</v>
      </c>
      <c r="G337" s="1" t="s">
        <v>12</v>
      </c>
      <c r="H337" s="1" t="s">
        <v>66</v>
      </c>
    </row>
    <row r="338" spans="1:8" x14ac:dyDescent="0.2">
      <c r="A338" s="1" t="s">
        <v>80</v>
      </c>
      <c r="B338" t="s">
        <v>1</v>
      </c>
      <c r="C338" t="s">
        <v>5</v>
      </c>
      <c r="D338" s="1">
        <v>12</v>
      </c>
      <c r="E338">
        <v>7</v>
      </c>
      <c r="F338" t="s">
        <v>35</v>
      </c>
      <c r="G338" s="1" t="s">
        <v>12</v>
      </c>
      <c r="H338" s="1" t="s">
        <v>38</v>
      </c>
    </row>
    <row r="339" spans="1:8" x14ac:dyDescent="0.2">
      <c r="A339" s="1" t="s">
        <v>80</v>
      </c>
      <c r="B339" t="s">
        <v>1</v>
      </c>
      <c r="C339" t="s">
        <v>5</v>
      </c>
      <c r="D339" s="1">
        <v>12</v>
      </c>
      <c r="E339">
        <v>7</v>
      </c>
      <c r="F339" t="s">
        <v>81</v>
      </c>
      <c r="G339" s="1" t="s">
        <v>12</v>
      </c>
      <c r="H339" s="1" t="s">
        <v>20</v>
      </c>
    </row>
    <row r="340" spans="1:8" x14ac:dyDescent="0.2">
      <c r="A340" s="1" t="s">
        <v>80</v>
      </c>
      <c r="B340" t="s">
        <v>14</v>
      </c>
      <c r="C340" t="s">
        <v>5</v>
      </c>
      <c r="D340" s="1">
        <v>12</v>
      </c>
      <c r="E340">
        <v>7</v>
      </c>
      <c r="F340" t="s">
        <v>26</v>
      </c>
      <c r="G340" s="1" t="s">
        <v>13</v>
      </c>
      <c r="H340" s="1" t="s">
        <v>40</v>
      </c>
    </row>
    <row r="341" spans="1:8" x14ac:dyDescent="0.2">
      <c r="A341" s="1" t="s">
        <v>80</v>
      </c>
      <c r="B341" t="s">
        <v>14</v>
      </c>
      <c r="C341" t="s">
        <v>5</v>
      </c>
      <c r="D341" s="1">
        <v>12</v>
      </c>
      <c r="E341">
        <v>7</v>
      </c>
      <c r="F341" t="s">
        <v>23</v>
      </c>
      <c r="G341" s="1" t="s">
        <v>12</v>
      </c>
      <c r="H341" s="1" t="s">
        <v>27</v>
      </c>
    </row>
    <row r="342" spans="1:8" x14ac:dyDescent="0.2">
      <c r="A342" s="1" t="s">
        <v>80</v>
      </c>
      <c r="B342" t="s">
        <v>14</v>
      </c>
      <c r="C342" t="s">
        <v>5</v>
      </c>
      <c r="D342" s="1">
        <v>12</v>
      </c>
      <c r="E342">
        <v>7</v>
      </c>
      <c r="F342" t="s">
        <v>6</v>
      </c>
      <c r="G342" s="1" t="s">
        <v>12</v>
      </c>
      <c r="H342" s="1" t="s">
        <v>66</v>
      </c>
    </row>
    <row r="343" spans="1:8" x14ac:dyDescent="0.2">
      <c r="A343" s="1" t="s">
        <v>80</v>
      </c>
      <c r="B343" t="s">
        <v>14</v>
      </c>
      <c r="C343" t="s">
        <v>5</v>
      </c>
      <c r="D343" s="1">
        <v>12</v>
      </c>
      <c r="E343">
        <v>7</v>
      </c>
      <c r="F343" t="s">
        <v>9</v>
      </c>
      <c r="G343" s="1" t="s">
        <v>13</v>
      </c>
      <c r="H343" s="1" t="s">
        <v>67</v>
      </c>
    </row>
    <row r="344" spans="1:8" x14ac:dyDescent="0.2">
      <c r="A344" s="1" t="s">
        <v>80</v>
      </c>
      <c r="B344" t="s">
        <v>14</v>
      </c>
      <c r="C344" t="s">
        <v>5</v>
      </c>
      <c r="D344" s="1">
        <v>12</v>
      </c>
      <c r="E344">
        <v>7</v>
      </c>
      <c r="F344" t="s">
        <v>25</v>
      </c>
      <c r="G344" s="1" t="s">
        <v>12</v>
      </c>
      <c r="H344" s="1" t="s">
        <v>38</v>
      </c>
    </row>
    <row r="345" spans="1:8" x14ac:dyDescent="0.2">
      <c r="A345" s="1" t="s">
        <v>80</v>
      </c>
      <c r="B345" t="s">
        <v>14</v>
      </c>
      <c r="C345" t="s">
        <v>5</v>
      </c>
      <c r="D345" s="1">
        <v>12</v>
      </c>
      <c r="E345">
        <v>7</v>
      </c>
      <c r="F345" t="s">
        <v>35</v>
      </c>
      <c r="G345" s="1" t="s">
        <v>13</v>
      </c>
      <c r="H345" s="1" t="s">
        <v>28</v>
      </c>
    </row>
    <row r="346" spans="1:8" x14ac:dyDescent="0.2">
      <c r="A346" s="1" t="s">
        <v>80</v>
      </c>
      <c r="B346" t="s">
        <v>14</v>
      </c>
      <c r="C346" t="s">
        <v>21</v>
      </c>
      <c r="D346" s="1">
        <v>12</v>
      </c>
      <c r="E346">
        <v>7</v>
      </c>
      <c r="F346" t="s">
        <v>26</v>
      </c>
      <c r="G346" t="s">
        <v>12</v>
      </c>
      <c r="H346" s="1" t="s">
        <v>45</v>
      </c>
    </row>
    <row r="347" spans="1:8" x14ac:dyDescent="0.2">
      <c r="A347" s="1" t="s">
        <v>80</v>
      </c>
      <c r="B347" t="s">
        <v>14</v>
      </c>
      <c r="C347" t="s">
        <v>21</v>
      </c>
      <c r="D347" s="1">
        <v>12</v>
      </c>
      <c r="E347">
        <v>7</v>
      </c>
      <c r="F347" t="s">
        <v>23</v>
      </c>
      <c r="G347" t="s">
        <v>12</v>
      </c>
      <c r="H347" s="1" t="s">
        <v>39</v>
      </c>
    </row>
    <row r="348" spans="1:8" x14ac:dyDescent="0.2">
      <c r="A348" s="1" t="s">
        <v>80</v>
      </c>
      <c r="B348" t="s">
        <v>14</v>
      </c>
      <c r="C348" t="s">
        <v>21</v>
      </c>
      <c r="D348" s="1">
        <v>12</v>
      </c>
      <c r="E348">
        <v>7</v>
      </c>
      <c r="F348" t="s">
        <v>6</v>
      </c>
      <c r="G348" t="s">
        <v>13</v>
      </c>
      <c r="H348" s="1" t="s">
        <v>68</v>
      </c>
    </row>
    <row r="349" spans="1:8" x14ac:dyDescent="0.2">
      <c r="A349" s="1" t="s">
        <v>80</v>
      </c>
      <c r="B349" t="s">
        <v>14</v>
      </c>
      <c r="C349" t="s">
        <v>21</v>
      </c>
      <c r="D349" s="1">
        <v>12</v>
      </c>
      <c r="E349">
        <v>7</v>
      </c>
      <c r="F349" t="s">
        <v>9</v>
      </c>
      <c r="G349" t="s">
        <v>12</v>
      </c>
      <c r="H349" s="1" t="s">
        <v>20</v>
      </c>
    </row>
    <row r="350" spans="1:8" x14ac:dyDescent="0.2">
      <c r="A350" s="1" t="s">
        <v>80</v>
      </c>
      <c r="B350" t="s">
        <v>14</v>
      </c>
      <c r="C350" t="s">
        <v>21</v>
      </c>
      <c r="D350" s="1">
        <v>12</v>
      </c>
      <c r="E350">
        <v>7</v>
      </c>
      <c r="F350" t="s">
        <v>25</v>
      </c>
      <c r="G350" t="s">
        <v>13</v>
      </c>
      <c r="H350" s="1" t="s">
        <v>32</v>
      </c>
    </row>
    <row r="351" spans="1:8" x14ac:dyDescent="0.2">
      <c r="A351" s="1" t="s">
        <v>80</v>
      </c>
      <c r="B351" t="s">
        <v>14</v>
      </c>
      <c r="C351" t="s">
        <v>21</v>
      </c>
      <c r="D351" s="1">
        <v>12</v>
      </c>
      <c r="E351">
        <v>7</v>
      </c>
      <c r="F351" t="s">
        <v>35</v>
      </c>
      <c r="G351" t="s">
        <v>12</v>
      </c>
      <c r="H351" s="1" t="s">
        <v>22</v>
      </c>
    </row>
  </sheetData>
  <autoFilter ref="A1:H351" xr:uid="{00000000-0009-0000-0000-000002000000}"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"/>
  <sheetViews>
    <sheetView workbookViewId="0">
      <selection activeCell="C45" sqref="C45"/>
    </sheetView>
  </sheetViews>
  <sheetFormatPr baseColWidth="10" defaultRowHeight="16" x14ac:dyDescent="0.2"/>
  <cols>
    <col min="2" max="2" width="11.5" customWidth="1"/>
    <col min="5" max="5" width="11.33203125" customWidth="1"/>
    <col min="7" max="7" width="12" customWidth="1"/>
  </cols>
  <sheetData>
    <row r="1" spans="1:8" x14ac:dyDescent="0.2">
      <c r="A1" t="s">
        <v>0</v>
      </c>
      <c r="B1" t="s">
        <v>10</v>
      </c>
      <c r="C1" t="s">
        <v>4</v>
      </c>
      <c r="D1" t="s">
        <v>16</v>
      </c>
      <c r="E1" t="s">
        <v>15</v>
      </c>
      <c r="F1" t="s">
        <v>2</v>
      </c>
      <c r="G1" t="s">
        <v>11</v>
      </c>
      <c r="H1" t="s">
        <v>91</v>
      </c>
    </row>
    <row r="2" spans="1:8" x14ac:dyDescent="0.2">
      <c r="A2" t="s">
        <v>76</v>
      </c>
      <c r="B2" t="s">
        <v>14</v>
      </c>
      <c r="C2" t="s">
        <v>21</v>
      </c>
      <c r="D2">
        <v>10</v>
      </c>
      <c r="E2">
        <v>5</v>
      </c>
      <c r="F2" t="s">
        <v>6</v>
      </c>
      <c r="G2" t="s">
        <v>12</v>
      </c>
      <c r="H2" t="s">
        <v>17</v>
      </c>
    </row>
    <row r="3" spans="1:8" x14ac:dyDescent="0.2">
      <c r="A3" t="s">
        <v>74</v>
      </c>
      <c r="B3" t="s">
        <v>14</v>
      </c>
      <c r="C3" t="s">
        <v>21</v>
      </c>
      <c r="D3">
        <v>8</v>
      </c>
      <c r="E3">
        <v>5</v>
      </c>
      <c r="F3" t="s">
        <v>23</v>
      </c>
      <c r="G3" t="s">
        <v>12</v>
      </c>
      <c r="H3" t="s">
        <v>17</v>
      </c>
    </row>
    <row r="4" spans="1:8" x14ac:dyDescent="0.2">
      <c r="A4" t="s">
        <v>51</v>
      </c>
      <c r="B4" t="s">
        <v>14</v>
      </c>
      <c r="C4" t="s">
        <v>5</v>
      </c>
      <c r="D4">
        <v>2</v>
      </c>
      <c r="E4">
        <v>1</v>
      </c>
      <c r="F4" t="s">
        <v>9</v>
      </c>
      <c r="G4" t="s">
        <v>12</v>
      </c>
      <c r="H4" t="s">
        <v>17</v>
      </c>
    </row>
    <row r="5" spans="1:8" x14ac:dyDescent="0.2">
      <c r="A5" t="s">
        <v>77</v>
      </c>
      <c r="B5" t="s">
        <v>14</v>
      </c>
      <c r="C5" t="s">
        <v>21</v>
      </c>
      <c r="D5">
        <v>10</v>
      </c>
      <c r="E5">
        <v>5</v>
      </c>
      <c r="F5" t="s">
        <v>25</v>
      </c>
      <c r="G5" t="s">
        <v>13</v>
      </c>
      <c r="H5" t="s">
        <v>17</v>
      </c>
    </row>
    <row r="6" spans="1:8" x14ac:dyDescent="0.2">
      <c r="A6" t="s">
        <v>75</v>
      </c>
      <c r="B6" t="s">
        <v>14</v>
      </c>
      <c r="C6" t="s">
        <v>5</v>
      </c>
      <c r="D6">
        <v>8</v>
      </c>
      <c r="E6">
        <v>5</v>
      </c>
      <c r="F6" t="s">
        <v>23</v>
      </c>
      <c r="G6" t="s">
        <v>13</v>
      </c>
      <c r="H6" t="s">
        <v>17</v>
      </c>
    </row>
    <row r="7" spans="1:8" x14ac:dyDescent="0.2">
      <c r="A7" t="s">
        <v>56</v>
      </c>
      <c r="B7" t="s">
        <v>14</v>
      </c>
      <c r="C7" t="s">
        <v>5</v>
      </c>
      <c r="D7">
        <v>5</v>
      </c>
      <c r="E7">
        <v>1</v>
      </c>
      <c r="F7" t="s">
        <v>6</v>
      </c>
      <c r="G7" t="s">
        <v>13</v>
      </c>
      <c r="H7" t="s">
        <v>17</v>
      </c>
    </row>
    <row r="8" spans="1:8" x14ac:dyDescent="0.2">
      <c r="A8" t="s">
        <v>55</v>
      </c>
      <c r="B8" t="s">
        <v>14</v>
      </c>
      <c r="C8" t="s">
        <v>5</v>
      </c>
      <c r="D8">
        <v>4</v>
      </c>
      <c r="E8">
        <v>1</v>
      </c>
      <c r="F8" t="s">
        <v>25</v>
      </c>
      <c r="G8" t="s">
        <v>13</v>
      </c>
      <c r="H8" t="s">
        <v>17</v>
      </c>
    </row>
    <row r="9" spans="1:8" x14ac:dyDescent="0.2">
      <c r="A9" t="s">
        <v>54</v>
      </c>
      <c r="B9" t="s">
        <v>14</v>
      </c>
      <c r="C9" t="s">
        <v>5</v>
      </c>
      <c r="D9">
        <v>3</v>
      </c>
      <c r="E9">
        <v>1</v>
      </c>
      <c r="F9" t="s">
        <v>23</v>
      </c>
      <c r="G9" t="s">
        <v>13</v>
      </c>
      <c r="H9" t="s">
        <v>17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4"/>
  <sheetViews>
    <sheetView workbookViewId="0">
      <selection activeCell="E15" sqref="E15"/>
    </sheetView>
  </sheetViews>
  <sheetFormatPr baseColWidth="10" defaultRowHeight="16" x14ac:dyDescent="0.2"/>
  <sheetData>
    <row r="1" spans="1:3" x14ac:dyDescent="0.2">
      <c r="A1" s="6" t="s">
        <v>163</v>
      </c>
      <c r="B1" s="6" t="s">
        <v>164</v>
      </c>
      <c r="C1" s="6" t="s">
        <v>165</v>
      </c>
    </row>
    <row r="2" spans="1:3" x14ac:dyDescent="0.2">
      <c r="A2" s="6">
        <v>2.6</v>
      </c>
      <c r="B2" s="10" t="s">
        <v>166</v>
      </c>
      <c r="C2" s="6">
        <v>9</v>
      </c>
    </row>
    <row r="3" spans="1:3" x14ac:dyDescent="0.2">
      <c r="A3" s="6">
        <v>2.9</v>
      </c>
      <c r="B3" s="10" t="s">
        <v>167</v>
      </c>
      <c r="C3" s="6">
        <v>10</v>
      </c>
    </row>
    <row r="4" spans="1:3" x14ac:dyDescent="0.2">
      <c r="A4" s="6">
        <v>3</v>
      </c>
      <c r="B4" s="10" t="s">
        <v>168</v>
      </c>
      <c r="C4" s="6">
        <v>11</v>
      </c>
    </row>
    <row r="5" spans="1:3" x14ac:dyDescent="0.2">
      <c r="A5" s="6">
        <v>3.3</v>
      </c>
      <c r="B5" s="10" t="s">
        <v>169</v>
      </c>
      <c r="C5" s="6">
        <v>12</v>
      </c>
    </row>
    <row r="6" spans="1:3" x14ac:dyDescent="0.2">
      <c r="A6" s="6">
        <v>3.6</v>
      </c>
      <c r="B6" s="10" t="s">
        <v>170</v>
      </c>
      <c r="C6" s="6">
        <v>13</v>
      </c>
    </row>
    <row r="7" spans="1:3" x14ac:dyDescent="0.2">
      <c r="A7" s="6">
        <v>3.9</v>
      </c>
      <c r="B7" s="6">
        <v>10</v>
      </c>
      <c r="C7" s="6">
        <v>14</v>
      </c>
    </row>
    <row r="8" spans="1:3" x14ac:dyDescent="0.2">
      <c r="A8" s="6">
        <v>4</v>
      </c>
      <c r="B8" s="6">
        <v>11</v>
      </c>
      <c r="C8" s="10" t="s">
        <v>171</v>
      </c>
    </row>
    <row r="9" spans="1:3" x14ac:dyDescent="0.2">
      <c r="A9" s="6">
        <v>4.3</v>
      </c>
      <c r="B9" s="10" t="s">
        <v>172</v>
      </c>
      <c r="C9" s="10" t="s">
        <v>173</v>
      </c>
    </row>
    <row r="10" spans="1:3" x14ac:dyDescent="0.2">
      <c r="A10" s="6">
        <v>4.5999999999999996</v>
      </c>
      <c r="B10" s="6">
        <v>12</v>
      </c>
      <c r="C10" s="10" t="s">
        <v>174</v>
      </c>
    </row>
    <row r="11" spans="1:3" x14ac:dyDescent="0.2">
      <c r="A11" s="6">
        <v>5</v>
      </c>
      <c r="B11" s="10" t="s">
        <v>175</v>
      </c>
      <c r="C11" s="6">
        <v>18</v>
      </c>
    </row>
    <row r="12" spans="1:3" x14ac:dyDescent="0.2">
      <c r="A12" s="6">
        <v>5.3</v>
      </c>
      <c r="B12" s="10" t="s">
        <v>171</v>
      </c>
      <c r="C12" s="6">
        <v>19</v>
      </c>
    </row>
    <row r="13" spans="1:3" x14ac:dyDescent="0.2">
      <c r="A13" s="6">
        <v>5.6</v>
      </c>
      <c r="B13" s="6">
        <v>15</v>
      </c>
      <c r="C13" s="10" t="s">
        <v>176</v>
      </c>
    </row>
    <row r="14" spans="1:3" x14ac:dyDescent="0.2">
      <c r="A14" s="6">
        <v>5.9</v>
      </c>
      <c r="B14" s="6">
        <v>16</v>
      </c>
      <c r="C14" s="10" t="s">
        <v>177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6"/>
  <sheetViews>
    <sheetView topLeftCell="A6" zoomScale="150" workbookViewId="0">
      <selection activeCell="A6" sqref="A6:A35"/>
    </sheetView>
  </sheetViews>
  <sheetFormatPr baseColWidth="10" defaultRowHeight="16" x14ac:dyDescent="0.2"/>
  <cols>
    <col min="1" max="1" width="17.5" bestFit="1" customWidth="1"/>
    <col min="2" max="2" width="17" bestFit="1" customWidth="1"/>
    <col min="3" max="3" width="9" bestFit="1" customWidth="1"/>
  </cols>
  <sheetData>
    <row r="1" spans="1:4" x14ac:dyDescent="0.2">
      <c r="A1" s="2" t="s">
        <v>10</v>
      </c>
      <c r="B1" t="s">
        <v>92</v>
      </c>
    </row>
    <row r="2" spans="1:4" x14ac:dyDescent="0.2">
      <c r="A2" s="2" t="s">
        <v>0</v>
      </c>
      <c r="B2" t="s">
        <v>94</v>
      </c>
    </row>
    <row r="4" spans="1:4" x14ac:dyDescent="0.2">
      <c r="A4" s="2" t="s">
        <v>84</v>
      </c>
      <c r="B4" s="2" t="s">
        <v>85</v>
      </c>
    </row>
    <row r="5" spans="1:4" x14ac:dyDescent="0.2">
      <c r="A5" s="2" t="s">
        <v>82</v>
      </c>
      <c r="B5" t="s">
        <v>12</v>
      </c>
      <c r="C5" t="s">
        <v>13</v>
      </c>
      <c r="D5" t="s">
        <v>83</v>
      </c>
    </row>
    <row r="6" spans="1:4" x14ac:dyDescent="0.2">
      <c r="A6" s="3" t="s">
        <v>28</v>
      </c>
      <c r="B6">
        <v>6</v>
      </c>
      <c r="C6">
        <v>8</v>
      </c>
      <c r="D6">
        <v>14</v>
      </c>
    </row>
    <row r="7" spans="1:4" x14ac:dyDescent="0.2">
      <c r="A7" s="3" t="s">
        <v>45</v>
      </c>
      <c r="B7">
        <v>6</v>
      </c>
      <c r="C7">
        <v>5</v>
      </c>
      <c r="D7">
        <v>11</v>
      </c>
    </row>
    <row r="8" spans="1:4" x14ac:dyDescent="0.2">
      <c r="A8" s="3" t="s">
        <v>68</v>
      </c>
      <c r="B8">
        <v>3</v>
      </c>
      <c r="C8">
        <v>5</v>
      </c>
      <c r="D8">
        <v>8</v>
      </c>
    </row>
    <row r="9" spans="1:4" x14ac:dyDescent="0.2">
      <c r="A9" s="3" t="s">
        <v>87</v>
      </c>
      <c r="B9">
        <v>1</v>
      </c>
      <c r="D9">
        <v>1</v>
      </c>
    </row>
    <row r="10" spans="1:4" x14ac:dyDescent="0.2">
      <c r="A10" s="3" t="s">
        <v>66</v>
      </c>
      <c r="B10">
        <v>4</v>
      </c>
      <c r="C10">
        <v>4</v>
      </c>
      <c r="D10">
        <v>8</v>
      </c>
    </row>
    <row r="11" spans="1:4" x14ac:dyDescent="0.2">
      <c r="A11" s="3" t="s">
        <v>39</v>
      </c>
      <c r="B11">
        <v>8</v>
      </c>
      <c r="C11">
        <v>6</v>
      </c>
      <c r="D11">
        <v>14</v>
      </c>
    </row>
    <row r="12" spans="1:4" x14ac:dyDescent="0.2">
      <c r="A12" s="3" t="s">
        <v>27</v>
      </c>
      <c r="B12">
        <v>4</v>
      </c>
      <c r="C12">
        <v>4</v>
      </c>
      <c r="D12">
        <v>8</v>
      </c>
    </row>
    <row r="13" spans="1:4" x14ac:dyDescent="0.2">
      <c r="A13" s="3" t="s">
        <v>65</v>
      </c>
      <c r="B13">
        <v>5</v>
      </c>
      <c r="C13">
        <v>4</v>
      </c>
      <c r="D13">
        <v>9</v>
      </c>
    </row>
    <row r="14" spans="1:4" x14ac:dyDescent="0.2">
      <c r="A14" s="3" t="s">
        <v>44</v>
      </c>
      <c r="B14">
        <v>6</v>
      </c>
      <c r="C14">
        <v>6</v>
      </c>
      <c r="D14">
        <v>12</v>
      </c>
    </row>
    <row r="15" spans="1:4" x14ac:dyDescent="0.2">
      <c r="A15" s="3" t="s">
        <v>41</v>
      </c>
      <c r="B15">
        <v>6</v>
      </c>
      <c r="C15">
        <v>5</v>
      </c>
      <c r="D15">
        <v>11</v>
      </c>
    </row>
    <row r="16" spans="1:4" x14ac:dyDescent="0.2">
      <c r="A16" s="3" t="s">
        <v>20</v>
      </c>
      <c r="B16">
        <v>4</v>
      </c>
      <c r="C16">
        <v>3</v>
      </c>
      <c r="D16">
        <v>7</v>
      </c>
    </row>
    <row r="17" spans="1:4" x14ac:dyDescent="0.2">
      <c r="A17" s="3" t="s">
        <v>89</v>
      </c>
      <c r="C17">
        <v>1</v>
      </c>
      <c r="D17">
        <v>1</v>
      </c>
    </row>
    <row r="18" spans="1:4" x14ac:dyDescent="0.2">
      <c r="A18" s="3" t="s">
        <v>31</v>
      </c>
      <c r="B18">
        <v>4</v>
      </c>
      <c r="C18">
        <v>4</v>
      </c>
      <c r="D18">
        <v>8</v>
      </c>
    </row>
    <row r="19" spans="1:4" x14ac:dyDescent="0.2">
      <c r="A19" s="3" t="s">
        <v>42</v>
      </c>
      <c r="B19">
        <v>7</v>
      </c>
      <c r="C19">
        <v>5</v>
      </c>
      <c r="D19">
        <v>12</v>
      </c>
    </row>
    <row r="20" spans="1:4" x14ac:dyDescent="0.2">
      <c r="A20" s="3" t="s">
        <v>8</v>
      </c>
      <c r="C20">
        <v>1</v>
      </c>
      <c r="D20">
        <v>1</v>
      </c>
    </row>
    <row r="21" spans="1:4" x14ac:dyDescent="0.2">
      <c r="A21" s="3" t="s">
        <v>18</v>
      </c>
      <c r="B21">
        <v>2</v>
      </c>
      <c r="C21">
        <v>5</v>
      </c>
      <c r="D21">
        <v>7</v>
      </c>
    </row>
    <row r="22" spans="1:4" x14ac:dyDescent="0.2">
      <c r="A22" s="3" t="s">
        <v>88</v>
      </c>
      <c r="B22">
        <v>1</v>
      </c>
      <c r="D22">
        <v>1</v>
      </c>
    </row>
    <row r="23" spans="1:4" x14ac:dyDescent="0.2">
      <c r="A23" s="3" t="s">
        <v>29</v>
      </c>
      <c r="B23">
        <v>4</v>
      </c>
      <c r="C23">
        <v>4</v>
      </c>
      <c r="D23">
        <v>8</v>
      </c>
    </row>
    <row r="24" spans="1:4" x14ac:dyDescent="0.2">
      <c r="A24" s="3" t="s">
        <v>32</v>
      </c>
      <c r="B24">
        <v>3</v>
      </c>
      <c r="C24">
        <v>5</v>
      </c>
      <c r="D24">
        <v>8</v>
      </c>
    </row>
    <row r="25" spans="1:4" x14ac:dyDescent="0.2">
      <c r="A25" s="3" t="s">
        <v>46</v>
      </c>
      <c r="B25">
        <v>5</v>
      </c>
      <c r="C25">
        <v>7</v>
      </c>
      <c r="D25">
        <v>12</v>
      </c>
    </row>
    <row r="26" spans="1:4" x14ac:dyDescent="0.2">
      <c r="A26" s="3" t="s">
        <v>30</v>
      </c>
      <c r="B26">
        <v>4</v>
      </c>
      <c r="C26">
        <v>5</v>
      </c>
      <c r="D26">
        <v>9</v>
      </c>
    </row>
    <row r="27" spans="1:4" x14ac:dyDescent="0.2">
      <c r="A27" s="3" t="s">
        <v>67</v>
      </c>
      <c r="B27">
        <v>5</v>
      </c>
      <c r="C27">
        <v>6</v>
      </c>
      <c r="D27">
        <v>11</v>
      </c>
    </row>
    <row r="28" spans="1:4" x14ac:dyDescent="0.2">
      <c r="A28" s="3" t="s">
        <v>40</v>
      </c>
      <c r="B28">
        <v>5</v>
      </c>
      <c r="C28">
        <v>6</v>
      </c>
      <c r="D28">
        <v>11</v>
      </c>
    </row>
    <row r="29" spans="1:4" x14ac:dyDescent="0.2">
      <c r="A29" s="3" t="s">
        <v>22</v>
      </c>
      <c r="B29">
        <v>3</v>
      </c>
      <c r="C29">
        <v>3</v>
      </c>
      <c r="D29">
        <v>6</v>
      </c>
    </row>
    <row r="30" spans="1:4" x14ac:dyDescent="0.2">
      <c r="A30" s="3" t="s">
        <v>90</v>
      </c>
      <c r="C30">
        <v>1</v>
      </c>
      <c r="D30">
        <v>1</v>
      </c>
    </row>
    <row r="31" spans="1:4" x14ac:dyDescent="0.2">
      <c r="A31" s="3" t="s">
        <v>19</v>
      </c>
      <c r="B31">
        <v>5</v>
      </c>
      <c r="C31">
        <v>7</v>
      </c>
      <c r="D31">
        <v>12</v>
      </c>
    </row>
    <row r="32" spans="1:4" x14ac:dyDescent="0.2">
      <c r="A32" s="3" t="s">
        <v>38</v>
      </c>
      <c r="B32">
        <v>6</v>
      </c>
      <c r="C32">
        <v>5</v>
      </c>
      <c r="D32">
        <v>11</v>
      </c>
    </row>
    <row r="33" spans="1:4" x14ac:dyDescent="0.2">
      <c r="A33" s="3" t="s">
        <v>24</v>
      </c>
      <c r="B33">
        <v>3</v>
      </c>
      <c r="C33">
        <v>2</v>
      </c>
      <c r="D33">
        <v>5</v>
      </c>
    </row>
    <row r="34" spans="1:4" x14ac:dyDescent="0.2">
      <c r="A34" s="3" t="s">
        <v>3</v>
      </c>
      <c r="B34">
        <v>1</v>
      </c>
      <c r="D34">
        <v>1</v>
      </c>
    </row>
    <row r="35" spans="1:4" x14ac:dyDescent="0.2">
      <c r="A35" s="3" t="s">
        <v>17</v>
      </c>
      <c r="B35">
        <v>3</v>
      </c>
      <c r="C35">
        <v>5</v>
      </c>
      <c r="D35">
        <v>8</v>
      </c>
    </row>
    <row r="36" spans="1:4" x14ac:dyDescent="0.2">
      <c r="A36" s="3" t="s">
        <v>83</v>
      </c>
      <c r="B36">
        <v>114</v>
      </c>
      <c r="C36">
        <v>122</v>
      </c>
      <c r="D36">
        <v>236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12"/>
  <sheetViews>
    <sheetView zoomScale="182" workbookViewId="0">
      <selection activeCell="C3" sqref="C3"/>
    </sheetView>
  </sheetViews>
  <sheetFormatPr baseColWidth="10" defaultRowHeight="16" x14ac:dyDescent="0.2"/>
  <sheetData>
    <row r="2" spans="1:9" x14ac:dyDescent="0.2">
      <c r="A2" s="7"/>
      <c r="B2" s="33" t="s">
        <v>15</v>
      </c>
      <c r="C2" s="33"/>
      <c r="D2" s="33"/>
      <c r="E2" s="33"/>
      <c r="F2" s="33"/>
      <c r="G2" s="33"/>
      <c r="H2" s="33"/>
      <c r="I2" s="7"/>
    </row>
    <row r="3" spans="1:9" x14ac:dyDescent="0.2">
      <c r="A3" s="8" t="s">
        <v>16</v>
      </c>
      <c r="B3" s="8">
        <v>1</v>
      </c>
      <c r="C3" s="8">
        <v>2</v>
      </c>
      <c r="D3" s="8">
        <v>3</v>
      </c>
      <c r="E3" s="8">
        <v>4</v>
      </c>
      <c r="F3" s="8">
        <v>5</v>
      </c>
      <c r="G3" s="8">
        <v>6</v>
      </c>
      <c r="H3" s="8">
        <v>7</v>
      </c>
      <c r="I3" s="8" t="s">
        <v>83</v>
      </c>
    </row>
    <row r="4" spans="1:9" x14ac:dyDescent="0.2">
      <c r="A4" s="6">
        <v>2</v>
      </c>
      <c r="B4" s="6">
        <v>2</v>
      </c>
      <c r="C4" s="6"/>
      <c r="D4" s="6"/>
      <c r="E4" s="6"/>
      <c r="F4" s="6"/>
      <c r="G4" s="6"/>
      <c r="H4" s="6"/>
      <c r="I4" s="6">
        <v>2</v>
      </c>
    </row>
    <row r="5" spans="1:9" x14ac:dyDescent="0.2">
      <c r="A5" s="6">
        <v>3</v>
      </c>
      <c r="B5" s="6">
        <v>2</v>
      </c>
      <c r="C5" s="6"/>
      <c r="D5" s="6"/>
      <c r="E5" s="6"/>
      <c r="F5" s="6"/>
      <c r="G5" s="6"/>
      <c r="H5" s="6"/>
      <c r="I5" s="6">
        <v>2</v>
      </c>
    </row>
    <row r="6" spans="1:9" x14ac:dyDescent="0.2">
      <c r="A6" s="6">
        <v>4</v>
      </c>
      <c r="B6" s="6">
        <v>1</v>
      </c>
      <c r="C6" s="6">
        <v>3</v>
      </c>
      <c r="D6" s="6"/>
      <c r="E6" s="6"/>
      <c r="F6" s="6"/>
      <c r="G6" s="6"/>
      <c r="H6" s="6"/>
      <c r="I6" s="6">
        <v>4</v>
      </c>
    </row>
    <row r="7" spans="1:9" x14ac:dyDescent="0.2">
      <c r="A7" s="6">
        <v>5</v>
      </c>
      <c r="B7" s="6">
        <v>1</v>
      </c>
      <c r="C7" s="6">
        <v>1</v>
      </c>
      <c r="D7" s="6">
        <v>2</v>
      </c>
      <c r="E7" s="6"/>
      <c r="F7" s="6"/>
      <c r="G7" s="6"/>
      <c r="H7" s="6"/>
      <c r="I7" s="6">
        <v>4</v>
      </c>
    </row>
    <row r="8" spans="1:9" x14ac:dyDescent="0.2">
      <c r="A8" s="6">
        <v>6</v>
      </c>
      <c r="B8" s="6"/>
      <c r="C8" s="6">
        <v>2</v>
      </c>
      <c r="D8" s="6">
        <v>6</v>
      </c>
      <c r="E8" s="6">
        <v>2</v>
      </c>
      <c r="F8" s="6"/>
      <c r="G8" s="6"/>
      <c r="H8" s="6"/>
      <c r="I8" s="6">
        <v>10</v>
      </c>
    </row>
    <row r="9" spans="1:9" x14ac:dyDescent="0.2">
      <c r="A9" s="6">
        <v>8</v>
      </c>
      <c r="B9" s="6"/>
      <c r="C9" s="6"/>
      <c r="D9" s="6">
        <v>2</v>
      </c>
      <c r="E9" s="6">
        <v>2</v>
      </c>
      <c r="F9" s="6">
        <v>2</v>
      </c>
      <c r="G9" s="6"/>
      <c r="H9" s="6"/>
      <c r="I9" s="6">
        <v>6</v>
      </c>
    </row>
    <row r="10" spans="1:9" x14ac:dyDescent="0.2">
      <c r="A10" s="6">
        <v>10</v>
      </c>
      <c r="B10" s="6"/>
      <c r="C10" s="6"/>
      <c r="D10" s="6"/>
      <c r="E10" s="6">
        <v>2</v>
      </c>
      <c r="F10" s="6">
        <v>2</v>
      </c>
      <c r="G10" s="6"/>
      <c r="H10" s="6"/>
      <c r="I10" s="6">
        <v>4</v>
      </c>
    </row>
    <row r="11" spans="1:9" x14ac:dyDescent="0.2">
      <c r="A11" s="6">
        <v>12</v>
      </c>
      <c r="B11" s="6"/>
      <c r="C11" s="6"/>
      <c r="D11" s="6"/>
      <c r="E11" s="6"/>
      <c r="F11" s="6"/>
      <c r="G11" s="6">
        <v>2</v>
      </c>
      <c r="H11" s="6">
        <v>1</v>
      </c>
      <c r="I11" s="6">
        <v>3</v>
      </c>
    </row>
    <row r="12" spans="1:9" x14ac:dyDescent="0.2">
      <c r="A12" s="9" t="s">
        <v>95</v>
      </c>
      <c r="B12" s="9">
        <v>6</v>
      </c>
      <c r="C12" s="9">
        <v>6</v>
      </c>
      <c r="D12" s="9">
        <v>10</v>
      </c>
      <c r="E12" s="9">
        <v>6</v>
      </c>
      <c r="F12" s="9">
        <v>4</v>
      </c>
      <c r="G12" s="9">
        <v>2</v>
      </c>
      <c r="H12" s="9">
        <v>1</v>
      </c>
      <c r="I12" s="9">
        <v>35</v>
      </c>
    </row>
  </sheetData>
  <mergeCells count="1">
    <mergeCell ref="B2:H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6"/>
  <sheetViews>
    <sheetView zoomScale="119" workbookViewId="0">
      <selection activeCell="N12" sqref="N12:V22"/>
    </sheetView>
  </sheetViews>
  <sheetFormatPr baseColWidth="10" defaultRowHeight="16" x14ac:dyDescent="0.2"/>
  <cols>
    <col min="1" max="1" width="17.1640625" bestFit="1" customWidth="1"/>
    <col min="2" max="2" width="17" bestFit="1" customWidth="1"/>
    <col min="3" max="3" width="2.1640625" bestFit="1" customWidth="1"/>
    <col min="4" max="4" width="3.1640625" bestFit="1" customWidth="1"/>
    <col min="5" max="8" width="2.1640625" bestFit="1" customWidth="1"/>
    <col min="9" max="9" width="10.83203125" bestFit="1" customWidth="1"/>
    <col min="10" max="10" width="17.1640625" bestFit="1" customWidth="1"/>
    <col min="11" max="11" width="15" bestFit="1" customWidth="1"/>
    <col min="12" max="12" width="17.1640625" bestFit="1" customWidth="1"/>
    <col min="13" max="13" width="15" bestFit="1" customWidth="1"/>
    <col min="14" max="14" width="22" bestFit="1" customWidth="1"/>
    <col min="15" max="15" width="19.83203125" bestFit="1" customWidth="1"/>
  </cols>
  <sheetData>
    <row r="1" spans="1:15" x14ac:dyDescent="0.2">
      <c r="A1" s="2" t="s">
        <v>10</v>
      </c>
      <c r="B1" t="s">
        <v>1</v>
      </c>
      <c r="N1" t="s">
        <v>16</v>
      </c>
      <c r="O1" t="s">
        <v>93</v>
      </c>
    </row>
    <row r="2" spans="1:15" x14ac:dyDescent="0.2">
      <c r="A2" s="2" t="s">
        <v>11</v>
      </c>
      <c r="B2" t="s">
        <v>12</v>
      </c>
      <c r="N2" s="4">
        <v>2</v>
      </c>
      <c r="O2">
        <v>2</v>
      </c>
    </row>
    <row r="3" spans="1:15" x14ac:dyDescent="0.2">
      <c r="A3" s="2" t="s">
        <v>0</v>
      </c>
      <c r="B3" t="s">
        <v>92</v>
      </c>
      <c r="N3" s="4">
        <v>3</v>
      </c>
      <c r="O3">
        <v>2</v>
      </c>
    </row>
    <row r="4" spans="1:15" x14ac:dyDescent="0.2">
      <c r="A4" s="2" t="s">
        <v>2</v>
      </c>
      <c r="B4" t="s">
        <v>6</v>
      </c>
      <c r="N4" s="4">
        <v>4</v>
      </c>
      <c r="O4">
        <v>4</v>
      </c>
    </row>
    <row r="5" spans="1:15" x14ac:dyDescent="0.2">
      <c r="N5" s="4">
        <v>5</v>
      </c>
      <c r="O5">
        <v>4</v>
      </c>
    </row>
    <row r="6" spans="1:15" x14ac:dyDescent="0.2">
      <c r="A6" s="2" t="s">
        <v>84</v>
      </c>
      <c r="B6" s="2" t="s">
        <v>85</v>
      </c>
      <c r="N6" s="4">
        <v>6</v>
      </c>
      <c r="O6">
        <v>10</v>
      </c>
    </row>
    <row r="7" spans="1:15" x14ac:dyDescent="0.2">
      <c r="A7" s="2" t="s">
        <v>82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 t="s">
        <v>83</v>
      </c>
      <c r="N7" s="4">
        <v>8</v>
      </c>
      <c r="O7">
        <v>6</v>
      </c>
    </row>
    <row r="8" spans="1:15" x14ac:dyDescent="0.2">
      <c r="A8" s="3">
        <v>2</v>
      </c>
      <c r="B8">
        <v>2</v>
      </c>
      <c r="I8">
        <v>2</v>
      </c>
      <c r="N8" s="4">
        <v>10</v>
      </c>
      <c r="O8">
        <v>4</v>
      </c>
    </row>
    <row r="9" spans="1:15" x14ac:dyDescent="0.2">
      <c r="A9" s="3">
        <v>3</v>
      </c>
      <c r="B9">
        <v>2</v>
      </c>
      <c r="I9">
        <v>2</v>
      </c>
      <c r="N9" s="4">
        <v>12</v>
      </c>
      <c r="O9">
        <v>3</v>
      </c>
    </row>
    <row r="10" spans="1:15" x14ac:dyDescent="0.2">
      <c r="A10" s="3">
        <v>4</v>
      </c>
      <c r="B10">
        <v>1</v>
      </c>
      <c r="C10">
        <v>3</v>
      </c>
      <c r="I10">
        <v>4</v>
      </c>
    </row>
    <row r="11" spans="1:15" x14ac:dyDescent="0.2">
      <c r="A11" s="3">
        <v>5</v>
      </c>
      <c r="B11">
        <v>1</v>
      </c>
      <c r="C11">
        <v>1</v>
      </c>
      <c r="D11">
        <v>2</v>
      </c>
      <c r="I11">
        <v>4</v>
      </c>
    </row>
    <row r="12" spans="1:15" x14ac:dyDescent="0.2">
      <c r="A12" s="3">
        <v>6</v>
      </c>
      <c r="C12">
        <v>2</v>
      </c>
      <c r="D12">
        <v>6</v>
      </c>
      <c r="E12">
        <v>2</v>
      </c>
      <c r="I12">
        <v>10</v>
      </c>
    </row>
    <row r="13" spans="1:15" x14ac:dyDescent="0.2">
      <c r="A13" s="3">
        <v>8</v>
      </c>
      <c r="D13">
        <v>2</v>
      </c>
      <c r="E13">
        <v>2</v>
      </c>
      <c r="F13">
        <v>2</v>
      </c>
      <c r="I13">
        <v>6</v>
      </c>
    </row>
    <row r="14" spans="1:15" x14ac:dyDescent="0.2">
      <c r="A14" s="3">
        <v>10</v>
      </c>
      <c r="E14">
        <v>2</v>
      </c>
      <c r="F14">
        <v>2</v>
      </c>
      <c r="I14">
        <v>4</v>
      </c>
    </row>
    <row r="15" spans="1:15" x14ac:dyDescent="0.2">
      <c r="A15" s="3">
        <v>12</v>
      </c>
      <c r="G15">
        <v>2</v>
      </c>
      <c r="H15">
        <v>1</v>
      </c>
      <c r="I15">
        <v>3</v>
      </c>
    </row>
    <row r="16" spans="1:15" x14ac:dyDescent="0.2">
      <c r="A16" s="3" t="s">
        <v>83</v>
      </c>
      <c r="B16">
        <v>6</v>
      </c>
      <c r="C16">
        <v>6</v>
      </c>
      <c r="D16">
        <v>10</v>
      </c>
      <c r="E16">
        <v>6</v>
      </c>
      <c r="F16">
        <v>4</v>
      </c>
      <c r="G16">
        <v>2</v>
      </c>
      <c r="H16">
        <v>1</v>
      </c>
      <c r="I16">
        <v>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"/>
  <sheetViews>
    <sheetView workbookViewId="0">
      <selection activeCell="A4" sqref="A4"/>
    </sheetView>
  </sheetViews>
  <sheetFormatPr baseColWidth="10" defaultRowHeight="16" x14ac:dyDescent="0.2"/>
  <cols>
    <col min="1" max="1" width="13" bestFit="1" customWidth="1"/>
    <col min="2" max="2" width="17.1640625" bestFit="1" customWidth="1"/>
  </cols>
  <sheetData>
    <row r="1" spans="1:2" x14ac:dyDescent="0.2">
      <c r="A1" s="2" t="s">
        <v>11</v>
      </c>
      <c r="B1" t="s">
        <v>92</v>
      </c>
    </row>
    <row r="2" spans="1:2" x14ac:dyDescent="0.2">
      <c r="A2" s="2" t="s">
        <v>0</v>
      </c>
      <c r="B2" t="s">
        <v>94</v>
      </c>
    </row>
    <row r="4" spans="1:2" x14ac:dyDescent="0.2">
      <c r="A4" s="2" t="s">
        <v>82</v>
      </c>
      <c r="B4" t="s">
        <v>84</v>
      </c>
    </row>
    <row r="5" spans="1:2" x14ac:dyDescent="0.2">
      <c r="A5" s="3">
        <v>1</v>
      </c>
      <c r="B5">
        <v>14</v>
      </c>
    </row>
    <row r="6" spans="1:2" x14ac:dyDescent="0.2">
      <c r="A6" s="3">
        <v>2</v>
      </c>
      <c r="B6">
        <v>28</v>
      </c>
    </row>
    <row r="7" spans="1:2" x14ac:dyDescent="0.2">
      <c r="A7" s="3">
        <v>3</v>
      </c>
      <c r="B7">
        <v>60</v>
      </c>
    </row>
    <row r="8" spans="1:2" x14ac:dyDescent="0.2">
      <c r="A8" s="3">
        <v>4</v>
      </c>
      <c r="B8">
        <v>48</v>
      </c>
    </row>
    <row r="9" spans="1:2" x14ac:dyDescent="0.2">
      <c r="A9" s="3">
        <v>5</v>
      </c>
      <c r="B9">
        <v>40</v>
      </c>
    </row>
    <row r="10" spans="1:2" x14ac:dyDescent="0.2">
      <c r="A10" s="3">
        <v>6</v>
      </c>
      <c r="B10">
        <v>24</v>
      </c>
    </row>
    <row r="11" spans="1:2" x14ac:dyDescent="0.2">
      <c r="A11" s="3">
        <v>7</v>
      </c>
      <c r="B11">
        <v>14</v>
      </c>
    </row>
    <row r="12" spans="1:2" x14ac:dyDescent="0.2">
      <c r="A12" s="3" t="s">
        <v>83</v>
      </c>
      <c r="B12">
        <v>228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51"/>
  <sheetViews>
    <sheetView topLeftCell="A308" workbookViewId="0">
      <selection activeCell="G349" sqref="G349"/>
    </sheetView>
  </sheetViews>
  <sheetFormatPr baseColWidth="10" defaultRowHeight="16" x14ac:dyDescent="0.2"/>
  <sheetData>
    <row r="1" spans="1:8" x14ac:dyDescent="0.2">
      <c r="A1" t="s">
        <v>0</v>
      </c>
      <c r="B1" t="s">
        <v>10</v>
      </c>
      <c r="C1" t="s">
        <v>4</v>
      </c>
      <c r="D1" t="s">
        <v>16</v>
      </c>
      <c r="E1" t="s">
        <v>15</v>
      </c>
      <c r="F1" t="s">
        <v>2</v>
      </c>
      <c r="G1" t="s">
        <v>11</v>
      </c>
      <c r="H1" t="s">
        <v>91</v>
      </c>
    </row>
    <row r="2" spans="1:8" x14ac:dyDescent="0.2">
      <c r="A2" t="s">
        <v>7</v>
      </c>
      <c r="B2" t="s">
        <v>1</v>
      </c>
      <c r="C2" t="s">
        <v>5</v>
      </c>
      <c r="D2">
        <v>2</v>
      </c>
      <c r="E2">
        <v>1</v>
      </c>
      <c r="F2" t="s">
        <v>6</v>
      </c>
      <c r="G2" t="s">
        <v>12</v>
      </c>
      <c r="H2" t="s">
        <v>3</v>
      </c>
    </row>
    <row r="3" spans="1:8" x14ac:dyDescent="0.2">
      <c r="A3" t="s">
        <v>7</v>
      </c>
      <c r="B3" t="s">
        <v>14</v>
      </c>
      <c r="C3" t="s">
        <v>5</v>
      </c>
      <c r="D3">
        <v>2</v>
      </c>
      <c r="E3">
        <v>1</v>
      </c>
      <c r="F3" t="s">
        <v>6</v>
      </c>
      <c r="G3" t="s">
        <v>13</v>
      </c>
      <c r="H3" t="s">
        <v>8</v>
      </c>
    </row>
    <row r="4" spans="1:8" x14ac:dyDescent="0.2">
      <c r="A4" t="s">
        <v>7</v>
      </c>
      <c r="B4" t="s">
        <v>14</v>
      </c>
      <c r="C4" t="s">
        <v>5</v>
      </c>
      <c r="D4">
        <v>2</v>
      </c>
      <c r="E4">
        <v>1</v>
      </c>
      <c r="F4" t="s">
        <v>9</v>
      </c>
      <c r="G4" t="s">
        <v>12</v>
      </c>
      <c r="H4" t="s">
        <v>3</v>
      </c>
    </row>
    <row r="5" spans="1:8" x14ac:dyDescent="0.2">
      <c r="A5" t="s">
        <v>51</v>
      </c>
      <c r="B5" t="s">
        <v>1</v>
      </c>
      <c r="C5" t="s">
        <v>5</v>
      </c>
      <c r="D5">
        <v>2</v>
      </c>
      <c r="E5">
        <v>1</v>
      </c>
      <c r="F5" t="s">
        <v>6</v>
      </c>
      <c r="G5" t="s">
        <v>12</v>
      </c>
      <c r="H5" t="s">
        <v>17</v>
      </c>
    </row>
    <row r="6" spans="1:8" x14ac:dyDescent="0.2">
      <c r="A6" t="s">
        <v>51</v>
      </c>
      <c r="B6" t="s">
        <v>14</v>
      </c>
      <c r="C6" t="s">
        <v>5</v>
      </c>
      <c r="D6">
        <v>2</v>
      </c>
      <c r="E6">
        <v>1</v>
      </c>
      <c r="F6" t="s">
        <v>6</v>
      </c>
      <c r="G6" t="s">
        <v>13</v>
      </c>
      <c r="H6" t="s">
        <v>18</v>
      </c>
    </row>
    <row r="7" spans="1:8" x14ac:dyDescent="0.2">
      <c r="A7" t="s">
        <v>51</v>
      </c>
      <c r="B7" t="s">
        <v>14</v>
      </c>
      <c r="C7" t="s">
        <v>5</v>
      </c>
      <c r="D7">
        <v>2</v>
      </c>
      <c r="E7">
        <v>1</v>
      </c>
      <c r="F7" t="s">
        <v>9</v>
      </c>
      <c r="G7" t="s">
        <v>12</v>
      </c>
      <c r="H7" t="s">
        <v>17</v>
      </c>
    </row>
    <row r="8" spans="1:8" x14ac:dyDescent="0.2">
      <c r="A8" t="s">
        <v>52</v>
      </c>
      <c r="B8" t="s">
        <v>1</v>
      </c>
      <c r="C8" t="s">
        <v>5</v>
      </c>
      <c r="D8">
        <v>2</v>
      </c>
      <c r="E8">
        <v>1</v>
      </c>
      <c r="F8" t="s">
        <v>6</v>
      </c>
      <c r="G8" t="s">
        <v>12</v>
      </c>
      <c r="H8" t="s">
        <v>19</v>
      </c>
    </row>
    <row r="9" spans="1:8" x14ac:dyDescent="0.2">
      <c r="A9" t="s">
        <v>52</v>
      </c>
      <c r="B9" t="s">
        <v>14</v>
      </c>
      <c r="C9" t="s">
        <v>5</v>
      </c>
      <c r="D9">
        <v>2</v>
      </c>
      <c r="E9">
        <v>1</v>
      </c>
      <c r="F9" t="s">
        <v>6</v>
      </c>
      <c r="G9" t="s">
        <v>13</v>
      </c>
      <c r="H9" t="s">
        <v>20</v>
      </c>
    </row>
    <row r="10" spans="1:8" x14ac:dyDescent="0.2">
      <c r="A10" t="s">
        <v>52</v>
      </c>
      <c r="B10" t="s">
        <v>14</v>
      </c>
      <c r="C10" t="s">
        <v>5</v>
      </c>
      <c r="D10">
        <v>2</v>
      </c>
      <c r="E10">
        <v>1</v>
      </c>
      <c r="F10" t="s">
        <v>9</v>
      </c>
      <c r="G10" t="s">
        <v>12</v>
      </c>
      <c r="H10" t="s">
        <v>19</v>
      </c>
    </row>
    <row r="11" spans="1:8" x14ac:dyDescent="0.2">
      <c r="A11" t="s">
        <v>53</v>
      </c>
      <c r="B11" t="s">
        <v>1</v>
      </c>
      <c r="C11" t="s">
        <v>5</v>
      </c>
      <c r="D11">
        <v>3</v>
      </c>
      <c r="E11">
        <v>1</v>
      </c>
      <c r="F11" t="s">
        <v>6</v>
      </c>
      <c r="G11" t="s">
        <v>12</v>
      </c>
      <c r="H11" t="s">
        <v>22</v>
      </c>
    </row>
    <row r="12" spans="1:8" x14ac:dyDescent="0.2">
      <c r="A12" t="s">
        <v>53</v>
      </c>
      <c r="B12" t="s">
        <v>14</v>
      </c>
      <c r="C12" t="s">
        <v>5</v>
      </c>
      <c r="D12">
        <v>3</v>
      </c>
      <c r="E12">
        <v>1</v>
      </c>
      <c r="F12" t="s">
        <v>23</v>
      </c>
      <c r="G12" t="s">
        <v>12</v>
      </c>
      <c r="H12" t="s">
        <v>22</v>
      </c>
    </row>
    <row r="13" spans="1:8" x14ac:dyDescent="0.2">
      <c r="A13" t="s">
        <v>53</v>
      </c>
      <c r="B13" t="s">
        <v>14</v>
      </c>
      <c r="C13" t="s">
        <v>5</v>
      </c>
      <c r="D13">
        <v>3</v>
      </c>
      <c r="E13">
        <v>1</v>
      </c>
      <c r="F13" t="s">
        <v>6</v>
      </c>
      <c r="G13" t="s">
        <v>13</v>
      </c>
      <c r="H13" t="s">
        <v>24</v>
      </c>
    </row>
    <row r="14" spans="1:8" x14ac:dyDescent="0.2">
      <c r="A14" t="s">
        <v>53</v>
      </c>
      <c r="B14" t="s">
        <v>14</v>
      </c>
      <c r="C14" t="s">
        <v>5</v>
      </c>
      <c r="D14">
        <v>3</v>
      </c>
      <c r="E14">
        <v>1</v>
      </c>
      <c r="F14" t="s">
        <v>9</v>
      </c>
      <c r="G14" t="s">
        <v>13</v>
      </c>
      <c r="H14" t="s">
        <v>18</v>
      </c>
    </row>
    <row r="15" spans="1:8" x14ac:dyDescent="0.2">
      <c r="A15" t="s">
        <v>54</v>
      </c>
      <c r="B15" t="s">
        <v>1</v>
      </c>
      <c r="C15" t="s">
        <v>5</v>
      </c>
      <c r="D15">
        <v>3</v>
      </c>
      <c r="E15">
        <v>1</v>
      </c>
      <c r="F15" t="s">
        <v>6</v>
      </c>
      <c r="G15" t="s">
        <v>12</v>
      </c>
      <c r="H15" t="s">
        <v>20</v>
      </c>
    </row>
    <row r="16" spans="1:8" x14ac:dyDescent="0.2">
      <c r="A16" t="s">
        <v>54</v>
      </c>
      <c r="B16" t="s">
        <v>14</v>
      </c>
      <c r="C16" t="s">
        <v>5</v>
      </c>
      <c r="D16">
        <v>3</v>
      </c>
      <c r="E16">
        <v>1</v>
      </c>
      <c r="F16" t="s">
        <v>23</v>
      </c>
      <c r="G16" t="s">
        <v>13</v>
      </c>
      <c r="H16" t="s">
        <v>17</v>
      </c>
    </row>
    <row r="17" spans="1:8" x14ac:dyDescent="0.2">
      <c r="A17" t="s">
        <v>54</v>
      </c>
      <c r="B17" t="s">
        <v>14</v>
      </c>
      <c r="C17" t="s">
        <v>5</v>
      </c>
      <c r="D17">
        <v>3</v>
      </c>
      <c r="E17">
        <v>1</v>
      </c>
      <c r="F17" t="s">
        <v>6</v>
      </c>
      <c r="G17" t="s">
        <v>12</v>
      </c>
      <c r="H17" t="s">
        <v>20</v>
      </c>
    </row>
    <row r="18" spans="1:8" x14ac:dyDescent="0.2">
      <c r="A18" t="s">
        <v>54</v>
      </c>
      <c r="B18" t="s">
        <v>14</v>
      </c>
      <c r="C18" t="s">
        <v>5</v>
      </c>
      <c r="D18">
        <v>3</v>
      </c>
      <c r="E18">
        <v>1</v>
      </c>
      <c r="F18" t="s">
        <v>9</v>
      </c>
      <c r="G18" t="s">
        <v>13</v>
      </c>
      <c r="H18" t="s">
        <v>22</v>
      </c>
    </row>
    <row r="19" spans="1:8" x14ac:dyDescent="0.2">
      <c r="A19" t="s">
        <v>55</v>
      </c>
      <c r="B19" t="s">
        <v>1</v>
      </c>
      <c r="C19" t="s">
        <v>5</v>
      </c>
      <c r="D19">
        <v>4</v>
      </c>
      <c r="E19">
        <v>1</v>
      </c>
      <c r="F19" t="s">
        <v>6</v>
      </c>
      <c r="G19" t="s">
        <v>12</v>
      </c>
      <c r="H19" t="s">
        <v>24</v>
      </c>
    </row>
    <row r="20" spans="1:8" x14ac:dyDescent="0.2">
      <c r="A20" t="s">
        <v>55</v>
      </c>
      <c r="B20" t="s">
        <v>14</v>
      </c>
      <c r="C20" t="s">
        <v>5</v>
      </c>
      <c r="D20">
        <v>4</v>
      </c>
      <c r="E20">
        <v>1</v>
      </c>
      <c r="F20" t="s">
        <v>23</v>
      </c>
      <c r="G20" t="s">
        <v>13</v>
      </c>
      <c r="H20" t="s">
        <v>20</v>
      </c>
    </row>
    <row r="21" spans="1:8" x14ac:dyDescent="0.2">
      <c r="A21" t="s">
        <v>55</v>
      </c>
      <c r="B21" t="s">
        <v>14</v>
      </c>
      <c r="C21" t="s">
        <v>5</v>
      </c>
      <c r="D21">
        <v>4</v>
      </c>
      <c r="E21">
        <v>1</v>
      </c>
      <c r="F21" t="s">
        <v>6</v>
      </c>
      <c r="G21" t="s">
        <v>13</v>
      </c>
      <c r="H21" t="s">
        <v>19</v>
      </c>
    </row>
    <row r="22" spans="1:8" x14ac:dyDescent="0.2">
      <c r="A22" t="s">
        <v>55</v>
      </c>
      <c r="B22" t="s">
        <v>14</v>
      </c>
      <c r="C22" t="s">
        <v>5</v>
      </c>
      <c r="D22">
        <v>4</v>
      </c>
      <c r="E22">
        <v>1</v>
      </c>
      <c r="F22" t="s">
        <v>9</v>
      </c>
      <c r="G22" t="s">
        <v>12</v>
      </c>
      <c r="H22" t="s">
        <v>24</v>
      </c>
    </row>
    <row r="23" spans="1:8" x14ac:dyDescent="0.2">
      <c r="A23" t="s">
        <v>55</v>
      </c>
      <c r="B23" t="s">
        <v>14</v>
      </c>
      <c r="C23" t="s">
        <v>5</v>
      </c>
      <c r="D23">
        <v>4</v>
      </c>
      <c r="E23">
        <v>1</v>
      </c>
      <c r="F23" t="s">
        <v>25</v>
      </c>
      <c r="G23" t="s">
        <v>13</v>
      </c>
      <c r="H23" t="s">
        <v>17</v>
      </c>
    </row>
    <row r="24" spans="1:8" x14ac:dyDescent="0.2">
      <c r="A24" t="s">
        <v>56</v>
      </c>
      <c r="B24" t="s">
        <v>1</v>
      </c>
      <c r="C24" t="s">
        <v>5</v>
      </c>
      <c r="D24">
        <v>5</v>
      </c>
      <c r="E24">
        <v>1</v>
      </c>
      <c r="F24" t="s">
        <v>6</v>
      </c>
      <c r="G24" t="s">
        <v>12</v>
      </c>
      <c r="H24" t="s">
        <v>20</v>
      </c>
    </row>
    <row r="25" spans="1:8" x14ac:dyDescent="0.2">
      <c r="A25" t="s">
        <v>56</v>
      </c>
      <c r="B25" t="s">
        <v>14</v>
      </c>
      <c r="C25" t="s">
        <v>5</v>
      </c>
      <c r="D25">
        <v>5</v>
      </c>
      <c r="E25">
        <v>1</v>
      </c>
      <c r="F25" t="s">
        <v>26</v>
      </c>
      <c r="G25" t="s">
        <v>12</v>
      </c>
      <c r="H25" t="s">
        <v>20</v>
      </c>
    </row>
    <row r="26" spans="1:8" x14ac:dyDescent="0.2">
      <c r="A26" t="s">
        <v>56</v>
      </c>
      <c r="B26" t="s">
        <v>14</v>
      </c>
      <c r="C26" t="s">
        <v>5</v>
      </c>
      <c r="D26">
        <v>5</v>
      </c>
      <c r="E26">
        <v>1</v>
      </c>
      <c r="F26" t="s">
        <v>23</v>
      </c>
      <c r="G26" t="s">
        <v>13</v>
      </c>
      <c r="H26" t="s">
        <v>18</v>
      </c>
    </row>
    <row r="27" spans="1:8" x14ac:dyDescent="0.2">
      <c r="A27" t="s">
        <v>56</v>
      </c>
      <c r="B27" t="s">
        <v>14</v>
      </c>
      <c r="C27" t="s">
        <v>5</v>
      </c>
      <c r="D27">
        <v>5</v>
      </c>
      <c r="E27">
        <v>1</v>
      </c>
      <c r="F27" t="s">
        <v>6</v>
      </c>
      <c r="G27" t="s">
        <v>13</v>
      </c>
      <c r="H27" t="s">
        <v>17</v>
      </c>
    </row>
    <row r="28" spans="1:8" x14ac:dyDescent="0.2">
      <c r="A28" t="s">
        <v>56</v>
      </c>
      <c r="B28" t="s">
        <v>14</v>
      </c>
      <c r="C28" t="s">
        <v>5</v>
      </c>
      <c r="D28">
        <v>5</v>
      </c>
      <c r="E28">
        <v>1</v>
      </c>
      <c r="F28" t="s">
        <v>9</v>
      </c>
      <c r="G28" t="s">
        <v>13</v>
      </c>
      <c r="H28" t="s">
        <v>22</v>
      </c>
    </row>
    <row r="29" spans="1:8" x14ac:dyDescent="0.2">
      <c r="A29" t="s">
        <v>56</v>
      </c>
      <c r="B29" t="s">
        <v>14</v>
      </c>
      <c r="C29" t="s">
        <v>5</v>
      </c>
      <c r="D29">
        <v>5</v>
      </c>
      <c r="E29">
        <v>1</v>
      </c>
      <c r="F29" t="s">
        <v>25</v>
      </c>
      <c r="G29" t="s">
        <v>13</v>
      </c>
      <c r="H29" t="s">
        <v>19</v>
      </c>
    </row>
    <row r="30" spans="1:8" x14ac:dyDescent="0.2">
      <c r="A30" t="s">
        <v>86</v>
      </c>
      <c r="B30" t="s">
        <v>1</v>
      </c>
      <c r="C30" t="s">
        <v>5</v>
      </c>
      <c r="D30">
        <v>5</v>
      </c>
      <c r="E30">
        <v>2</v>
      </c>
      <c r="F30" t="s">
        <v>6</v>
      </c>
      <c r="G30" t="s">
        <v>12</v>
      </c>
      <c r="H30" t="s">
        <v>87</v>
      </c>
    </row>
    <row r="31" spans="1:8" x14ac:dyDescent="0.2">
      <c r="A31" t="s">
        <v>86</v>
      </c>
      <c r="B31" t="s">
        <v>1</v>
      </c>
      <c r="C31" t="s">
        <v>5</v>
      </c>
      <c r="D31">
        <v>5</v>
      </c>
      <c r="E31">
        <v>2</v>
      </c>
      <c r="F31" t="s">
        <v>9</v>
      </c>
      <c r="G31" t="s">
        <v>12</v>
      </c>
      <c r="H31" t="s">
        <v>88</v>
      </c>
    </row>
    <row r="32" spans="1:8" x14ac:dyDescent="0.2">
      <c r="A32" t="s">
        <v>86</v>
      </c>
      <c r="B32" t="s">
        <v>14</v>
      </c>
      <c r="C32" t="s">
        <v>5</v>
      </c>
      <c r="D32">
        <v>5</v>
      </c>
      <c r="E32">
        <v>2</v>
      </c>
      <c r="F32" t="s">
        <v>23</v>
      </c>
      <c r="G32" t="s">
        <v>12</v>
      </c>
      <c r="H32" t="s">
        <v>87</v>
      </c>
    </row>
    <row r="33" spans="1:8" x14ac:dyDescent="0.2">
      <c r="A33" t="s">
        <v>86</v>
      </c>
      <c r="B33" t="s">
        <v>14</v>
      </c>
      <c r="C33" t="s">
        <v>5</v>
      </c>
      <c r="D33">
        <v>5</v>
      </c>
      <c r="E33">
        <v>2</v>
      </c>
      <c r="F33" t="s">
        <v>6</v>
      </c>
      <c r="G33" t="s">
        <v>12</v>
      </c>
      <c r="H33" t="s">
        <v>88</v>
      </c>
    </row>
    <row r="34" spans="1:8" x14ac:dyDescent="0.2">
      <c r="A34" t="s">
        <v>86</v>
      </c>
      <c r="B34" t="s">
        <v>14</v>
      </c>
      <c r="C34" t="s">
        <v>5</v>
      </c>
      <c r="D34">
        <v>5</v>
      </c>
      <c r="E34">
        <v>2</v>
      </c>
      <c r="F34" t="s">
        <v>9</v>
      </c>
      <c r="G34" t="s">
        <v>13</v>
      </c>
      <c r="H34" t="s">
        <v>89</v>
      </c>
    </row>
    <row r="35" spans="1:8" x14ac:dyDescent="0.2">
      <c r="A35" t="s">
        <v>86</v>
      </c>
      <c r="B35" t="s">
        <v>14</v>
      </c>
      <c r="C35" t="s">
        <v>5</v>
      </c>
      <c r="D35">
        <v>5</v>
      </c>
      <c r="E35">
        <v>2</v>
      </c>
      <c r="F35" t="s">
        <v>25</v>
      </c>
      <c r="G35" t="s">
        <v>13</v>
      </c>
      <c r="H35" t="s">
        <v>90</v>
      </c>
    </row>
    <row r="36" spans="1:8" x14ac:dyDescent="0.2">
      <c r="A36" t="s">
        <v>57</v>
      </c>
      <c r="B36" t="s">
        <v>1</v>
      </c>
      <c r="C36" t="s">
        <v>5</v>
      </c>
      <c r="D36">
        <v>4</v>
      </c>
      <c r="E36">
        <v>2</v>
      </c>
      <c r="F36" t="s">
        <v>6</v>
      </c>
      <c r="G36" t="s">
        <v>12</v>
      </c>
      <c r="H36" t="s">
        <v>27</v>
      </c>
    </row>
    <row r="37" spans="1:8" x14ac:dyDescent="0.2">
      <c r="A37" t="s">
        <v>57</v>
      </c>
      <c r="B37" t="s">
        <v>1</v>
      </c>
      <c r="C37" t="s">
        <v>5</v>
      </c>
      <c r="D37">
        <v>4</v>
      </c>
      <c r="E37">
        <v>2</v>
      </c>
      <c r="F37" t="s">
        <v>9</v>
      </c>
      <c r="G37" t="s">
        <v>12</v>
      </c>
      <c r="H37" t="s">
        <v>28</v>
      </c>
    </row>
    <row r="38" spans="1:8" x14ac:dyDescent="0.2">
      <c r="A38" t="s">
        <v>57</v>
      </c>
      <c r="B38" t="s">
        <v>14</v>
      </c>
      <c r="C38" t="s">
        <v>5</v>
      </c>
      <c r="D38">
        <v>4</v>
      </c>
      <c r="E38">
        <v>2</v>
      </c>
      <c r="F38" t="s">
        <v>23</v>
      </c>
      <c r="G38" t="s">
        <v>13</v>
      </c>
      <c r="H38" t="s">
        <v>29</v>
      </c>
    </row>
    <row r="39" spans="1:8" x14ac:dyDescent="0.2">
      <c r="A39" t="s">
        <v>57</v>
      </c>
      <c r="B39" t="s">
        <v>14</v>
      </c>
      <c r="C39" t="s">
        <v>5</v>
      </c>
      <c r="D39">
        <v>4</v>
      </c>
      <c r="E39">
        <v>2</v>
      </c>
      <c r="F39" t="s">
        <v>6</v>
      </c>
      <c r="G39" t="s">
        <v>13</v>
      </c>
      <c r="H39" t="s">
        <v>30</v>
      </c>
    </row>
    <row r="40" spans="1:8" x14ac:dyDescent="0.2">
      <c r="A40" t="s">
        <v>57</v>
      </c>
      <c r="B40" t="s">
        <v>14</v>
      </c>
      <c r="C40" t="s">
        <v>5</v>
      </c>
      <c r="D40">
        <v>4</v>
      </c>
      <c r="E40">
        <v>2</v>
      </c>
      <c r="F40" t="s">
        <v>9</v>
      </c>
      <c r="G40" t="s">
        <v>12</v>
      </c>
      <c r="H40" t="s">
        <v>27</v>
      </c>
    </row>
    <row r="41" spans="1:8" x14ac:dyDescent="0.2">
      <c r="A41" t="s">
        <v>57</v>
      </c>
      <c r="B41" t="s">
        <v>14</v>
      </c>
      <c r="C41" t="s">
        <v>5</v>
      </c>
      <c r="D41">
        <v>4</v>
      </c>
      <c r="E41">
        <v>2</v>
      </c>
      <c r="F41" t="s">
        <v>25</v>
      </c>
      <c r="G41" t="s">
        <v>12</v>
      </c>
      <c r="H41" t="s">
        <v>28</v>
      </c>
    </row>
    <row r="42" spans="1:8" x14ac:dyDescent="0.2">
      <c r="A42" t="s">
        <v>58</v>
      </c>
      <c r="B42" t="s">
        <v>1</v>
      </c>
      <c r="C42" t="s">
        <v>5</v>
      </c>
      <c r="D42">
        <v>4</v>
      </c>
      <c r="E42">
        <v>2</v>
      </c>
      <c r="F42" t="s">
        <v>6</v>
      </c>
      <c r="G42" t="s">
        <v>12</v>
      </c>
      <c r="H42" t="s">
        <v>31</v>
      </c>
    </row>
    <row r="43" spans="1:8" x14ac:dyDescent="0.2">
      <c r="A43" t="s">
        <v>58</v>
      </c>
      <c r="B43" t="s">
        <v>1</v>
      </c>
      <c r="C43" t="s">
        <v>5</v>
      </c>
      <c r="D43">
        <v>4</v>
      </c>
      <c r="E43">
        <v>2</v>
      </c>
      <c r="F43" t="s">
        <v>9</v>
      </c>
      <c r="G43" t="s">
        <v>12</v>
      </c>
      <c r="H43" t="s">
        <v>29</v>
      </c>
    </row>
    <row r="44" spans="1:8" x14ac:dyDescent="0.2">
      <c r="A44" t="s">
        <v>58</v>
      </c>
      <c r="B44" t="s">
        <v>14</v>
      </c>
      <c r="C44" t="s">
        <v>5</v>
      </c>
      <c r="D44">
        <v>4</v>
      </c>
      <c r="E44">
        <v>2</v>
      </c>
      <c r="F44" t="s">
        <v>23</v>
      </c>
      <c r="G44" t="s">
        <v>12</v>
      </c>
      <c r="H44" t="s">
        <v>29</v>
      </c>
    </row>
    <row r="45" spans="1:8" x14ac:dyDescent="0.2">
      <c r="A45" t="s">
        <v>58</v>
      </c>
      <c r="B45" t="s">
        <v>14</v>
      </c>
      <c r="C45" t="s">
        <v>5</v>
      </c>
      <c r="D45">
        <v>4</v>
      </c>
      <c r="E45">
        <v>2</v>
      </c>
      <c r="F45" t="s">
        <v>6</v>
      </c>
      <c r="G45" t="s">
        <v>12</v>
      </c>
      <c r="H45" t="s">
        <v>31</v>
      </c>
    </row>
    <row r="46" spans="1:8" x14ac:dyDescent="0.2">
      <c r="A46" t="s">
        <v>58</v>
      </c>
      <c r="B46" t="s">
        <v>14</v>
      </c>
      <c r="C46" t="s">
        <v>5</v>
      </c>
      <c r="D46">
        <v>4</v>
      </c>
      <c r="E46">
        <v>2</v>
      </c>
      <c r="F46" t="s">
        <v>9</v>
      </c>
      <c r="G46" t="s">
        <v>13</v>
      </c>
      <c r="H46" t="s">
        <v>32</v>
      </c>
    </row>
    <row r="47" spans="1:8" x14ac:dyDescent="0.2">
      <c r="A47" t="s">
        <v>58</v>
      </c>
      <c r="B47" t="s">
        <v>14</v>
      </c>
      <c r="C47" t="s">
        <v>5</v>
      </c>
      <c r="D47">
        <v>4</v>
      </c>
      <c r="E47">
        <v>2</v>
      </c>
      <c r="F47" t="s">
        <v>25</v>
      </c>
      <c r="G47" t="s">
        <v>13</v>
      </c>
      <c r="H47" t="s">
        <v>27</v>
      </c>
    </row>
    <row r="48" spans="1:8" x14ac:dyDescent="0.2">
      <c r="A48" t="s">
        <v>59</v>
      </c>
      <c r="B48" t="s">
        <v>1</v>
      </c>
      <c r="C48" t="s">
        <v>5</v>
      </c>
      <c r="D48">
        <v>4</v>
      </c>
      <c r="E48">
        <v>2</v>
      </c>
      <c r="F48" t="s">
        <v>6</v>
      </c>
      <c r="G48" t="s">
        <v>12</v>
      </c>
      <c r="H48" t="s">
        <v>32</v>
      </c>
    </row>
    <row r="49" spans="1:8" x14ac:dyDescent="0.2">
      <c r="A49" t="s">
        <v>59</v>
      </c>
      <c r="B49" t="s">
        <v>1</v>
      </c>
      <c r="C49" t="s">
        <v>5</v>
      </c>
      <c r="D49">
        <v>4</v>
      </c>
      <c r="E49">
        <v>2</v>
      </c>
      <c r="F49" t="s">
        <v>9</v>
      </c>
      <c r="G49" t="s">
        <v>12</v>
      </c>
      <c r="H49" t="s">
        <v>30</v>
      </c>
    </row>
    <row r="50" spans="1:8" x14ac:dyDescent="0.2">
      <c r="A50" t="s">
        <v>59</v>
      </c>
      <c r="B50" t="s">
        <v>14</v>
      </c>
      <c r="C50" t="s">
        <v>5</v>
      </c>
      <c r="D50">
        <v>4</v>
      </c>
      <c r="E50">
        <v>2</v>
      </c>
      <c r="F50" t="s">
        <v>23</v>
      </c>
      <c r="G50" t="s">
        <v>12</v>
      </c>
      <c r="H50" t="s">
        <v>30</v>
      </c>
    </row>
    <row r="51" spans="1:8" x14ac:dyDescent="0.2">
      <c r="A51" t="s">
        <v>59</v>
      </c>
      <c r="B51" t="s">
        <v>14</v>
      </c>
      <c r="C51" t="s">
        <v>5</v>
      </c>
      <c r="D51">
        <v>4</v>
      </c>
      <c r="E51">
        <v>2</v>
      </c>
      <c r="F51" t="s">
        <v>6</v>
      </c>
      <c r="G51" t="s">
        <v>13</v>
      </c>
      <c r="H51" t="s">
        <v>31</v>
      </c>
    </row>
    <row r="52" spans="1:8" x14ac:dyDescent="0.2">
      <c r="A52" t="s">
        <v>59</v>
      </c>
      <c r="B52" t="s">
        <v>14</v>
      </c>
      <c r="C52" t="s">
        <v>5</v>
      </c>
      <c r="D52">
        <v>4</v>
      </c>
      <c r="E52">
        <v>2</v>
      </c>
      <c r="F52" t="s">
        <v>9</v>
      </c>
      <c r="G52" t="s">
        <v>13</v>
      </c>
      <c r="H52" t="s">
        <v>28</v>
      </c>
    </row>
    <row r="53" spans="1:8" x14ac:dyDescent="0.2">
      <c r="A53" t="s">
        <v>59</v>
      </c>
      <c r="B53" t="s">
        <v>14</v>
      </c>
      <c r="C53" t="s">
        <v>5</v>
      </c>
      <c r="D53">
        <v>4</v>
      </c>
      <c r="E53">
        <v>2</v>
      </c>
      <c r="F53" t="s">
        <v>25</v>
      </c>
      <c r="G53" t="s">
        <v>12</v>
      </c>
      <c r="H53" t="s">
        <v>32</v>
      </c>
    </row>
    <row r="54" spans="1:8" x14ac:dyDescent="0.2">
      <c r="A54" t="s">
        <v>33</v>
      </c>
      <c r="B54" t="s">
        <v>1</v>
      </c>
      <c r="C54" t="s">
        <v>5</v>
      </c>
      <c r="D54">
        <v>5</v>
      </c>
      <c r="E54">
        <v>2</v>
      </c>
      <c r="F54" t="s">
        <v>6</v>
      </c>
      <c r="G54" t="s">
        <v>12</v>
      </c>
      <c r="H54" t="s">
        <v>28</v>
      </c>
    </row>
    <row r="55" spans="1:8" x14ac:dyDescent="0.2">
      <c r="A55" t="s">
        <v>33</v>
      </c>
      <c r="B55" t="s">
        <v>1</v>
      </c>
      <c r="C55" t="s">
        <v>5</v>
      </c>
      <c r="D55">
        <v>5</v>
      </c>
      <c r="E55">
        <v>2</v>
      </c>
      <c r="F55" t="s">
        <v>9</v>
      </c>
      <c r="G55" t="s">
        <v>12</v>
      </c>
      <c r="H55" t="s">
        <v>29</v>
      </c>
    </row>
    <row r="56" spans="1:8" x14ac:dyDescent="0.2">
      <c r="A56" t="s">
        <v>33</v>
      </c>
      <c r="B56" t="s">
        <v>14</v>
      </c>
      <c r="C56" t="s">
        <v>5</v>
      </c>
      <c r="D56">
        <v>5</v>
      </c>
      <c r="E56">
        <v>2</v>
      </c>
      <c r="F56" t="s">
        <v>26</v>
      </c>
      <c r="G56" t="s">
        <v>13</v>
      </c>
      <c r="H56" t="s">
        <v>32</v>
      </c>
    </row>
    <row r="57" spans="1:8" x14ac:dyDescent="0.2">
      <c r="A57" t="s">
        <v>33</v>
      </c>
      <c r="B57" t="s">
        <v>14</v>
      </c>
      <c r="C57" t="s">
        <v>5</v>
      </c>
      <c r="D57">
        <v>5</v>
      </c>
      <c r="E57">
        <v>2</v>
      </c>
      <c r="F57" t="s">
        <v>23</v>
      </c>
      <c r="G57" t="s">
        <v>12</v>
      </c>
      <c r="H57" t="s">
        <v>29</v>
      </c>
    </row>
    <row r="58" spans="1:8" x14ac:dyDescent="0.2">
      <c r="A58" t="s">
        <v>33</v>
      </c>
      <c r="B58" t="s">
        <v>14</v>
      </c>
      <c r="C58" t="s">
        <v>5</v>
      </c>
      <c r="D58">
        <v>5</v>
      </c>
      <c r="E58">
        <v>2</v>
      </c>
      <c r="F58" t="s">
        <v>6</v>
      </c>
      <c r="G58" t="s">
        <v>13</v>
      </c>
      <c r="H58" t="s">
        <v>30</v>
      </c>
    </row>
    <row r="59" spans="1:8" x14ac:dyDescent="0.2">
      <c r="A59" t="s">
        <v>33</v>
      </c>
      <c r="B59" t="s">
        <v>14</v>
      </c>
      <c r="C59" t="s">
        <v>5</v>
      </c>
      <c r="D59">
        <v>5</v>
      </c>
      <c r="E59">
        <v>2</v>
      </c>
      <c r="F59" t="s">
        <v>9</v>
      </c>
      <c r="G59" t="s">
        <v>12</v>
      </c>
      <c r="H59" t="s">
        <v>28</v>
      </c>
    </row>
    <row r="60" spans="1:8" x14ac:dyDescent="0.2">
      <c r="A60" t="s">
        <v>33</v>
      </c>
      <c r="B60" t="s">
        <v>14</v>
      </c>
      <c r="C60" t="s">
        <v>5</v>
      </c>
      <c r="D60">
        <v>5</v>
      </c>
      <c r="E60">
        <v>2</v>
      </c>
      <c r="F60" t="s">
        <v>25</v>
      </c>
      <c r="G60" t="s">
        <v>13</v>
      </c>
      <c r="H60" t="s">
        <v>27</v>
      </c>
    </row>
    <row r="61" spans="1:8" x14ac:dyDescent="0.2">
      <c r="A61" t="s">
        <v>34</v>
      </c>
      <c r="B61" t="s">
        <v>1</v>
      </c>
      <c r="C61" t="s">
        <v>5</v>
      </c>
      <c r="D61">
        <v>6</v>
      </c>
      <c r="E61">
        <v>2</v>
      </c>
      <c r="F61" t="s">
        <v>6</v>
      </c>
      <c r="G61" t="s">
        <v>12</v>
      </c>
      <c r="H61" t="s">
        <v>30</v>
      </c>
    </row>
    <row r="62" spans="1:8" x14ac:dyDescent="0.2">
      <c r="A62" t="s">
        <v>34</v>
      </c>
      <c r="B62" t="s">
        <v>1</v>
      </c>
      <c r="C62" t="s">
        <v>5</v>
      </c>
      <c r="D62">
        <v>6</v>
      </c>
      <c r="E62">
        <v>2</v>
      </c>
      <c r="F62" t="s">
        <v>9</v>
      </c>
      <c r="G62" t="s">
        <v>12</v>
      </c>
      <c r="H62" t="s">
        <v>31</v>
      </c>
    </row>
    <row r="63" spans="1:8" x14ac:dyDescent="0.2">
      <c r="A63" t="s">
        <v>34</v>
      </c>
      <c r="B63" t="s">
        <v>14</v>
      </c>
      <c r="C63" t="s">
        <v>5</v>
      </c>
      <c r="D63">
        <v>6</v>
      </c>
      <c r="E63">
        <v>2</v>
      </c>
      <c r="F63" t="s">
        <v>26</v>
      </c>
      <c r="G63" t="s">
        <v>12</v>
      </c>
      <c r="H63" t="s">
        <v>30</v>
      </c>
    </row>
    <row r="64" spans="1:8" x14ac:dyDescent="0.2">
      <c r="A64" t="s">
        <v>34</v>
      </c>
      <c r="B64" t="s">
        <v>14</v>
      </c>
      <c r="C64" t="s">
        <v>5</v>
      </c>
      <c r="D64">
        <v>6</v>
      </c>
      <c r="E64">
        <v>2</v>
      </c>
      <c r="F64" t="s">
        <v>23</v>
      </c>
      <c r="G64" t="s">
        <v>13</v>
      </c>
      <c r="H64" t="s">
        <v>32</v>
      </c>
    </row>
    <row r="65" spans="1:8" x14ac:dyDescent="0.2">
      <c r="A65" t="s">
        <v>34</v>
      </c>
      <c r="B65" t="s">
        <v>14</v>
      </c>
      <c r="C65" t="s">
        <v>5</v>
      </c>
      <c r="D65">
        <v>6</v>
      </c>
      <c r="E65">
        <v>2</v>
      </c>
      <c r="F65" t="s">
        <v>6</v>
      </c>
      <c r="G65" t="s">
        <v>13</v>
      </c>
      <c r="H65" t="s">
        <v>27</v>
      </c>
    </row>
    <row r="66" spans="1:8" x14ac:dyDescent="0.2">
      <c r="A66" t="s">
        <v>34</v>
      </c>
      <c r="B66" t="s">
        <v>14</v>
      </c>
      <c r="C66" t="s">
        <v>5</v>
      </c>
      <c r="D66">
        <v>6</v>
      </c>
      <c r="E66">
        <v>2</v>
      </c>
      <c r="F66" t="s">
        <v>9</v>
      </c>
      <c r="G66" t="s">
        <v>13</v>
      </c>
      <c r="H66" t="s">
        <v>29</v>
      </c>
    </row>
    <row r="67" spans="1:8" x14ac:dyDescent="0.2">
      <c r="A67" t="s">
        <v>34</v>
      </c>
      <c r="B67" t="s">
        <v>14</v>
      </c>
      <c r="C67" t="s">
        <v>5</v>
      </c>
      <c r="D67">
        <v>6</v>
      </c>
      <c r="E67">
        <v>2</v>
      </c>
      <c r="F67" t="s">
        <v>25</v>
      </c>
      <c r="G67" t="s">
        <v>12</v>
      </c>
      <c r="H67" t="s">
        <v>31</v>
      </c>
    </row>
    <row r="68" spans="1:8" x14ac:dyDescent="0.2">
      <c r="A68" t="s">
        <v>34</v>
      </c>
      <c r="B68" t="s">
        <v>14</v>
      </c>
      <c r="C68" t="s">
        <v>5</v>
      </c>
      <c r="D68">
        <v>6</v>
      </c>
      <c r="E68">
        <v>2</v>
      </c>
      <c r="F68" t="s">
        <v>35</v>
      </c>
      <c r="G68" t="s">
        <v>13</v>
      </c>
      <c r="H68" t="s">
        <v>28</v>
      </c>
    </row>
    <row r="69" spans="1:8" x14ac:dyDescent="0.2">
      <c r="A69" t="s">
        <v>36</v>
      </c>
      <c r="B69" t="s">
        <v>1</v>
      </c>
      <c r="C69" t="s">
        <v>5</v>
      </c>
      <c r="D69">
        <v>6</v>
      </c>
      <c r="E69">
        <v>2</v>
      </c>
      <c r="F69" t="s">
        <v>6</v>
      </c>
      <c r="G69" t="s">
        <v>12</v>
      </c>
      <c r="H69" t="s">
        <v>27</v>
      </c>
    </row>
    <row r="70" spans="1:8" x14ac:dyDescent="0.2">
      <c r="A70" t="s">
        <v>36</v>
      </c>
      <c r="B70" t="s">
        <v>1</v>
      </c>
      <c r="C70" t="s">
        <v>5</v>
      </c>
      <c r="D70">
        <v>6</v>
      </c>
      <c r="E70">
        <v>2</v>
      </c>
      <c r="F70" t="s">
        <v>9</v>
      </c>
      <c r="G70" t="s">
        <v>12</v>
      </c>
      <c r="H70" t="s">
        <v>32</v>
      </c>
    </row>
    <row r="71" spans="1:8" x14ac:dyDescent="0.2">
      <c r="A71" t="s">
        <v>36</v>
      </c>
      <c r="B71" t="s">
        <v>14</v>
      </c>
      <c r="C71" t="s">
        <v>5</v>
      </c>
      <c r="D71">
        <v>6</v>
      </c>
      <c r="E71">
        <v>2</v>
      </c>
      <c r="F71" t="s">
        <v>26</v>
      </c>
      <c r="G71" t="s">
        <v>13</v>
      </c>
      <c r="H71" t="s">
        <v>29</v>
      </c>
    </row>
    <row r="72" spans="1:8" x14ac:dyDescent="0.2">
      <c r="A72" t="s">
        <v>36</v>
      </c>
      <c r="B72" t="s">
        <v>14</v>
      </c>
      <c r="C72" t="s">
        <v>5</v>
      </c>
      <c r="D72">
        <v>6</v>
      </c>
      <c r="E72">
        <v>2</v>
      </c>
      <c r="F72" t="s">
        <v>23</v>
      </c>
      <c r="G72" t="s">
        <v>12</v>
      </c>
      <c r="H72" t="s">
        <v>32</v>
      </c>
    </row>
    <row r="73" spans="1:8" x14ac:dyDescent="0.2">
      <c r="A73" t="s">
        <v>36</v>
      </c>
      <c r="B73" t="s">
        <v>14</v>
      </c>
      <c r="C73" t="s">
        <v>5</v>
      </c>
      <c r="D73">
        <v>6</v>
      </c>
      <c r="E73">
        <v>2</v>
      </c>
      <c r="F73" t="s">
        <v>6</v>
      </c>
      <c r="G73" t="s">
        <v>13</v>
      </c>
      <c r="H73" t="s">
        <v>30</v>
      </c>
    </row>
    <row r="74" spans="1:8" x14ac:dyDescent="0.2">
      <c r="A74" t="s">
        <v>36</v>
      </c>
      <c r="B74" t="s">
        <v>14</v>
      </c>
      <c r="C74" t="s">
        <v>5</v>
      </c>
      <c r="D74">
        <v>6</v>
      </c>
      <c r="E74">
        <v>2</v>
      </c>
      <c r="F74" t="s">
        <v>9</v>
      </c>
      <c r="G74" t="s">
        <v>13</v>
      </c>
      <c r="H74" t="s">
        <v>28</v>
      </c>
    </row>
    <row r="75" spans="1:8" x14ac:dyDescent="0.2">
      <c r="A75" t="s">
        <v>36</v>
      </c>
      <c r="B75" t="s">
        <v>14</v>
      </c>
      <c r="C75" t="s">
        <v>5</v>
      </c>
      <c r="D75">
        <v>6</v>
      </c>
      <c r="E75">
        <v>2</v>
      </c>
      <c r="F75" t="s">
        <v>25</v>
      </c>
      <c r="G75" t="s">
        <v>13</v>
      </c>
      <c r="H75" t="s">
        <v>31</v>
      </c>
    </row>
    <row r="76" spans="1:8" x14ac:dyDescent="0.2">
      <c r="A76" t="s">
        <v>36</v>
      </c>
      <c r="B76" t="s">
        <v>14</v>
      </c>
      <c r="C76" t="s">
        <v>5</v>
      </c>
      <c r="D76">
        <v>6</v>
      </c>
      <c r="E76">
        <v>2</v>
      </c>
      <c r="F76" t="s">
        <v>35</v>
      </c>
      <c r="G76" t="s">
        <v>12</v>
      </c>
      <c r="H76" t="s">
        <v>27</v>
      </c>
    </row>
    <row r="77" spans="1:8" x14ac:dyDescent="0.2">
      <c r="A77" t="s">
        <v>37</v>
      </c>
      <c r="B77" t="s">
        <v>1</v>
      </c>
      <c r="C77" t="s">
        <v>5</v>
      </c>
      <c r="D77">
        <v>5</v>
      </c>
      <c r="E77">
        <v>3</v>
      </c>
      <c r="F77" t="s">
        <v>6</v>
      </c>
      <c r="G77" t="s">
        <v>12</v>
      </c>
      <c r="H77" t="s">
        <v>38</v>
      </c>
    </row>
    <row r="78" spans="1:8" x14ac:dyDescent="0.2">
      <c r="A78" t="s">
        <v>37</v>
      </c>
      <c r="B78" t="s">
        <v>1</v>
      </c>
      <c r="C78" t="s">
        <v>5</v>
      </c>
      <c r="D78">
        <v>5</v>
      </c>
      <c r="E78">
        <v>3</v>
      </c>
      <c r="F78" t="s">
        <v>9</v>
      </c>
      <c r="G78" t="s">
        <v>12</v>
      </c>
      <c r="H78" t="s">
        <v>39</v>
      </c>
    </row>
    <row r="79" spans="1:8" x14ac:dyDescent="0.2">
      <c r="A79" t="s">
        <v>37</v>
      </c>
      <c r="B79" t="s">
        <v>1</v>
      </c>
      <c r="C79" t="s">
        <v>5</v>
      </c>
      <c r="D79">
        <v>5</v>
      </c>
      <c r="E79">
        <v>3</v>
      </c>
      <c r="F79" t="s">
        <v>23</v>
      </c>
      <c r="G79" t="s">
        <v>12</v>
      </c>
      <c r="H79" t="s">
        <v>40</v>
      </c>
    </row>
    <row r="80" spans="1:8" x14ac:dyDescent="0.2">
      <c r="A80" t="s">
        <v>37</v>
      </c>
      <c r="B80" t="s">
        <v>14</v>
      </c>
      <c r="C80" t="s">
        <v>5</v>
      </c>
      <c r="D80">
        <v>5</v>
      </c>
      <c r="E80">
        <v>3</v>
      </c>
      <c r="F80" t="s">
        <v>26</v>
      </c>
      <c r="G80" t="s">
        <v>12</v>
      </c>
      <c r="H80" t="s">
        <v>38</v>
      </c>
    </row>
    <row r="81" spans="1:8" x14ac:dyDescent="0.2">
      <c r="A81" t="s">
        <v>37</v>
      </c>
      <c r="B81" t="s">
        <v>14</v>
      </c>
      <c r="C81" t="s">
        <v>5</v>
      </c>
      <c r="D81">
        <v>5</v>
      </c>
      <c r="E81">
        <v>3</v>
      </c>
      <c r="F81" t="s">
        <v>23</v>
      </c>
      <c r="G81" t="s">
        <v>12</v>
      </c>
      <c r="H81" t="s">
        <v>39</v>
      </c>
    </row>
    <row r="82" spans="1:8" x14ac:dyDescent="0.2">
      <c r="A82" t="s">
        <v>37</v>
      </c>
      <c r="B82" t="s">
        <v>14</v>
      </c>
      <c r="C82" t="s">
        <v>5</v>
      </c>
      <c r="D82">
        <v>5</v>
      </c>
      <c r="E82">
        <v>3</v>
      </c>
      <c r="F82" t="s">
        <v>6</v>
      </c>
      <c r="G82" t="s">
        <v>12</v>
      </c>
      <c r="H82" t="s">
        <v>40</v>
      </c>
    </row>
    <row r="83" spans="1:8" x14ac:dyDescent="0.2">
      <c r="A83" t="s">
        <v>37</v>
      </c>
      <c r="B83" t="s">
        <v>14</v>
      </c>
      <c r="C83" t="s">
        <v>5</v>
      </c>
      <c r="D83">
        <v>5</v>
      </c>
      <c r="E83">
        <v>3</v>
      </c>
      <c r="F83" t="s">
        <v>9</v>
      </c>
      <c r="G83" t="s">
        <v>13</v>
      </c>
      <c r="H83" t="s">
        <v>41</v>
      </c>
    </row>
    <row r="84" spans="1:8" x14ac:dyDescent="0.2">
      <c r="A84" t="s">
        <v>37</v>
      </c>
      <c r="B84" t="s">
        <v>14</v>
      </c>
      <c r="C84" t="s">
        <v>5</v>
      </c>
      <c r="D84">
        <v>5</v>
      </c>
      <c r="E84">
        <v>3</v>
      </c>
      <c r="F84" t="s">
        <v>25</v>
      </c>
      <c r="G84" t="s">
        <v>13</v>
      </c>
      <c r="H84" t="s">
        <v>42</v>
      </c>
    </row>
    <row r="85" spans="1:8" x14ac:dyDescent="0.2">
      <c r="A85" t="s">
        <v>43</v>
      </c>
      <c r="B85" t="s">
        <v>1</v>
      </c>
      <c r="C85" t="s">
        <v>5</v>
      </c>
      <c r="D85">
        <v>5</v>
      </c>
      <c r="E85">
        <v>3</v>
      </c>
      <c r="F85" t="s">
        <v>6</v>
      </c>
      <c r="G85" t="s">
        <v>12</v>
      </c>
      <c r="H85" t="s">
        <v>44</v>
      </c>
    </row>
    <row r="86" spans="1:8" x14ac:dyDescent="0.2">
      <c r="A86" t="s">
        <v>43</v>
      </c>
      <c r="B86" t="s">
        <v>1</v>
      </c>
      <c r="C86" t="s">
        <v>5</v>
      </c>
      <c r="D86">
        <v>5</v>
      </c>
      <c r="E86">
        <v>3</v>
      </c>
      <c r="F86" t="s">
        <v>9</v>
      </c>
      <c r="G86" t="s">
        <v>12</v>
      </c>
      <c r="H86" t="s">
        <v>45</v>
      </c>
    </row>
    <row r="87" spans="1:8" x14ac:dyDescent="0.2">
      <c r="A87" t="s">
        <v>43</v>
      </c>
      <c r="B87" t="s">
        <v>1</v>
      </c>
      <c r="C87" t="s">
        <v>5</v>
      </c>
      <c r="D87">
        <v>5</v>
      </c>
      <c r="E87">
        <v>3</v>
      </c>
      <c r="F87" t="s">
        <v>23</v>
      </c>
      <c r="G87" t="s">
        <v>12</v>
      </c>
      <c r="H87" t="s">
        <v>46</v>
      </c>
    </row>
    <row r="88" spans="1:8" x14ac:dyDescent="0.2">
      <c r="A88" t="s">
        <v>43</v>
      </c>
      <c r="B88" t="s">
        <v>14</v>
      </c>
      <c r="C88" t="s">
        <v>5</v>
      </c>
      <c r="D88">
        <v>5</v>
      </c>
      <c r="E88">
        <v>3</v>
      </c>
      <c r="F88" t="s">
        <v>26</v>
      </c>
      <c r="G88" t="s">
        <v>12</v>
      </c>
      <c r="H88" t="s">
        <v>44</v>
      </c>
    </row>
    <row r="89" spans="1:8" x14ac:dyDescent="0.2">
      <c r="A89" t="s">
        <v>43</v>
      </c>
      <c r="B89" t="s">
        <v>14</v>
      </c>
      <c r="C89" t="s">
        <v>5</v>
      </c>
      <c r="D89">
        <v>5</v>
      </c>
      <c r="E89">
        <v>3</v>
      </c>
      <c r="F89" t="s">
        <v>23</v>
      </c>
      <c r="G89" t="s">
        <v>12</v>
      </c>
      <c r="H89" t="s">
        <v>45</v>
      </c>
    </row>
    <row r="90" spans="1:8" x14ac:dyDescent="0.2">
      <c r="A90" t="s">
        <v>43</v>
      </c>
      <c r="B90" t="s">
        <v>14</v>
      </c>
      <c r="C90" t="s">
        <v>5</v>
      </c>
      <c r="D90">
        <v>5</v>
      </c>
      <c r="E90">
        <v>3</v>
      </c>
      <c r="F90" t="s">
        <v>6</v>
      </c>
      <c r="G90" t="s">
        <v>13</v>
      </c>
      <c r="H90" t="s">
        <v>41</v>
      </c>
    </row>
    <row r="91" spans="1:8" x14ac:dyDescent="0.2">
      <c r="A91" t="s">
        <v>43</v>
      </c>
      <c r="B91" t="s">
        <v>14</v>
      </c>
      <c r="C91" t="s">
        <v>5</v>
      </c>
      <c r="D91">
        <v>5</v>
      </c>
      <c r="E91">
        <v>3</v>
      </c>
      <c r="F91" t="s">
        <v>9</v>
      </c>
      <c r="G91" t="s">
        <v>13</v>
      </c>
      <c r="H91" t="s">
        <v>39</v>
      </c>
    </row>
    <row r="92" spans="1:8" x14ac:dyDescent="0.2">
      <c r="A92" t="s">
        <v>43</v>
      </c>
      <c r="B92" t="s">
        <v>14</v>
      </c>
      <c r="C92" t="s">
        <v>5</v>
      </c>
      <c r="D92">
        <v>5</v>
      </c>
      <c r="E92">
        <v>3</v>
      </c>
      <c r="F92" t="s">
        <v>25</v>
      </c>
      <c r="G92" t="s">
        <v>12</v>
      </c>
      <c r="H92" t="s">
        <v>46</v>
      </c>
    </row>
    <row r="93" spans="1:8" x14ac:dyDescent="0.2">
      <c r="A93" t="s">
        <v>47</v>
      </c>
      <c r="B93" t="s">
        <v>1</v>
      </c>
      <c r="C93" t="s">
        <v>5</v>
      </c>
      <c r="D93">
        <v>6</v>
      </c>
      <c r="E93">
        <v>3</v>
      </c>
      <c r="F93" t="s">
        <v>6</v>
      </c>
      <c r="G93" t="s">
        <v>12</v>
      </c>
      <c r="H93" t="s">
        <v>41</v>
      </c>
    </row>
    <row r="94" spans="1:8" x14ac:dyDescent="0.2">
      <c r="A94" t="s">
        <v>47</v>
      </c>
      <c r="B94" t="s">
        <v>1</v>
      </c>
      <c r="C94" t="s">
        <v>5</v>
      </c>
      <c r="D94">
        <v>6</v>
      </c>
      <c r="E94">
        <v>3</v>
      </c>
      <c r="F94" t="s">
        <v>9</v>
      </c>
      <c r="G94" t="s">
        <v>12</v>
      </c>
      <c r="H94" t="s">
        <v>42</v>
      </c>
    </row>
    <row r="95" spans="1:8" x14ac:dyDescent="0.2">
      <c r="A95" t="s">
        <v>47</v>
      </c>
      <c r="B95" t="s">
        <v>1</v>
      </c>
      <c r="C95" t="s">
        <v>5</v>
      </c>
      <c r="D95">
        <v>6</v>
      </c>
      <c r="E95">
        <v>3</v>
      </c>
      <c r="F95" t="s">
        <v>23</v>
      </c>
      <c r="G95" t="s">
        <v>12</v>
      </c>
      <c r="H95" t="s">
        <v>44</v>
      </c>
    </row>
    <row r="96" spans="1:8" x14ac:dyDescent="0.2">
      <c r="A96" t="s">
        <v>47</v>
      </c>
      <c r="B96" t="s">
        <v>14</v>
      </c>
      <c r="C96" t="s">
        <v>5</v>
      </c>
      <c r="D96">
        <v>6</v>
      </c>
      <c r="E96">
        <v>3</v>
      </c>
      <c r="F96" t="s">
        <v>26</v>
      </c>
      <c r="G96" t="s">
        <v>13</v>
      </c>
      <c r="H96" t="s">
        <v>45</v>
      </c>
    </row>
    <row r="97" spans="1:8" x14ac:dyDescent="0.2">
      <c r="A97" t="s">
        <v>47</v>
      </c>
      <c r="B97" t="s">
        <v>14</v>
      </c>
      <c r="C97" t="s">
        <v>5</v>
      </c>
      <c r="D97">
        <v>6</v>
      </c>
      <c r="E97">
        <v>3</v>
      </c>
      <c r="F97" t="s">
        <v>23</v>
      </c>
      <c r="G97" t="s">
        <v>12</v>
      </c>
      <c r="H97" t="s">
        <v>44</v>
      </c>
    </row>
    <row r="98" spans="1:8" x14ac:dyDescent="0.2">
      <c r="A98" t="s">
        <v>47</v>
      </c>
      <c r="B98" t="s">
        <v>14</v>
      </c>
      <c r="C98" t="s">
        <v>5</v>
      </c>
      <c r="D98">
        <v>6</v>
      </c>
      <c r="E98">
        <v>3</v>
      </c>
      <c r="F98" t="s">
        <v>6</v>
      </c>
      <c r="G98" t="s">
        <v>12</v>
      </c>
      <c r="H98" t="s">
        <v>42</v>
      </c>
    </row>
    <row r="99" spans="1:8" x14ac:dyDescent="0.2">
      <c r="A99" t="s">
        <v>47</v>
      </c>
      <c r="B99" t="s">
        <v>14</v>
      </c>
      <c r="C99" t="s">
        <v>5</v>
      </c>
      <c r="D99">
        <v>6</v>
      </c>
      <c r="E99">
        <v>3</v>
      </c>
      <c r="F99" t="s">
        <v>9</v>
      </c>
      <c r="G99" t="s">
        <v>13</v>
      </c>
      <c r="H99" t="s">
        <v>38</v>
      </c>
    </row>
    <row r="100" spans="1:8" x14ac:dyDescent="0.2">
      <c r="A100" t="s">
        <v>47</v>
      </c>
      <c r="B100" t="s">
        <v>14</v>
      </c>
      <c r="C100" t="s">
        <v>5</v>
      </c>
      <c r="D100">
        <v>6</v>
      </c>
      <c r="E100">
        <v>3</v>
      </c>
      <c r="F100" t="s">
        <v>25</v>
      </c>
      <c r="G100" t="s">
        <v>13</v>
      </c>
      <c r="H100" t="s">
        <v>46</v>
      </c>
    </row>
    <row r="101" spans="1:8" x14ac:dyDescent="0.2">
      <c r="A101" t="s">
        <v>47</v>
      </c>
      <c r="B101" t="s">
        <v>14</v>
      </c>
      <c r="C101" t="s">
        <v>5</v>
      </c>
      <c r="D101">
        <v>6</v>
      </c>
      <c r="E101">
        <v>3</v>
      </c>
      <c r="F101" t="s">
        <v>35</v>
      </c>
      <c r="G101" t="s">
        <v>12</v>
      </c>
      <c r="H101" t="s">
        <v>41</v>
      </c>
    </row>
    <row r="102" spans="1:8" x14ac:dyDescent="0.2">
      <c r="A102" t="s">
        <v>48</v>
      </c>
      <c r="B102" t="s">
        <v>1</v>
      </c>
      <c r="C102" t="s">
        <v>5</v>
      </c>
      <c r="D102">
        <v>6</v>
      </c>
      <c r="E102">
        <v>3</v>
      </c>
      <c r="F102" t="s">
        <v>6</v>
      </c>
      <c r="G102" t="s">
        <v>12</v>
      </c>
      <c r="H102" t="s">
        <v>45</v>
      </c>
    </row>
    <row r="103" spans="1:8" x14ac:dyDescent="0.2">
      <c r="A103" t="s">
        <v>48</v>
      </c>
      <c r="B103" t="s">
        <v>1</v>
      </c>
      <c r="C103" t="s">
        <v>5</v>
      </c>
      <c r="D103">
        <v>6</v>
      </c>
      <c r="E103">
        <v>3</v>
      </c>
      <c r="F103" t="s">
        <v>9</v>
      </c>
      <c r="G103" t="s">
        <v>12</v>
      </c>
      <c r="H103" t="s">
        <v>40</v>
      </c>
    </row>
    <row r="104" spans="1:8" x14ac:dyDescent="0.2">
      <c r="A104" t="s">
        <v>48</v>
      </c>
      <c r="B104" t="s">
        <v>1</v>
      </c>
      <c r="C104" t="s">
        <v>5</v>
      </c>
      <c r="D104">
        <v>6</v>
      </c>
      <c r="E104">
        <v>3</v>
      </c>
      <c r="F104" t="s">
        <v>23</v>
      </c>
      <c r="G104" t="s">
        <v>12</v>
      </c>
      <c r="H104" t="s">
        <v>39</v>
      </c>
    </row>
    <row r="105" spans="1:8" x14ac:dyDescent="0.2">
      <c r="A105" t="s">
        <v>48</v>
      </c>
      <c r="B105" t="s">
        <v>14</v>
      </c>
      <c r="C105" t="s">
        <v>5</v>
      </c>
      <c r="D105">
        <v>6</v>
      </c>
      <c r="E105">
        <v>3</v>
      </c>
      <c r="F105" t="s">
        <v>26</v>
      </c>
      <c r="G105" t="s">
        <v>13</v>
      </c>
      <c r="H105" t="s">
        <v>38</v>
      </c>
    </row>
    <row r="106" spans="1:8" x14ac:dyDescent="0.2">
      <c r="A106" t="s">
        <v>48</v>
      </c>
      <c r="B106" t="s">
        <v>14</v>
      </c>
      <c r="C106" t="s">
        <v>5</v>
      </c>
      <c r="D106">
        <v>6</v>
      </c>
      <c r="E106">
        <v>3</v>
      </c>
      <c r="F106" t="s">
        <v>23</v>
      </c>
      <c r="G106" t="s">
        <v>12</v>
      </c>
      <c r="H106" t="s">
        <v>45</v>
      </c>
    </row>
    <row r="107" spans="1:8" x14ac:dyDescent="0.2">
      <c r="A107" t="s">
        <v>48</v>
      </c>
      <c r="B107" t="s">
        <v>14</v>
      </c>
      <c r="C107" t="s">
        <v>5</v>
      </c>
      <c r="D107">
        <v>6</v>
      </c>
      <c r="E107">
        <v>3</v>
      </c>
      <c r="F107" t="s">
        <v>6</v>
      </c>
      <c r="G107" t="s">
        <v>13</v>
      </c>
      <c r="H107" t="s">
        <v>46</v>
      </c>
    </row>
    <row r="108" spans="1:8" x14ac:dyDescent="0.2">
      <c r="A108" t="s">
        <v>48</v>
      </c>
      <c r="B108" t="s">
        <v>14</v>
      </c>
      <c r="C108" t="s">
        <v>5</v>
      </c>
      <c r="D108">
        <v>6</v>
      </c>
      <c r="E108">
        <v>3</v>
      </c>
      <c r="F108" t="s">
        <v>9</v>
      </c>
      <c r="G108" t="s">
        <v>12</v>
      </c>
      <c r="H108" t="s">
        <v>39</v>
      </c>
    </row>
    <row r="109" spans="1:8" x14ac:dyDescent="0.2">
      <c r="A109" t="s">
        <v>48</v>
      </c>
      <c r="B109" t="s">
        <v>14</v>
      </c>
      <c r="C109" t="s">
        <v>5</v>
      </c>
      <c r="D109">
        <v>6</v>
      </c>
      <c r="E109">
        <v>3</v>
      </c>
      <c r="F109" t="s">
        <v>25</v>
      </c>
      <c r="G109" t="s">
        <v>12</v>
      </c>
      <c r="H109" t="s">
        <v>40</v>
      </c>
    </row>
    <row r="110" spans="1:8" x14ac:dyDescent="0.2">
      <c r="A110" t="s">
        <v>48</v>
      </c>
      <c r="B110" t="s">
        <v>14</v>
      </c>
      <c r="C110" t="s">
        <v>5</v>
      </c>
      <c r="D110">
        <v>6</v>
      </c>
      <c r="E110">
        <v>3</v>
      </c>
      <c r="F110" t="s">
        <v>35</v>
      </c>
      <c r="G110" t="s">
        <v>13</v>
      </c>
      <c r="H110" t="s">
        <v>42</v>
      </c>
    </row>
    <row r="111" spans="1:8" x14ac:dyDescent="0.2">
      <c r="A111" t="s">
        <v>49</v>
      </c>
      <c r="B111" t="s">
        <v>1</v>
      </c>
      <c r="C111" t="s">
        <v>5</v>
      </c>
      <c r="D111">
        <v>6</v>
      </c>
      <c r="E111">
        <v>3</v>
      </c>
      <c r="F111" t="s">
        <v>6</v>
      </c>
      <c r="G111" t="s">
        <v>12</v>
      </c>
      <c r="H111" t="s">
        <v>42</v>
      </c>
    </row>
    <row r="112" spans="1:8" x14ac:dyDescent="0.2">
      <c r="A112" t="s">
        <v>49</v>
      </c>
      <c r="B112" t="s">
        <v>1</v>
      </c>
      <c r="C112" t="s">
        <v>5</v>
      </c>
      <c r="D112">
        <v>6</v>
      </c>
      <c r="E112">
        <v>3</v>
      </c>
      <c r="F112" t="s">
        <v>9</v>
      </c>
      <c r="G112" t="s">
        <v>12</v>
      </c>
      <c r="H112" t="s">
        <v>41</v>
      </c>
    </row>
    <row r="113" spans="1:8" x14ac:dyDescent="0.2">
      <c r="A113" t="s">
        <v>49</v>
      </c>
      <c r="B113" t="s">
        <v>1</v>
      </c>
      <c r="C113" t="s">
        <v>5</v>
      </c>
      <c r="D113">
        <v>6</v>
      </c>
      <c r="E113">
        <v>3</v>
      </c>
      <c r="F113" t="s">
        <v>23</v>
      </c>
      <c r="G113" t="s">
        <v>12</v>
      </c>
      <c r="H113" t="s">
        <v>38</v>
      </c>
    </row>
    <row r="114" spans="1:8" x14ac:dyDescent="0.2">
      <c r="A114" t="s">
        <v>49</v>
      </c>
      <c r="B114" t="s">
        <v>14</v>
      </c>
      <c r="C114" t="s">
        <v>5</v>
      </c>
      <c r="D114">
        <v>6</v>
      </c>
      <c r="E114">
        <v>3</v>
      </c>
      <c r="F114" t="s">
        <v>26</v>
      </c>
      <c r="G114" t="s">
        <v>13</v>
      </c>
      <c r="H114" t="s">
        <v>44</v>
      </c>
    </row>
    <row r="115" spans="1:8" x14ac:dyDescent="0.2">
      <c r="A115" t="s">
        <v>49</v>
      </c>
      <c r="B115" t="s">
        <v>14</v>
      </c>
      <c r="C115" t="s">
        <v>5</v>
      </c>
      <c r="D115">
        <v>6</v>
      </c>
      <c r="E115">
        <v>3</v>
      </c>
      <c r="F115" t="s">
        <v>23</v>
      </c>
      <c r="G115" t="s">
        <v>12</v>
      </c>
      <c r="H115" t="s">
        <v>41</v>
      </c>
    </row>
    <row r="116" spans="1:8" x14ac:dyDescent="0.2">
      <c r="A116" t="s">
        <v>49</v>
      </c>
      <c r="B116" t="s">
        <v>14</v>
      </c>
      <c r="C116" t="s">
        <v>5</v>
      </c>
      <c r="D116">
        <v>6</v>
      </c>
      <c r="E116">
        <v>3</v>
      </c>
      <c r="F116" t="s">
        <v>6</v>
      </c>
      <c r="G116" t="s">
        <v>13</v>
      </c>
      <c r="H116" t="s">
        <v>40</v>
      </c>
    </row>
    <row r="117" spans="1:8" x14ac:dyDescent="0.2">
      <c r="A117" t="s">
        <v>49</v>
      </c>
      <c r="B117" t="s">
        <v>14</v>
      </c>
      <c r="C117" t="s">
        <v>5</v>
      </c>
      <c r="D117">
        <v>6</v>
      </c>
      <c r="E117">
        <v>3</v>
      </c>
      <c r="F117" t="s">
        <v>9</v>
      </c>
      <c r="G117" t="s">
        <v>12</v>
      </c>
      <c r="H117" t="s">
        <v>38</v>
      </c>
    </row>
    <row r="118" spans="1:8" x14ac:dyDescent="0.2">
      <c r="A118" t="s">
        <v>49</v>
      </c>
      <c r="B118" t="s">
        <v>14</v>
      </c>
      <c r="C118" t="s">
        <v>5</v>
      </c>
      <c r="D118">
        <v>6</v>
      </c>
      <c r="E118">
        <v>3</v>
      </c>
      <c r="F118" t="s">
        <v>25</v>
      </c>
      <c r="G118" t="s">
        <v>13</v>
      </c>
      <c r="H118" t="s">
        <v>45</v>
      </c>
    </row>
    <row r="119" spans="1:8" x14ac:dyDescent="0.2">
      <c r="A119" t="s">
        <v>49</v>
      </c>
      <c r="B119" t="s">
        <v>14</v>
      </c>
      <c r="C119" t="s">
        <v>5</v>
      </c>
      <c r="D119">
        <v>6</v>
      </c>
      <c r="E119">
        <v>3</v>
      </c>
      <c r="F119" t="s">
        <v>35</v>
      </c>
      <c r="G119" t="s">
        <v>12</v>
      </c>
      <c r="H119" t="s">
        <v>42</v>
      </c>
    </row>
    <row r="120" spans="1:8" x14ac:dyDescent="0.2">
      <c r="A120" s="1" t="s">
        <v>50</v>
      </c>
      <c r="B120" s="1" t="s">
        <v>1</v>
      </c>
      <c r="C120" s="1" t="s">
        <v>5</v>
      </c>
      <c r="D120" s="1">
        <v>6</v>
      </c>
      <c r="E120" s="1">
        <v>3</v>
      </c>
      <c r="F120" t="s">
        <v>6</v>
      </c>
      <c r="G120" t="s">
        <v>12</v>
      </c>
      <c r="H120" s="1" t="s">
        <v>46</v>
      </c>
    </row>
    <row r="121" spans="1:8" x14ac:dyDescent="0.2">
      <c r="A121" s="1" t="s">
        <v>50</v>
      </c>
      <c r="B121" s="1" t="s">
        <v>1</v>
      </c>
      <c r="C121" s="1" t="s">
        <v>5</v>
      </c>
      <c r="D121" s="1">
        <v>6</v>
      </c>
      <c r="E121" s="1">
        <v>3</v>
      </c>
      <c r="F121" t="s">
        <v>9</v>
      </c>
      <c r="G121" t="s">
        <v>12</v>
      </c>
      <c r="H121" s="1" t="s">
        <v>39</v>
      </c>
    </row>
    <row r="122" spans="1:8" x14ac:dyDescent="0.2">
      <c r="A122" s="1" t="s">
        <v>50</v>
      </c>
      <c r="B122" s="1" t="s">
        <v>1</v>
      </c>
      <c r="C122" s="1" t="s">
        <v>5</v>
      </c>
      <c r="D122" s="1">
        <v>6</v>
      </c>
      <c r="E122" s="1">
        <v>3</v>
      </c>
      <c r="F122" t="s">
        <v>23</v>
      </c>
      <c r="G122" t="s">
        <v>12</v>
      </c>
      <c r="H122" s="1" t="s">
        <v>42</v>
      </c>
    </row>
    <row r="123" spans="1:8" x14ac:dyDescent="0.2">
      <c r="A123" s="1" t="s">
        <v>50</v>
      </c>
      <c r="B123" s="1" t="s">
        <v>14</v>
      </c>
      <c r="C123" s="1" t="s">
        <v>5</v>
      </c>
      <c r="D123" s="1">
        <v>6</v>
      </c>
      <c r="E123" s="1">
        <v>3</v>
      </c>
      <c r="F123" t="s">
        <v>26</v>
      </c>
      <c r="G123" s="1" t="s">
        <v>13</v>
      </c>
      <c r="H123" s="1" t="s">
        <v>40</v>
      </c>
    </row>
    <row r="124" spans="1:8" x14ac:dyDescent="0.2">
      <c r="A124" s="1" t="s">
        <v>50</v>
      </c>
      <c r="B124" s="1" t="s">
        <v>14</v>
      </c>
      <c r="C124" s="1" t="s">
        <v>5</v>
      </c>
      <c r="D124" s="1">
        <v>6</v>
      </c>
      <c r="E124" s="1">
        <v>3</v>
      </c>
      <c r="F124" t="s">
        <v>23</v>
      </c>
      <c r="G124" s="1" t="s">
        <v>13</v>
      </c>
      <c r="H124" s="1" t="s">
        <v>41</v>
      </c>
    </row>
    <row r="125" spans="1:8" x14ac:dyDescent="0.2">
      <c r="A125" s="1" t="s">
        <v>50</v>
      </c>
      <c r="B125" s="1" t="s">
        <v>14</v>
      </c>
      <c r="C125" s="1" t="s">
        <v>5</v>
      </c>
      <c r="D125" s="1">
        <v>6</v>
      </c>
      <c r="E125" s="1">
        <v>3</v>
      </c>
      <c r="F125" t="s">
        <v>6</v>
      </c>
      <c r="G125" s="1" t="s">
        <v>12</v>
      </c>
      <c r="H125" s="1" t="s">
        <v>42</v>
      </c>
    </row>
    <row r="126" spans="1:8" x14ac:dyDescent="0.2">
      <c r="A126" s="1" t="s">
        <v>50</v>
      </c>
      <c r="B126" s="1" t="s">
        <v>14</v>
      </c>
      <c r="C126" s="1" t="s">
        <v>5</v>
      </c>
      <c r="D126" s="1">
        <v>6</v>
      </c>
      <c r="E126" s="1">
        <v>3</v>
      </c>
      <c r="F126" t="s">
        <v>9</v>
      </c>
      <c r="G126" s="1" t="s">
        <v>12</v>
      </c>
      <c r="H126" s="1" t="s">
        <v>46</v>
      </c>
    </row>
    <row r="127" spans="1:8" x14ac:dyDescent="0.2">
      <c r="A127" s="1" t="s">
        <v>50</v>
      </c>
      <c r="B127" s="1" t="s">
        <v>14</v>
      </c>
      <c r="C127" s="1" t="s">
        <v>5</v>
      </c>
      <c r="D127" s="1">
        <v>6</v>
      </c>
      <c r="E127" s="1">
        <v>3</v>
      </c>
      <c r="F127" t="s">
        <v>25</v>
      </c>
      <c r="G127" s="1" t="s">
        <v>13</v>
      </c>
      <c r="H127" s="1" t="s">
        <v>44</v>
      </c>
    </row>
    <row r="128" spans="1:8" x14ac:dyDescent="0.2">
      <c r="A128" s="1" t="s">
        <v>50</v>
      </c>
      <c r="B128" s="1" t="s">
        <v>14</v>
      </c>
      <c r="C128" s="1" t="s">
        <v>5</v>
      </c>
      <c r="D128" s="1">
        <v>6</v>
      </c>
      <c r="E128" s="1">
        <v>3</v>
      </c>
      <c r="F128" t="s">
        <v>35</v>
      </c>
      <c r="G128" s="1" t="s">
        <v>12</v>
      </c>
      <c r="H128" s="1" t="s">
        <v>39</v>
      </c>
    </row>
    <row r="129" spans="1:8" x14ac:dyDescent="0.2">
      <c r="A129" s="1" t="s">
        <v>60</v>
      </c>
      <c r="B129" s="1" t="s">
        <v>1</v>
      </c>
      <c r="C129" s="1" t="s">
        <v>5</v>
      </c>
      <c r="D129" s="1">
        <v>6</v>
      </c>
      <c r="E129" s="1">
        <v>3</v>
      </c>
      <c r="F129" t="s">
        <v>6</v>
      </c>
      <c r="G129" s="1" t="s">
        <v>12</v>
      </c>
      <c r="H129" s="1" t="s">
        <v>38</v>
      </c>
    </row>
    <row r="130" spans="1:8" x14ac:dyDescent="0.2">
      <c r="A130" s="1" t="s">
        <v>60</v>
      </c>
      <c r="B130" s="1" t="s">
        <v>1</v>
      </c>
      <c r="C130" s="1" t="s">
        <v>5</v>
      </c>
      <c r="D130" s="1">
        <v>6</v>
      </c>
      <c r="E130" s="1">
        <v>3</v>
      </c>
      <c r="F130" t="s">
        <v>9</v>
      </c>
      <c r="G130" s="1" t="s">
        <v>12</v>
      </c>
      <c r="H130" s="1" t="s">
        <v>44</v>
      </c>
    </row>
    <row r="131" spans="1:8" x14ac:dyDescent="0.2">
      <c r="A131" s="1" t="s">
        <v>60</v>
      </c>
      <c r="B131" s="1" t="s">
        <v>1</v>
      </c>
      <c r="C131" s="1" t="s">
        <v>5</v>
      </c>
      <c r="D131" s="1">
        <v>6</v>
      </c>
      <c r="E131" s="1">
        <v>3</v>
      </c>
      <c r="F131" t="s">
        <v>23</v>
      </c>
      <c r="G131" s="1" t="s">
        <v>12</v>
      </c>
      <c r="H131" s="1" t="s">
        <v>45</v>
      </c>
    </row>
    <row r="132" spans="1:8" x14ac:dyDescent="0.2">
      <c r="A132" s="1" t="s">
        <v>60</v>
      </c>
      <c r="B132" s="1" t="s">
        <v>14</v>
      </c>
      <c r="C132" s="1" t="s">
        <v>5</v>
      </c>
      <c r="D132" s="1">
        <v>6</v>
      </c>
      <c r="E132" s="1">
        <v>3</v>
      </c>
      <c r="F132" t="s">
        <v>26</v>
      </c>
      <c r="G132" s="1" t="s">
        <v>12</v>
      </c>
      <c r="H132" s="1" t="s">
        <v>38</v>
      </c>
    </row>
    <row r="133" spans="1:8" x14ac:dyDescent="0.2">
      <c r="A133" s="1" t="s">
        <v>60</v>
      </c>
      <c r="B133" s="1" t="s">
        <v>14</v>
      </c>
      <c r="C133" s="1" t="s">
        <v>5</v>
      </c>
      <c r="D133" s="1">
        <v>6</v>
      </c>
      <c r="E133" s="1">
        <v>3</v>
      </c>
      <c r="F133" t="s">
        <v>23</v>
      </c>
      <c r="G133" s="1" t="s">
        <v>13</v>
      </c>
      <c r="H133" s="1" t="s">
        <v>39</v>
      </c>
    </row>
    <row r="134" spans="1:8" x14ac:dyDescent="0.2">
      <c r="A134" s="1" t="s">
        <v>60</v>
      </c>
      <c r="B134" s="1" t="s">
        <v>14</v>
      </c>
      <c r="C134" s="1" t="s">
        <v>5</v>
      </c>
      <c r="D134" s="1">
        <v>6</v>
      </c>
      <c r="E134" s="1">
        <v>3</v>
      </c>
      <c r="F134" t="s">
        <v>6</v>
      </c>
      <c r="G134" s="1" t="s">
        <v>13</v>
      </c>
      <c r="H134" s="1" t="s">
        <v>46</v>
      </c>
    </row>
    <row r="135" spans="1:8" x14ac:dyDescent="0.2">
      <c r="A135" s="1" t="s">
        <v>60</v>
      </c>
      <c r="B135" s="1" t="s">
        <v>14</v>
      </c>
      <c r="C135" s="1" t="s">
        <v>5</v>
      </c>
      <c r="D135" s="1">
        <v>6</v>
      </c>
      <c r="E135" s="1">
        <v>3</v>
      </c>
      <c r="F135" t="s">
        <v>9</v>
      </c>
      <c r="G135" s="1" t="s">
        <v>13</v>
      </c>
      <c r="H135" s="1" t="s">
        <v>40</v>
      </c>
    </row>
    <row r="136" spans="1:8" x14ac:dyDescent="0.2">
      <c r="A136" s="1" t="s">
        <v>60</v>
      </c>
      <c r="B136" s="1" t="s">
        <v>14</v>
      </c>
      <c r="C136" s="1" t="s">
        <v>5</v>
      </c>
      <c r="D136" s="1">
        <v>6</v>
      </c>
      <c r="E136" s="1">
        <v>3</v>
      </c>
      <c r="F136" t="s">
        <v>25</v>
      </c>
      <c r="G136" t="s">
        <v>12</v>
      </c>
      <c r="H136" s="1" t="s">
        <v>45</v>
      </c>
    </row>
    <row r="137" spans="1:8" x14ac:dyDescent="0.2">
      <c r="A137" s="1" t="s">
        <v>60</v>
      </c>
      <c r="B137" s="1" t="s">
        <v>14</v>
      </c>
      <c r="C137" s="1" t="s">
        <v>5</v>
      </c>
      <c r="D137" s="1">
        <v>6</v>
      </c>
      <c r="E137" s="1">
        <v>3</v>
      </c>
      <c r="F137" t="s">
        <v>35</v>
      </c>
      <c r="G137" t="s">
        <v>12</v>
      </c>
      <c r="H137" s="1" t="s">
        <v>44</v>
      </c>
    </row>
    <row r="138" spans="1:8" x14ac:dyDescent="0.2">
      <c r="A138" s="1" t="s">
        <v>61</v>
      </c>
      <c r="B138" s="1" t="s">
        <v>1</v>
      </c>
      <c r="C138" s="1" t="s">
        <v>5</v>
      </c>
      <c r="D138" s="1">
        <v>6</v>
      </c>
      <c r="E138" s="1">
        <v>3</v>
      </c>
      <c r="F138" t="s">
        <v>6</v>
      </c>
      <c r="G138" s="1" t="s">
        <v>12</v>
      </c>
      <c r="H138" s="1" t="s">
        <v>40</v>
      </c>
    </row>
    <row r="139" spans="1:8" x14ac:dyDescent="0.2">
      <c r="A139" s="1" t="s">
        <v>61</v>
      </c>
      <c r="B139" s="1" t="s">
        <v>1</v>
      </c>
      <c r="C139" s="1" t="s">
        <v>5</v>
      </c>
      <c r="D139" s="1">
        <v>6</v>
      </c>
      <c r="E139" s="1">
        <v>3</v>
      </c>
      <c r="F139" t="s">
        <v>9</v>
      </c>
      <c r="G139" s="1" t="s">
        <v>12</v>
      </c>
      <c r="H139" s="1" t="s">
        <v>46</v>
      </c>
    </row>
    <row r="140" spans="1:8" x14ac:dyDescent="0.2">
      <c r="A140" s="1" t="s">
        <v>61</v>
      </c>
      <c r="B140" s="1" t="s">
        <v>1</v>
      </c>
      <c r="C140" s="1" t="s">
        <v>5</v>
      </c>
      <c r="D140" s="1">
        <v>6</v>
      </c>
      <c r="E140" s="1">
        <v>3</v>
      </c>
      <c r="F140" t="s">
        <v>23</v>
      </c>
      <c r="G140" s="1" t="s">
        <v>12</v>
      </c>
      <c r="H140" s="1" t="s">
        <v>41</v>
      </c>
    </row>
    <row r="141" spans="1:8" x14ac:dyDescent="0.2">
      <c r="A141" s="1" t="s">
        <v>61</v>
      </c>
      <c r="B141" s="1" t="s">
        <v>14</v>
      </c>
      <c r="C141" s="1" t="s">
        <v>5</v>
      </c>
      <c r="D141" s="1">
        <v>6</v>
      </c>
      <c r="E141" s="1">
        <v>3</v>
      </c>
      <c r="F141" t="s">
        <v>26</v>
      </c>
      <c r="G141" s="1" t="s">
        <v>13</v>
      </c>
      <c r="H141" s="1" t="s">
        <v>42</v>
      </c>
    </row>
    <row r="142" spans="1:8" x14ac:dyDescent="0.2">
      <c r="A142" s="1" t="s">
        <v>61</v>
      </c>
      <c r="B142" s="1" t="s">
        <v>14</v>
      </c>
      <c r="C142" s="1" t="s">
        <v>5</v>
      </c>
      <c r="D142" s="1">
        <v>6</v>
      </c>
      <c r="E142" s="1">
        <v>3</v>
      </c>
      <c r="F142" t="s">
        <v>23</v>
      </c>
      <c r="G142" s="1" t="s">
        <v>12</v>
      </c>
      <c r="H142" s="1" t="s">
        <v>46</v>
      </c>
    </row>
    <row r="143" spans="1:8" x14ac:dyDescent="0.2">
      <c r="A143" s="1" t="s">
        <v>61</v>
      </c>
      <c r="B143" s="1" t="s">
        <v>14</v>
      </c>
      <c r="C143" s="1" t="s">
        <v>5</v>
      </c>
      <c r="D143" s="1">
        <v>6</v>
      </c>
      <c r="E143" s="1">
        <v>3</v>
      </c>
      <c r="F143" t="s">
        <v>6</v>
      </c>
      <c r="G143" s="1" t="s">
        <v>13</v>
      </c>
      <c r="H143" s="1" t="s">
        <v>45</v>
      </c>
    </row>
    <row r="144" spans="1:8" x14ac:dyDescent="0.2">
      <c r="A144" s="1" t="s">
        <v>61</v>
      </c>
      <c r="B144" s="1" t="s">
        <v>14</v>
      </c>
      <c r="C144" s="1" t="s">
        <v>5</v>
      </c>
      <c r="D144" s="1">
        <v>6</v>
      </c>
      <c r="E144" s="1">
        <v>3</v>
      </c>
      <c r="F144" t="s">
        <v>9</v>
      </c>
      <c r="G144" s="1" t="s">
        <v>13</v>
      </c>
      <c r="H144" s="1" t="s">
        <v>38</v>
      </c>
    </row>
    <row r="145" spans="1:8" x14ac:dyDescent="0.2">
      <c r="A145" s="1" t="s">
        <v>61</v>
      </c>
      <c r="B145" s="1" t="s">
        <v>14</v>
      </c>
      <c r="C145" s="1" t="s">
        <v>5</v>
      </c>
      <c r="D145" s="1">
        <v>6</v>
      </c>
      <c r="E145" s="1">
        <v>3</v>
      </c>
      <c r="F145" t="s">
        <v>25</v>
      </c>
      <c r="G145" s="1" t="s">
        <v>12</v>
      </c>
      <c r="H145" s="1" t="s">
        <v>41</v>
      </c>
    </row>
    <row r="146" spans="1:8" x14ac:dyDescent="0.2">
      <c r="A146" s="1" t="s">
        <v>61</v>
      </c>
      <c r="B146" s="1" t="s">
        <v>14</v>
      </c>
      <c r="C146" s="1" t="s">
        <v>5</v>
      </c>
      <c r="D146" s="1">
        <v>6</v>
      </c>
      <c r="E146" s="1">
        <v>3</v>
      </c>
      <c r="F146" t="s">
        <v>35</v>
      </c>
      <c r="G146" s="1" t="s">
        <v>12</v>
      </c>
      <c r="H146" s="1" t="s">
        <v>40</v>
      </c>
    </row>
    <row r="147" spans="1:8" x14ac:dyDescent="0.2">
      <c r="A147" s="1" t="s">
        <v>62</v>
      </c>
      <c r="B147" s="1" t="s">
        <v>1</v>
      </c>
      <c r="C147" s="1" t="s">
        <v>5</v>
      </c>
      <c r="D147" s="1">
        <v>8</v>
      </c>
      <c r="E147" s="1">
        <v>3</v>
      </c>
      <c r="F147" s="1" t="s">
        <v>6</v>
      </c>
      <c r="G147" s="1" t="s">
        <v>12</v>
      </c>
      <c r="H147" s="1" t="s">
        <v>39</v>
      </c>
    </row>
    <row r="148" spans="1:8" x14ac:dyDescent="0.2">
      <c r="A148" s="1" t="s">
        <v>62</v>
      </c>
      <c r="B148" s="1" t="s">
        <v>1</v>
      </c>
      <c r="C148" s="1" t="s">
        <v>5</v>
      </c>
      <c r="D148" s="1">
        <v>8</v>
      </c>
      <c r="E148" s="1">
        <v>3</v>
      </c>
      <c r="F148" t="s">
        <v>9</v>
      </c>
      <c r="G148" s="1" t="s">
        <v>12</v>
      </c>
      <c r="H148" s="1" t="s">
        <v>41</v>
      </c>
    </row>
    <row r="149" spans="1:8" x14ac:dyDescent="0.2">
      <c r="A149" s="1" t="s">
        <v>62</v>
      </c>
      <c r="B149" s="1" t="s">
        <v>1</v>
      </c>
      <c r="C149" s="1" t="s">
        <v>5</v>
      </c>
      <c r="D149" s="1">
        <v>8</v>
      </c>
      <c r="E149" s="1">
        <v>3</v>
      </c>
      <c r="F149" t="s">
        <v>23</v>
      </c>
      <c r="G149" s="1" t="s">
        <v>12</v>
      </c>
      <c r="H149" s="1" t="s">
        <v>45</v>
      </c>
    </row>
    <row r="150" spans="1:8" x14ac:dyDescent="0.2">
      <c r="A150" s="1" t="s">
        <v>62</v>
      </c>
      <c r="B150" s="1" t="s">
        <v>14</v>
      </c>
      <c r="C150" s="1" t="s">
        <v>5</v>
      </c>
      <c r="D150" s="1">
        <v>8</v>
      </c>
      <c r="E150" s="1">
        <v>3</v>
      </c>
      <c r="F150" t="s">
        <v>23</v>
      </c>
      <c r="G150" s="1" t="s">
        <v>12</v>
      </c>
      <c r="H150" s="1" t="s">
        <v>39</v>
      </c>
    </row>
    <row r="151" spans="1:8" x14ac:dyDescent="0.2">
      <c r="A151" s="1" t="s">
        <v>62</v>
      </c>
      <c r="B151" s="1" t="s">
        <v>14</v>
      </c>
      <c r="C151" s="1" t="s">
        <v>5</v>
      </c>
      <c r="D151" s="1">
        <v>8</v>
      </c>
      <c r="E151" s="1">
        <v>3</v>
      </c>
      <c r="F151" t="s">
        <v>6</v>
      </c>
      <c r="G151" s="1" t="s">
        <v>13</v>
      </c>
      <c r="H151" s="1" t="s">
        <v>40</v>
      </c>
    </row>
    <row r="152" spans="1:8" x14ac:dyDescent="0.2">
      <c r="A152" s="1" t="s">
        <v>62</v>
      </c>
      <c r="B152" s="1" t="s">
        <v>14</v>
      </c>
      <c r="C152" s="1" t="s">
        <v>5</v>
      </c>
      <c r="D152" s="1">
        <v>8</v>
      </c>
      <c r="E152" s="1">
        <v>3</v>
      </c>
      <c r="F152" t="s">
        <v>9</v>
      </c>
      <c r="G152" s="1" t="s">
        <v>13</v>
      </c>
      <c r="H152" s="1" t="s">
        <v>44</v>
      </c>
    </row>
    <row r="153" spans="1:8" x14ac:dyDescent="0.2">
      <c r="A153" s="1" t="s">
        <v>62</v>
      </c>
      <c r="B153" s="1" t="s">
        <v>14</v>
      </c>
      <c r="C153" s="1" t="s">
        <v>5</v>
      </c>
      <c r="D153" s="1">
        <v>8</v>
      </c>
      <c r="E153" s="1">
        <v>3</v>
      </c>
      <c r="F153" t="s">
        <v>25</v>
      </c>
      <c r="G153" s="1" t="s">
        <v>12</v>
      </c>
      <c r="H153" s="1" t="s">
        <v>41</v>
      </c>
    </row>
    <row r="154" spans="1:8" x14ac:dyDescent="0.2">
      <c r="A154" s="1" t="s">
        <v>62</v>
      </c>
      <c r="B154" s="1" t="s">
        <v>14</v>
      </c>
      <c r="C154" s="1" t="s">
        <v>21</v>
      </c>
      <c r="D154" s="1">
        <v>8</v>
      </c>
      <c r="E154" s="1">
        <v>3</v>
      </c>
      <c r="F154" t="s">
        <v>23</v>
      </c>
      <c r="G154" s="1" t="s">
        <v>13</v>
      </c>
      <c r="H154" s="1" t="s">
        <v>42</v>
      </c>
    </row>
    <row r="155" spans="1:8" x14ac:dyDescent="0.2">
      <c r="A155" s="1" t="s">
        <v>62</v>
      </c>
      <c r="B155" s="1" t="s">
        <v>14</v>
      </c>
      <c r="C155" s="1" t="s">
        <v>21</v>
      </c>
      <c r="D155" s="1">
        <v>8</v>
      </c>
      <c r="E155" s="1">
        <v>3</v>
      </c>
      <c r="F155" t="s">
        <v>6</v>
      </c>
      <c r="G155" s="1" t="s">
        <v>13</v>
      </c>
      <c r="H155" s="1" t="s">
        <v>38</v>
      </c>
    </row>
    <row r="156" spans="1:8" x14ac:dyDescent="0.2">
      <c r="A156" s="1" t="s">
        <v>62</v>
      </c>
      <c r="B156" s="1" t="s">
        <v>14</v>
      </c>
      <c r="C156" s="1" t="s">
        <v>21</v>
      </c>
      <c r="D156" s="1">
        <v>8</v>
      </c>
      <c r="E156" s="1">
        <v>3</v>
      </c>
      <c r="F156" t="s">
        <v>9</v>
      </c>
      <c r="G156" s="1" t="s">
        <v>12</v>
      </c>
      <c r="H156" s="1" t="s">
        <v>45</v>
      </c>
    </row>
    <row r="157" spans="1:8" x14ac:dyDescent="0.2">
      <c r="A157" s="1" t="s">
        <v>62</v>
      </c>
      <c r="B157" s="1" t="s">
        <v>14</v>
      </c>
      <c r="C157" s="1" t="s">
        <v>21</v>
      </c>
      <c r="D157" s="1">
        <v>8</v>
      </c>
      <c r="E157" s="1">
        <v>3</v>
      </c>
      <c r="F157" t="s">
        <v>25</v>
      </c>
      <c r="G157" s="1" t="s">
        <v>13</v>
      </c>
      <c r="H157" s="1" t="s">
        <v>46</v>
      </c>
    </row>
    <row r="158" spans="1:8" x14ac:dyDescent="0.2">
      <c r="A158" s="1" t="s">
        <v>63</v>
      </c>
      <c r="B158" s="1" t="s">
        <v>1</v>
      </c>
      <c r="C158" s="1" t="s">
        <v>5</v>
      </c>
      <c r="D158" s="1">
        <v>8</v>
      </c>
      <c r="E158" s="1">
        <v>3</v>
      </c>
      <c r="F158" s="1" t="s">
        <v>6</v>
      </c>
      <c r="G158" s="1" t="s">
        <v>12</v>
      </c>
      <c r="H158" s="1" t="s">
        <v>42</v>
      </c>
    </row>
    <row r="159" spans="1:8" x14ac:dyDescent="0.2">
      <c r="A159" s="1" t="s">
        <v>63</v>
      </c>
      <c r="B159" s="1" t="s">
        <v>1</v>
      </c>
      <c r="C159" s="1" t="s">
        <v>5</v>
      </c>
      <c r="D159" s="1">
        <v>8</v>
      </c>
      <c r="E159" s="1">
        <v>3</v>
      </c>
      <c r="F159" t="s">
        <v>9</v>
      </c>
      <c r="G159" s="1" t="s">
        <v>12</v>
      </c>
      <c r="H159" s="1" t="s">
        <v>38</v>
      </c>
    </row>
    <row r="160" spans="1:8" x14ac:dyDescent="0.2">
      <c r="A160" s="1" t="s">
        <v>63</v>
      </c>
      <c r="B160" s="1" t="s">
        <v>1</v>
      </c>
      <c r="C160" s="1" t="s">
        <v>5</v>
      </c>
      <c r="D160" s="1">
        <v>8</v>
      </c>
      <c r="E160" s="1">
        <v>3</v>
      </c>
      <c r="F160" t="s">
        <v>23</v>
      </c>
      <c r="G160" s="1" t="s">
        <v>12</v>
      </c>
      <c r="H160" s="1" t="s">
        <v>40</v>
      </c>
    </row>
    <row r="161" spans="1:8" x14ac:dyDescent="0.2">
      <c r="A161" s="1" t="s">
        <v>63</v>
      </c>
      <c r="B161" s="1" t="s">
        <v>14</v>
      </c>
      <c r="C161" s="1" t="s">
        <v>5</v>
      </c>
      <c r="D161" s="1">
        <v>8</v>
      </c>
      <c r="E161" s="1">
        <v>3</v>
      </c>
      <c r="F161" t="s">
        <v>23</v>
      </c>
      <c r="G161" s="1" t="s">
        <v>13</v>
      </c>
      <c r="H161" s="1" t="s">
        <v>44</v>
      </c>
    </row>
    <row r="162" spans="1:8" x14ac:dyDescent="0.2">
      <c r="A162" s="1" t="s">
        <v>63</v>
      </c>
      <c r="B162" s="1" t="s">
        <v>14</v>
      </c>
      <c r="C162" s="1" t="s">
        <v>5</v>
      </c>
      <c r="D162" s="1">
        <v>8</v>
      </c>
      <c r="E162" s="1">
        <v>3</v>
      </c>
      <c r="F162" t="s">
        <v>6</v>
      </c>
      <c r="G162" s="1" t="s">
        <v>12</v>
      </c>
      <c r="H162" s="1" t="s">
        <v>42</v>
      </c>
    </row>
    <row r="163" spans="1:8" x14ac:dyDescent="0.2">
      <c r="A163" s="1" t="s">
        <v>63</v>
      </c>
      <c r="B163" s="1" t="s">
        <v>14</v>
      </c>
      <c r="C163" s="1" t="s">
        <v>5</v>
      </c>
      <c r="D163" s="1">
        <v>8</v>
      </c>
      <c r="E163" s="1">
        <v>3</v>
      </c>
      <c r="F163" t="s">
        <v>9</v>
      </c>
      <c r="G163" s="1" t="s">
        <v>12</v>
      </c>
      <c r="H163" s="1" t="s">
        <v>40</v>
      </c>
    </row>
    <row r="164" spans="1:8" x14ac:dyDescent="0.2">
      <c r="A164" s="1" t="s">
        <v>63</v>
      </c>
      <c r="B164" s="1" t="s">
        <v>14</v>
      </c>
      <c r="C164" s="1" t="s">
        <v>5</v>
      </c>
      <c r="D164" s="1">
        <v>8</v>
      </c>
      <c r="E164" s="1">
        <v>3</v>
      </c>
      <c r="F164" t="s">
        <v>25</v>
      </c>
      <c r="G164" s="1" t="s">
        <v>13</v>
      </c>
      <c r="H164" s="1" t="s">
        <v>45</v>
      </c>
    </row>
    <row r="165" spans="1:8" x14ac:dyDescent="0.2">
      <c r="A165" s="1" t="s">
        <v>63</v>
      </c>
      <c r="B165" s="1" t="s">
        <v>14</v>
      </c>
      <c r="C165" s="1" t="s">
        <v>21</v>
      </c>
      <c r="D165" s="1">
        <v>8</v>
      </c>
      <c r="E165" s="1">
        <v>3</v>
      </c>
      <c r="F165" t="s">
        <v>23</v>
      </c>
      <c r="G165" s="1" t="s">
        <v>13</v>
      </c>
      <c r="H165" s="1" t="s">
        <v>39</v>
      </c>
    </row>
    <row r="166" spans="1:8" x14ac:dyDescent="0.2">
      <c r="A166" s="1" t="s">
        <v>63</v>
      </c>
      <c r="B166" s="1" t="s">
        <v>14</v>
      </c>
      <c r="C166" s="1" t="s">
        <v>21</v>
      </c>
      <c r="D166" s="1">
        <v>8</v>
      </c>
      <c r="E166" s="1">
        <v>3</v>
      </c>
      <c r="F166" t="s">
        <v>6</v>
      </c>
      <c r="G166" t="s">
        <v>13</v>
      </c>
      <c r="H166" s="1" t="s">
        <v>41</v>
      </c>
    </row>
    <row r="167" spans="1:8" x14ac:dyDescent="0.2">
      <c r="A167" s="1" t="s">
        <v>63</v>
      </c>
      <c r="B167" s="1" t="s">
        <v>14</v>
      </c>
      <c r="C167" s="1" t="s">
        <v>21</v>
      </c>
      <c r="D167" s="1">
        <v>8</v>
      </c>
      <c r="E167" s="1">
        <v>3</v>
      </c>
      <c r="F167" t="s">
        <v>9</v>
      </c>
      <c r="G167" t="s">
        <v>13</v>
      </c>
      <c r="H167" s="1" t="s">
        <v>46</v>
      </c>
    </row>
    <row r="168" spans="1:8" x14ac:dyDescent="0.2">
      <c r="A168" s="1" t="s">
        <v>63</v>
      </c>
      <c r="B168" s="1" t="s">
        <v>14</v>
      </c>
      <c r="C168" s="1" t="s">
        <v>21</v>
      </c>
      <c r="D168" s="1">
        <v>8</v>
      </c>
      <c r="E168" s="1">
        <v>3</v>
      </c>
      <c r="F168" t="s">
        <v>25</v>
      </c>
      <c r="G168" t="s">
        <v>12</v>
      </c>
      <c r="H168" s="1" t="s">
        <v>38</v>
      </c>
    </row>
    <row r="169" spans="1:8" x14ac:dyDescent="0.2">
      <c r="A169" s="1" t="s">
        <v>64</v>
      </c>
      <c r="B169" s="1" t="s">
        <v>1</v>
      </c>
      <c r="C169" s="1" t="s">
        <v>5</v>
      </c>
      <c r="D169" s="1">
        <v>6</v>
      </c>
      <c r="E169" s="1">
        <v>4</v>
      </c>
      <c r="F169" s="1" t="s">
        <v>6</v>
      </c>
      <c r="G169" s="1" t="s">
        <v>12</v>
      </c>
      <c r="H169" s="1" t="s">
        <v>65</v>
      </c>
    </row>
    <row r="170" spans="1:8" x14ac:dyDescent="0.2">
      <c r="A170" s="1" t="s">
        <v>64</v>
      </c>
      <c r="B170" s="1" t="s">
        <v>1</v>
      </c>
      <c r="C170" s="1" t="s">
        <v>5</v>
      </c>
      <c r="D170" s="1">
        <v>6</v>
      </c>
      <c r="E170" s="1">
        <v>4</v>
      </c>
      <c r="F170" s="1" t="s">
        <v>9</v>
      </c>
      <c r="G170" s="1" t="s">
        <v>12</v>
      </c>
      <c r="H170" s="1" t="s">
        <v>66</v>
      </c>
    </row>
    <row r="171" spans="1:8" x14ac:dyDescent="0.2">
      <c r="A171" s="1" t="s">
        <v>64</v>
      </c>
      <c r="B171" s="1" t="s">
        <v>1</v>
      </c>
      <c r="C171" s="1" t="s">
        <v>5</v>
      </c>
      <c r="D171" s="1">
        <v>6</v>
      </c>
      <c r="E171" s="1">
        <v>4</v>
      </c>
      <c r="F171" s="1" t="s">
        <v>23</v>
      </c>
      <c r="G171" s="1" t="s">
        <v>12</v>
      </c>
      <c r="H171" s="1" t="s">
        <v>67</v>
      </c>
    </row>
    <row r="172" spans="1:8" x14ac:dyDescent="0.2">
      <c r="A172" s="1" t="s">
        <v>64</v>
      </c>
      <c r="B172" s="1" t="s">
        <v>1</v>
      </c>
      <c r="C172" s="1" t="s">
        <v>5</v>
      </c>
      <c r="D172" s="1">
        <v>6</v>
      </c>
      <c r="E172" s="1">
        <v>4</v>
      </c>
      <c r="F172" s="1" t="s">
        <v>25</v>
      </c>
      <c r="G172" s="1" t="s">
        <v>12</v>
      </c>
      <c r="H172" s="1" t="s">
        <v>68</v>
      </c>
    </row>
    <row r="173" spans="1:8" x14ac:dyDescent="0.2">
      <c r="A173" s="1" t="s">
        <v>64</v>
      </c>
      <c r="B173" s="1" t="s">
        <v>14</v>
      </c>
      <c r="C173" s="1" t="s">
        <v>5</v>
      </c>
      <c r="D173" s="1">
        <v>6</v>
      </c>
      <c r="E173" s="1">
        <v>4</v>
      </c>
      <c r="F173" s="1" t="s">
        <v>26</v>
      </c>
      <c r="G173" s="1" t="s">
        <v>12</v>
      </c>
      <c r="H173" s="1" t="s">
        <v>65</v>
      </c>
    </row>
    <row r="174" spans="1:8" x14ac:dyDescent="0.2">
      <c r="A174" s="1" t="s">
        <v>64</v>
      </c>
      <c r="B174" s="1" t="s">
        <v>14</v>
      </c>
      <c r="C174" s="1" t="s">
        <v>5</v>
      </c>
      <c r="D174" s="1">
        <v>6</v>
      </c>
      <c r="E174" s="1">
        <v>4</v>
      </c>
      <c r="F174" s="1" t="s">
        <v>23</v>
      </c>
      <c r="G174" s="1" t="s">
        <v>13</v>
      </c>
      <c r="H174" s="1" t="s">
        <v>19</v>
      </c>
    </row>
    <row r="175" spans="1:8" x14ac:dyDescent="0.2">
      <c r="A175" s="1" t="s">
        <v>64</v>
      </c>
      <c r="B175" s="1" t="s">
        <v>14</v>
      </c>
      <c r="C175" s="1" t="s">
        <v>5</v>
      </c>
      <c r="D175" s="1">
        <v>6</v>
      </c>
      <c r="E175" s="1">
        <v>4</v>
      </c>
      <c r="F175" s="1" t="s">
        <v>6</v>
      </c>
      <c r="G175" s="1" t="s">
        <v>12</v>
      </c>
      <c r="H175" s="1" t="s">
        <v>66</v>
      </c>
    </row>
    <row r="176" spans="1:8" x14ac:dyDescent="0.2">
      <c r="A176" s="1" t="s">
        <v>64</v>
      </c>
      <c r="B176" s="1" t="s">
        <v>14</v>
      </c>
      <c r="C176" s="1" t="s">
        <v>5</v>
      </c>
      <c r="D176" s="1">
        <v>6</v>
      </c>
      <c r="E176" s="1">
        <v>4</v>
      </c>
      <c r="F176" s="1" t="s">
        <v>9</v>
      </c>
      <c r="G176" s="1" t="s">
        <v>13</v>
      </c>
      <c r="H176" s="1" t="s">
        <v>28</v>
      </c>
    </row>
    <row r="177" spans="1:8" x14ac:dyDescent="0.2">
      <c r="A177" s="1" t="s">
        <v>64</v>
      </c>
      <c r="B177" s="1" t="s">
        <v>14</v>
      </c>
      <c r="C177" s="1" t="s">
        <v>5</v>
      </c>
      <c r="D177" s="1">
        <v>6</v>
      </c>
      <c r="E177" s="1">
        <v>4</v>
      </c>
      <c r="F177" s="1" t="s">
        <v>25</v>
      </c>
      <c r="G177" s="1" t="s">
        <v>12</v>
      </c>
      <c r="H177" s="1" t="s">
        <v>67</v>
      </c>
    </row>
    <row r="178" spans="1:8" x14ac:dyDescent="0.2">
      <c r="A178" s="1" t="s">
        <v>64</v>
      </c>
      <c r="B178" s="1" t="s">
        <v>14</v>
      </c>
      <c r="C178" s="1" t="s">
        <v>5</v>
      </c>
      <c r="D178" s="1">
        <v>6</v>
      </c>
      <c r="E178" s="1">
        <v>4</v>
      </c>
      <c r="F178" s="1" t="s">
        <v>35</v>
      </c>
      <c r="G178" t="s">
        <v>12</v>
      </c>
      <c r="H178" s="1" t="s">
        <v>68</v>
      </c>
    </row>
    <row r="179" spans="1:8" x14ac:dyDescent="0.2">
      <c r="A179" s="1" t="s">
        <v>69</v>
      </c>
      <c r="B179" s="1" t="s">
        <v>1</v>
      </c>
      <c r="C179" s="1" t="s">
        <v>5</v>
      </c>
      <c r="D179" s="1">
        <v>6</v>
      </c>
      <c r="E179" s="1">
        <v>4</v>
      </c>
      <c r="F179" s="1" t="s">
        <v>6</v>
      </c>
      <c r="G179" s="1" t="s">
        <v>12</v>
      </c>
      <c r="H179" s="1" t="s">
        <v>42</v>
      </c>
    </row>
    <row r="180" spans="1:8" x14ac:dyDescent="0.2">
      <c r="A180" s="1" t="s">
        <v>69</v>
      </c>
      <c r="B180" s="1" t="s">
        <v>1</v>
      </c>
      <c r="C180" s="1" t="s">
        <v>5</v>
      </c>
      <c r="D180" s="1">
        <v>6</v>
      </c>
      <c r="E180" s="1">
        <v>4</v>
      </c>
      <c r="F180" s="1" t="s">
        <v>9</v>
      </c>
      <c r="G180" s="1" t="s">
        <v>12</v>
      </c>
      <c r="H180" s="1" t="s">
        <v>31</v>
      </c>
    </row>
    <row r="181" spans="1:8" x14ac:dyDescent="0.2">
      <c r="A181" s="1" t="s">
        <v>69</v>
      </c>
      <c r="B181" s="1" t="s">
        <v>1</v>
      </c>
      <c r="C181" s="1" t="s">
        <v>5</v>
      </c>
      <c r="D181" s="1">
        <v>6</v>
      </c>
      <c r="E181" s="1">
        <v>4</v>
      </c>
      <c r="F181" s="1" t="s">
        <v>23</v>
      </c>
      <c r="G181" s="1" t="s">
        <v>12</v>
      </c>
      <c r="H181" s="1" t="s">
        <v>44</v>
      </c>
    </row>
    <row r="182" spans="1:8" x14ac:dyDescent="0.2">
      <c r="A182" s="1" t="s">
        <v>69</v>
      </c>
      <c r="B182" s="1" t="s">
        <v>1</v>
      </c>
      <c r="C182" s="1" t="s">
        <v>5</v>
      </c>
      <c r="D182" s="1">
        <v>6</v>
      </c>
      <c r="E182" s="1">
        <v>4</v>
      </c>
      <c r="F182" s="1" t="s">
        <v>25</v>
      </c>
      <c r="G182" s="1" t="s">
        <v>12</v>
      </c>
      <c r="H182" s="1" t="s">
        <v>18</v>
      </c>
    </row>
    <row r="183" spans="1:8" x14ac:dyDescent="0.2">
      <c r="A183" s="1" t="s">
        <v>69</v>
      </c>
      <c r="B183" s="1" t="s">
        <v>14</v>
      </c>
      <c r="C183" s="1" t="s">
        <v>5</v>
      </c>
      <c r="D183" s="1">
        <v>6</v>
      </c>
      <c r="E183" s="1">
        <v>4</v>
      </c>
      <c r="F183" s="1" t="s">
        <v>26</v>
      </c>
      <c r="G183" s="1" t="s">
        <v>13</v>
      </c>
      <c r="H183" s="1" t="s">
        <v>67</v>
      </c>
    </row>
    <row r="184" spans="1:8" x14ac:dyDescent="0.2">
      <c r="A184" s="1" t="s">
        <v>69</v>
      </c>
      <c r="B184" s="1" t="s">
        <v>14</v>
      </c>
      <c r="C184" s="1" t="s">
        <v>5</v>
      </c>
      <c r="D184" s="1">
        <v>6</v>
      </c>
      <c r="E184" s="1">
        <v>4</v>
      </c>
      <c r="F184" s="1" t="s">
        <v>23</v>
      </c>
      <c r="G184" s="1" t="s">
        <v>12</v>
      </c>
      <c r="H184" s="1" t="s">
        <v>42</v>
      </c>
    </row>
    <row r="185" spans="1:8" x14ac:dyDescent="0.2">
      <c r="A185" s="1" t="s">
        <v>69</v>
      </c>
      <c r="B185" s="1" t="s">
        <v>14</v>
      </c>
      <c r="C185" s="1" t="s">
        <v>5</v>
      </c>
      <c r="D185" s="1">
        <v>6</v>
      </c>
      <c r="E185" s="1">
        <v>4</v>
      </c>
      <c r="F185" s="1" t="s">
        <v>6</v>
      </c>
      <c r="G185" s="1" t="s">
        <v>12</v>
      </c>
      <c r="H185" s="1" t="s">
        <v>31</v>
      </c>
    </row>
    <row r="186" spans="1:8" x14ac:dyDescent="0.2">
      <c r="A186" s="1" t="s">
        <v>69</v>
      </c>
      <c r="B186" s="1" t="s">
        <v>14</v>
      </c>
      <c r="C186" s="1" t="s">
        <v>5</v>
      </c>
      <c r="D186" s="1">
        <v>6</v>
      </c>
      <c r="E186" s="1">
        <v>4</v>
      </c>
      <c r="F186" s="1" t="s">
        <v>9</v>
      </c>
      <c r="G186" s="1" t="s">
        <v>12</v>
      </c>
      <c r="H186" s="1" t="s">
        <v>18</v>
      </c>
    </row>
    <row r="187" spans="1:8" x14ac:dyDescent="0.2">
      <c r="A187" s="1" t="s">
        <v>69</v>
      </c>
      <c r="B187" s="1" t="s">
        <v>14</v>
      </c>
      <c r="C187" s="1" t="s">
        <v>5</v>
      </c>
      <c r="D187" s="1">
        <v>6</v>
      </c>
      <c r="E187" s="1">
        <v>4</v>
      </c>
      <c r="F187" s="1" t="s">
        <v>25</v>
      </c>
      <c r="G187" s="1" t="s">
        <v>13</v>
      </c>
      <c r="H187" s="1" t="s">
        <v>28</v>
      </c>
    </row>
    <row r="188" spans="1:8" x14ac:dyDescent="0.2">
      <c r="A188" s="1" t="s">
        <v>69</v>
      </c>
      <c r="B188" s="1" t="s">
        <v>14</v>
      </c>
      <c r="C188" s="1" t="s">
        <v>5</v>
      </c>
      <c r="D188" s="1">
        <v>6</v>
      </c>
      <c r="E188" s="1">
        <v>4</v>
      </c>
      <c r="F188" s="1" t="s">
        <v>35</v>
      </c>
      <c r="G188" s="1" t="s">
        <v>12</v>
      </c>
      <c r="H188" s="1" t="s">
        <v>44</v>
      </c>
    </row>
    <row r="189" spans="1:8" x14ac:dyDescent="0.2">
      <c r="A189" s="1" t="s">
        <v>70</v>
      </c>
      <c r="B189" s="1" t="s">
        <v>1</v>
      </c>
      <c r="C189" s="1" t="s">
        <v>5</v>
      </c>
      <c r="D189" s="1">
        <v>8</v>
      </c>
      <c r="E189" s="1">
        <v>4</v>
      </c>
      <c r="F189" s="1" t="s">
        <v>6</v>
      </c>
      <c r="G189" s="1" t="s">
        <v>12</v>
      </c>
      <c r="H189" s="1" t="s">
        <v>68</v>
      </c>
    </row>
    <row r="190" spans="1:8" x14ac:dyDescent="0.2">
      <c r="A190" s="1" t="s">
        <v>70</v>
      </c>
      <c r="B190" s="1" t="s">
        <v>1</v>
      </c>
      <c r="C190" s="1" t="s">
        <v>5</v>
      </c>
      <c r="D190" s="1">
        <v>8</v>
      </c>
      <c r="E190" s="1">
        <v>4</v>
      </c>
      <c r="F190" t="s">
        <v>9</v>
      </c>
      <c r="G190" s="1" t="s">
        <v>12</v>
      </c>
      <c r="H190" s="1" t="s">
        <v>19</v>
      </c>
    </row>
    <row r="191" spans="1:8" x14ac:dyDescent="0.2">
      <c r="A191" s="1" t="s">
        <v>70</v>
      </c>
      <c r="B191" s="1" t="s">
        <v>1</v>
      </c>
      <c r="C191" s="1" t="s">
        <v>5</v>
      </c>
      <c r="D191" s="1">
        <v>8</v>
      </c>
      <c r="E191" s="1">
        <v>4</v>
      </c>
      <c r="F191" t="s">
        <v>23</v>
      </c>
      <c r="G191" s="1" t="s">
        <v>12</v>
      </c>
      <c r="H191" s="1" t="s">
        <v>42</v>
      </c>
    </row>
    <row r="192" spans="1:8" x14ac:dyDescent="0.2">
      <c r="A192" s="1" t="s">
        <v>70</v>
      </c>
      <c r="B192" s="1" t="s">
        <v>1</v>
      </c>
      <c r="C192" s="1" t="s">
        <v>5</v>
      </c>
      <c r="D192" s="1">
        <v>8</v>
      </c>
      <c r="E192" s="1">
        <v>4</v>
      </c>
      <c r="F192" s="1" t="s">
        <v>25</v>
      </c>
      <c r="G192" s="1" t="s">
        <v>12</v>
      </c>
      <c r="H192" s="1" t="s">
        <v>66</v>
      </c>
    </row>
    <row r="193" spans="1:8" x14ac:dyDescent="0.2">
      <c r="A193" s="1" t="s">
        <v>70</v>
      </c>
      <c r="B193" s="1" t="s">
        <v>14</v>
      </c>
      <c r="C193" s="1" t="s">
        <v>5</v>
      </c>
      <c r="D193" s="1">
        <v>8</v>
      </c>
      <c r="E193" s="1">
        <v>4</v>
      </c>
      <c r="F193" t="s">
        <v>23</v>
      </c>
      <c r="G193" s="1" t="s">
        <v>13</v>
      </c>
      <c r="H193" s="1" t="s">
        <v>31</v>
      </c>
    </row>
    <row r="194" spans="1:8" x14ac:dyDescent="0.2">
      <c r="A194" s="1" t="s">
        <v>70</v>
      </c>
      <c r="B194" s="1" t="s">
        <v>14</v>
      </c>
      <c r="C194" s="1" t="s">
        <v>5</v>
      </c>
      <c r="D194" s="1">
        <v>8</v>
      </c>
      <c r="E194" s="1">
        <v>4</v>
      </c>
      <c r="F194" t="s">
        <v>6</v>
      </c>
      <c r="G194" s="1" t="s">
        <v>12</v>
      </c>
      <c r="H194" s="1" t="s">
        <v>19</v>
      </c>
    </row>
    <row r="195" spans="1:8" x14ac:dyDescent="0.2">
      <c r="A195" s="1" t="s">
        <v>70</v>
      </c>
      <c r="B195" s="1" t="s">
        <v>14</v>
      </c>
      <c r="C195" s="1" t="s">
        <v>5</v>
      </c>
      <c r="D195" s="1">
        <v>8</v>
      </c>
      <c r="E195" s="1">
        <v>4</v>
      </c>
      <c r="F195" t="s">
        <v>9</v>
      </c>
      <c r="G195" s="1" t="s">
        <v>13</v>
      </c>
      <c r="H195" s="1" t="s">
        <v>18</v>
      </c>
    </row>
    <row r="196" spans="1:8" x14ac:dyDescent="0.2">
      <c r="A196" s="1" t="s">
        <v>70</v>
      </c>
      <c r="B196" s="1" t="s">
        <v>14</v>
      </c>
      <c r="C196" s="1" t="s">
        <v>5</v>
      </c>
      <c r="D196" s="1">
        <v>8</v>
      </c>
      <c r="E196" s="1">
        <v>4</v>
      </c>
      <c r="F196" t="s">
        <v>25</v>
      </c>
      <c r="G196" s="1" t="s">
        <v>12</v>
      </c>
      <c r="H196" s="1" t="s">
        <v>42</v>
      </c>
    </row>
    <row r="197" spans="1:8" x14ac:dyDescent="0.2">
      <c r="A197" s="1" t="s">
        <v>70</v>
      </c>
      <c r="B197" s="1" t="s">
        <v>14</v>
      </c>
      <c r="C197" s="1" t="s">
        <v>21</v>
      </c>
      <c r="D197" s="1">
        <v>8</v>
      </c>
      <c r="E197" s="1">
        <v>4</v>
      </c>
      <c r="F197" t="s">
        <v>23</v>
      </c>
      <c r="G197" s="1" t="s">
        <v>13</v>
      </c>
      <c r="H197" s="1" t="s">
        <v>44</v>
      </c>
    </row>
    <row r="198" spans="1:8" x14ac:dyDescent="0.2">
      <c r="A198" s="1" t="s">
        <v>70</v>
      </c>
      <c r="B198" s="1" t="s">
        <v>14</v>
      </c>
      <c r="C198" s="1" t="s">
        <v>21</v>
      </c>
      <c r="D198" s="1">
        <v>8</v>
      </c>
      <c r="E198" s="1">
        <v>4</v>
      </c>
      <c r="F198" t="s">
        <v>6</v>
      </c>
      <c r="G198" s="1" t="s">
        <v>12</v>
      </c>
      <c r="H198" s="1" t="s">
        <v>66</v>
      </c>
    </row>
    <row r="199" spans="1:8" x14ac:dyDescent="0.2">
      <c r="A199" s="1" t="s">
        <v>70</v>
      </c>
      <c r="B199" s="1" t="s">
        <v>14</v>
      </c>
      <c r="C199" s="1" t="s">
        <v>21</v>
      </c>
      <c r="D199" s="1">
        <v>8</v>
      </c>
      <c r="E199" s="1">
        <v>4</v>
      </c>
      <c r="F199" t="s">
        <v>9</v>
      </c>
      <c r="G199" s="1" t="s">
        <v>12</v>
      </c>
      <c r="H199" s="1" t="s">
        <v>68</v>
      </c>
    </row>
    <row r="200" spans="1:8" x14ac:dyDescent="0.2">
      <c r="A200" s="1" t="s">
        <v>70</v>
      </c>
      <c r="B200" s="1" t="s">
        <v>14</v>
      </c>
      <c r="C200" s="1" t="s">
        <v>21</v>
      </c>
      <c r="D200" s="1">
        <v>8</v>
      </c>
      <c r="E200" s="1">
        <v>4</v>
      </c>
      <c r="F200" t="s">
        <v>25</v>
      </c>
      <c r="G200" s="1" t="s">
        <v>13</v>
      </c>
      <c r="H200" s="1" t="s">
        <v>65</v>
      </c>
    </row>
    <row r="201" spans="1:8" x14ac:dyDescent="0.2">
      <c r="A201" s="1" t="s">
        <v>71</v>
      </c>
      <c r="B201" s="1" t="s">
        <v>1</v>
      </c>
      <c r="C201" s="1" t="s">
        <v>5</v>
      </c>
      <c r="D201" s="1">
        <v>8</v>
      </c>
      <c r="E201" s="1">
        <v>4</v>
      </c>
      <c r="F201" s="1" t="s">
        <v>6</v>
      </c>
      <c r="G201" s="1" t="s">
        <v>12</v>
      </c>
      <c r="H201" s="1" t="s">
        <v>31</v>
      </c>
    </row>
    <row r="202" spans="1:8" x14ac:dyDescent="0.2">
      <c r="A202" s="1" t="s">
        <v>71</v>
      </c>
      <c r="B202" s="1" t="s">
        <v>1</v>
      </c>
      <c r="C202" s="1" t="s">
        <v>5</v>
      </c>
      <c r="D202" s="1">
        <v>8</v>
      </c>
      <c r="E202" s="1">
        <v>4</v>
      </c>
      <c r="F202" t="s">
        <v>9</v>
      </c>
      <c r="G202" s="1" t="s">
        <v>12</v>
      </c>
      <c r="H202" s="1" t="s">
        <v>28</v>
      </c>
    </row>
    <row r="203" spans="1:8" x14ac:dyDescent="0.2">
      <c r="A203" s="1" t="s">
        <v>71</v>
      </c>
      <c r="B203" s="1" t="s">
        <v>1</v>
      </c>
      <c r="C203" s="1" t="s">
        <v>5</v>
      </c>
      <c r="D203" s="1">
        <v>8</v>
      </c>
      <c r="E203" s="1">
        <v>4</v>
      </c>
      <c r="F203" t="s">
        <v>23</v>
      </c>
      <c r="G203" s="1" t="s">
        <v>12</v>
      </c>
      <c r="H203" s="1" t="s">
        <v>65</v>
      </c>
    </row>
    <row r="204" spans="1:8" x14ac:dyDescent="0.2">
      <c r="A204" s="1" t="s">
        <v>71</v>
      </c>
      <c r="B204" s="1" t="s">
        <v>1</v>
      </c>
      <c r="C204" s="1" t="s">
        <v>5</v>
      </c>
      <c r="D204" s="1">
        <v>8</v>
      </c>
      <c r="E204" s="1">
        <v>4</v>
      </c>
      <c r="F204" s="1" t="s">
        <v>25</v>
      </c>
      <c r="G204" s="1" t="s">
        <v>12</v>
      </c>
      <c r="H204" s="1" t="s">
        <v>44</v>
      </c>
    </row>
    <row r="205" spans="1:8" x14ac:dyDescent="0.2">
      <c r="A205" s="1" t="s">
        <v>71</v>
      </c>
      <c r="B205" s="1" t="s">
        <v>14</v>
      </c>
      <c r="C205" s="1" t="s">
        <v>5</v>
      </c>
      <c r="D205" s="1">
        <v>8</v>
      </c>
      <c r="E205" s="1">
        <v>4</v>
      </c>
      <c r="F205" t="s">
        <v>23</v>
      </c>
      <c r="G205" s="1" t="s">
        <v>12</v>
      </c>
      <c r="H205" s="1" t="s">
        <v>44</v>
      </c>
    </row>
    <row r="206" spans="1:8" x14ac:dyDescent="0.2">
      <c r="A206" s="1" t="s">
        <v>71</v>
      </c>
      <c r="B206" s="1" t="s">
        <v>14</v>
      </c>
      <c r="C206" s="1" t="s">
        <v>5</v>
      </c>
      <c r="D206" s="1">
        <v>8</v>
      </c>
      <c r="E206" s="1">
        <v>4</v>
      </c>
      <c r="F206" t="s">
        <v>6</v>
      </c>
      <c r="G206" s="1" t="s">
        <v>12</v>
      </c>
      <c r="H206" s="1" t="s">
        <v>65</v>
      </c>
    </row>
    <row r="207" spans="1:8" x14ac:dyDescent="0.2">
      <c r="A207" s="1" t="s">
        <v>71</v>
      </c>
      <c r="B207" s="1" t="s">
        <v>14</v>
      </c>
      <c r="C207" s="1" t="s">
        <v>5</v>
      </c>
      <c r="D207" s="1">
        <v>8</v>
      </c>
      <c r="E207" s="1">
        <v>4</v>
      </c>
      <c r="F207" t="s">
        <v>9</v>
      </c>
      <c r="G207" s="1" t="s">
        <v>13</v>
      </c>
      <c r="H207" s="1" t="s">
        <v>68</v>
      </c>
    </row>
    <row r="208" spans="1:8" x14ac:dyDescent="0.2">
      <c r="A208" s="1" t="s">
        <v>71</v>
      </c>
      <c r="B208" s="1" t="s">
        <v>14</v>
      </c>
      <c r="C208" s="1" t="s">
        <v>5</v>
      </c>
      <c r="D208" s="1">
        <v>8</v>
      </c>
      <c r="E208" s="1">
        <v>4</v>
      </c>
      <c r="F208" t="s">
        <v>25</v>
      </c>
      <c r="G208" s="1" t="s">
        <v>12</v>
      </c>
      <c r="H208" s="1" t="s">
        <v>28</v>
      </c>
    </row>
    <row r="209" spans="1:8" x14ac:dyDescent="0.2">
      <c r="A209" s="1" t="s">
        <v>71</v>
      </c>
      <c r="B209" s="1" t="s">
        <v>14</v>
      </c>
      <c r="C209" s="1" t="s">
        <v>21</v>
      </c>
      <c r="D209" s="1">
        <v>8</v>
      </c>
      <c r="E209" s="1">
        <v>4</v>
      </c>
      <c r="F209" t="s">
        <v>23</v>
      </c>
      <c r="G209" s="1" t="s">
        <v>13</v>
      </c>
      <c r="H209" s="1" t="s">
        <v>19</v>
      </c>
    </row>
    <row r="210" spans="1:8" x14ac:dyDescent="0.2">
      <c r="A210" s="1" t="s">
        <v>71</v>
      </c>
      <c r="B210" s="1" t="s">
        <v>14</v>
      </c>
      <c r="C210" s="1" t="s">
        <v>21</v>
      </c>
      <c r="D210" s="1">
        <v>8</v>
      </c>
      <c r="E210" s="1">
        <v>4</v>
      </c>
      <c r="F210" t="s">
        <v>6</v>
      </c>
      <c r="G210" s="1" t="s">
        <v>13</v>
      </c>
      <c r="H210" s="1" t="s">
        <v>67</v>
      </c>
    </row>
    <row r="211" spans="1:8" x14ac:dyDescent="0.2">
      <c r="A211" s="1" t="s">
        <v>71</v>
      </c>
      <c r="B211" s="1" t="s">
        <v>14</v>
      </c>
      <c r="C211" s="1" t="s">
        <v>21</v>
      </c>
      <c r="D211" s="1">
        <v>8</v>
      </c>
      <c r="E211" s="1">
        <v>4</v>
      </c>
      <c r="F211" t="s">
        <v>9</v>
      </c>
      <c r="G211" s="1" t="s">
        <v>12</v>
      </c>
      <c r="H211" s="1" t="s">
        <v>28</v>
      </c>
    </row>
    <row r="212" spans="1:8" x14ac:dyDescent="0.2">
      <c r="A212" s="1" t="s">
        <v>71</v>
      </c>
      <c r="B212" s="1" t="s">
        <v>14</v>
      </c>
      <c r="C212" s="1" t="s">
        <v>21</v>
      </c>
      <c r="D212" s="1">
        <v>8</v>
      </c>
      <c r="E212" s="1">
        <v>4</v>
      </c>
      <c r="F212" t="s">
        <v>25</v>
      </c>
      <c r="G212" s="1" t="s">
        <v>13</v>
      </c>
      <c r="H212" s="1" t="s">
        <v>66</v>
      </c>
    </row>
    <row r="213" spans="1:8" x14ac:dyDescent="0.2">
      <c r="A213" s="1" t="s">
        <v>72</v>
      </c>
      <c r="B213" s="1" t="s">
        <v>1</v>
      </c>
      <c r="C213" s="1" t="s">
        <v>5</v>
      </c>
      <c r="D213" s="1">
        <v>10</v>
      </c>
      <c r="E213" s="1">
        <v>4</v>
      </c>
      <c r="F213" s="1" t="s">
        <v>6</v>
      </c>
      <c r="G213" s="1" t="s">
        <v>12</v>
      </c>
      <c r="H213" s="1" t="s">
        <v>19</v>
      </c>
    </row>
    <row r="214" spans="1:8" x14ac:dyDescent="0.2">
      <c r="A214" s="1" t="s">
        <v>72</v>
      </c>
      <c r="B214" s="1" t="s">
        <v>1</v>
      </c>
      <c r="C214" s="1" t="s">
        <v>5</v>
      </c>
      <c r="D214" s="1">
        <v>10</v>
      </c>
      <c r="E214" s="1">
        <v>4</v>
      </c>
      <c r="F214" t="s">
        <v>9</v>
      </c>
      <c r="G214" s="1" t="s">
        <v>12</v>
      </c>
      <c r="H214" s="1" t="s">
        <v>18</v>
      </c>
    </row>
    <row r="215" spans="1:8" x14ac:dyDescent="0.2">
      <c r="A215" s="1" t="s">
        <v>72</v>
      </c>
      <c r="B215" s="1" t="s">
        <v>1</v>
      </c>
      <c r="C215" s="1" t="s">
        <v>5</v>
      </c>
      <c r="D215" s="1">
        <v>10</v>
      </c>
      <c r="E215" s="1">
        <v>4</v>
      </c>
      <c r="F215" t="s">
        <v>23</v>
      </c>
      <c r="G215" s="1" t="s">
        <v>12</v>
      </c>
      <c r="H215" s="1" t="s">
        <v>28</v>
      </c>
    </row>
    <row r="216" spans="1:8" x14ac:dyDescent="0.2">
      <c r="A216" s="1" t="s">
        <v>72</v>
      </c>
      <c r="B216" s="1" t="s">
        <v>1</v>
      </c>
      <c r="C216" s="1" t="s">
        <v>5</v>
      </c>
      <c r="D216" s="1">
        <v>10</v>
      </c>
      <c r="E216" s="1">
        <v>4</v>
      </c>
      <c r="F216" s="1" t="s">
        <v>25</v>
      </c>
      <c r="G216" s="1" t="s">
        <v>12</v>
      </c>
      <c r="H216" s="1" t="s">
        <v>67</v>
      </c>
    </row>
    <row r="217" spans="1:8" x14ac:dyDescent="0.2">
      <c r="A217" s="1" t="s">
        <v>72</v>
      </c>
      <c r="B217" s="1" t="s">
        <v>14</v>
      </c>
      <c r="C217" s="1" t="s">
        <v>5</v>
      </c>
      <c r="D217" s="1">
        <v>10</v>
      </c>
      <c r="E217" s="1">
        <v>4</v>
      </c>
      <c r="F217" s="1" t="s">
        <v>26</v>
      </c>
      <c r="G217" s="1" t="s">
        <v>13</v>
      </c>
      <c r="H217" s="1" t="s">
        <v>68</v>
      </c>
    </row>
    <row r="218" spans="1:8" x14ac:dyDescent="0.2">
      <c r="A218" s="1" t="s">
        <v>72</v>
      </c>
      <c r="B218" s="1" t="s">
        <v>14</v>
      </c>
      <c r="C218" s="1" t="s">
        <v>5</v>
      </c>
      <c r="D218" s="1">
        <v>10</v>
      </c>
      <c r="E218" s="1">
        <v>4</v>
      </c>
      <c r="F218" t="s">
        <v>23</v>
      </c>
      <c r="G218" s="1" t="s">
        <v>12</v>
      </c>
      <c r="H218" s="1" t="s">
        <v>18</v>
      </c>
    </row>
    <row r="219" spans="1:8" x14ac:dyDescent="0.2">
      <c r="A219" s="1" t="s">
        <v>72</v>
      </c>
      <c r="B219" s="1" t="s">
        <v>14</v>
      </c>
      <c r="C219" s="1" t="s">
        <v>5</v>
      </c>
      <c r="D219" s="1">
        <v>10</v>
      </c>
      <c r="E219" s="1">
        <v>4</v>
      </c>
      <c r="F219" t="s">
        <v>6</v>
      </c>
      <c r="G219" s="1" t="s">
        <v>12</v>
      </c>
      <c r="H219" s="1" t="s">
        <v>19</v>
      </c>
    </row>
    <row r="220" spans="1:8" x14ac:dyDescent="0.2">
      <c r="A220" s="1" t="s">
        <v>72</v>
      </c>
      <c r="B220" s="1" t="s">
        <v>14</v>
      </c>
      <c r="C220" s="1" t="s">
        <v>5</v>
      </c>
      <c r="D220" s="1">
        <v>10</v>
      </c>
      <c r="E220" s="1">
        <v>4</v>
      </c>
      <c r="F220" t="s">
        <v>9</v>
      </c>
      <c r="G220" s="1" t="s">
        <v>13</v>
      </c>
      <c r="H220" s="1" t="s">
        <v>66</v>
      </c>
    </row>
    <row r="221" spans="1:8" x14ac:dyDescent="0.2">
      <c r="A221" s="1" t="s">
        <v>72</v>
      </c>
      <c r="B221" s="1" t="s">
        <v>14</v>
      </c>
      <c r="C221" s="1" t="s">
        <v>5</v>
      </c>
      <c r="D221" s="1">
        <v>10</v>
      </c>
      <c r="E221" s="1">
        <v>4</v>
      </c>
      <c r="F221" t="s">
        <v>25</v>
      </c>
      <c r="G221" s="1" t="s">
        <v>13</v>
      </c>
      <c r="H221" s="1" t="s">
        <v>44</v>
      </c>
    </row>
    <row r="222" spans="1:8" x14ac:dyDescent="0.2">
      <c r="A222" s="1" t="s">
        <v>72</v>
      </c>
      <c r="B222" s="1" t="s">
        <v>14</v>
      </c>
      <c r="C222" s="1" t="s">
        <v>21</v>
      </c>
      <c r="D222" s="1">
        <v>10</v>
      </c>
      <c r="E222" s="1">
        <v>4</v>
      </c>
      <c r="F222" s="1" t="s">
        <v>26</v>
      </c>
      <c r="G222" s="1" t="s">
        <v>13</v>
      </c>
      <c r="H222" s="1" t="s">
        <v>65</v>
      </c>
    </row>
    <row r="223" spans="1:8" x14ac:dyDescent="0.2">
      <c r="A223" s="1" t="s">
        <v>72</v>
      </c>
      <c r="B223" s="1" t="s">
        <v>14</v>
      </c>
      <c r="C223" s="1" t="s">
        <v>21</v>
      </c>
      <c r="D223" s="1">
        <v>10</v>
      </c>
      <c r="E223" s="1">
        <v>4</v>
      </c>
      <c r="F223" t="s">
        <v>23</v>
      </c>
      <c r="G223" s="1" t="s">
        <v>13</v>
      </c>
      <c r="H223" s="1" t="s">
        <v>42</v>
      </c>
    </row>
    <row r="224" spans="1:8" x14ac:dyDescent="0.2">
      <c r="A224" s="1" t="s">
        <v>72</v>
      </c>
      <c r="B224" s="1" t="s">
        <v>14</v>
      </c>
      <c r="C224" s="1" t="s">
        <v>21</v>
      </c>
      <c r="D224" s="1">
        <v>10</v>
      </c>
      <c r="E224" s="1">
        <v>4</v>
      </c>
      <c r="F224" t="s">
        <v>6</v>
      </c>
      <c r="G224" s="1" t="s">
        <v>12</v>
      </c>
      <c r="H224" s="1" t="s">
        <v>67</v>
      </c>
    </row>
    <row r="225" spans="1:8" x14ac:dyDescent="0.2">
      <c r="A225" s="1" t="s">
        <v>72</v>
      </c>
      <c r="B225" s="1" t="s">
        <v>14</v>
      </c>
      <c r="C225" s="1" t="s">
        <v>21</v>
      </c>
      <c r="D225" s="1">
        <v>10</v>
      </c>
      <c r="E225" s="1">
        <v>4</v>
      </c>
      <c r="F225" t="s">
        <v>9</v>
      </c>
      <c r="G225" s="1" t="s">
        <v>12</v>
      </c>
      <c r="H225" s="1" t="s">
        <v>28</v>
      </c>
    </row>
    <row r="226" spans="1:8" x14ac:dyDescent="0.2">
      <c r="A226" s="1" t="s">
        <v>72</v>
      </c>
      <c r="B226" s="1" t="s">
        <v>14</v>
      </c>
      <c r="C226" s="1" t="s">
        <v>21</v>
      </c>
      <c r="D226" s="1">
        <v>10</v>
      </c>
      <c r="E226" s="1">
        <v>4</v>
      </c>
      <c r="F226" t="s">
        <v>25</v>
      </c>
      <c r="G226" s="1" t="s">
        <v>13</v>
      </c>
      <c r="H226" s="1" t="s">
        <v>31</v>
      </c>
    </row>
    <row r="227" spans="1:8" x14ac:dyDescent="0.2">
      <c r="A227" s="1" t="s">
        <v>73</v>
      </c>
      <c r="B227" s="1" t="s">
        <v>1</v>
      </c>
      <c r="C227" s="1" t="s">
        <v>5</v>
      </c>
      <c r="D227" s="1">
        <v>10</v>
      </c>
      <c r="E227" s="1">
        <v>4</v>
      </c>
      <c r="F227" s="1" t="s">
        <v>6</v>
      </c>
      <c r="G227" s="1" t="s">
        <v>12</v>
      </c>
      <c r="H227" s="1" t="s">
        <v>44</v>
      </c>
    </row>
    <row r="228" spans="1:8" x14ac:dyDescent="0.2">
      <c r="A228" s="1" t="s">
        <v>73</v>
      </c>
      <c r="B228" s="1" t="s">
        <v>1</v>
      </c>
      <c r="C228" s="1" t="s">
        <v>5</v>
      </c>
      <c r="D228" s="1">
        <v>10</v>
      </c>
      <c r="E228" s="1">
        <v>4</v>
      </c>
      <c r="F228" t="s">
        <v>9</v>
      </c>
      <c r="G228" s="1" t="s">
        <v>12</v>
      </c>
      <c r="H228" s="1" t="s">
        <v>65</v>
      </c>
    </row>
    <row r="229" spans="1:8" x14ac:dyDescent="0.2">
      <c r="A229" s="1" t="s">
        <v>73</v>
      </c>
      <c r="B229" s="1" t="s">
        <v>1</v>
      </c>
      <c r="C229" s="1" t="s">
        <v>5</v>
      </c>
      <c r="D229" s="1">
        <v>10</v>
      </c>
      <c r="E229" s="1">
        <v>4</v>
      </c>
      <c r="F229" t="s">
        <v>23</v>
      </c>
      <c r="G229" s="1" t="s">
        <v>12</v>
      </c>
      <c r="H229" s="1" t="s">
        <v>31</v>
      </c>
    </row>
    <row r="230" spans="1:8" x14ac:dyDescent="0.2">
      <c r="A230" s="1" t="s">
        <v>73</v>
      </c>
      <c r="B230" s="1" t="s">
        <v>1</v>
      </c>
      <c r="C230" s="1" t="s">
        <v>5</v>
      </c>
      <c r="D230" s="1">
        <v>10</v>
      </c>
      <c r="E230" s="1">
        <v>4</v>
      </c>
      <c r="F230" s="1" t="s">
        <v>25</v>
      </c>
      <c r="G230" s="1" t="s">
        <v>12</v>
      </c>
      <c r="H230" s="1" t="s">
        <v>42</v>
      </c>
    </row>
    <row r="231" spans="1:8" x14ac:dyDescent="0.2">
      <c r="A231" s="1" t="s">
        <v>73</v>
      </c>
      <c r="B231" s="1" t="s">
        <v>14</v>
      </c>
      <c r="C231" s="1" t="s">
        <v>5</v>
      </c>
      <c r="D231" s="1">
        <v>10</v>
      </c>
      <c r="E231" s="1">
        <v>4</v>
      </c>
      <c r="F231" s="1" t="s">
        <v>26</v>
      </c>
      <c r="G231" s="1" t="s">
        <v>12</v>
      </c>
      <c r="H231" s="1" t="s">
        <v>31</v>
      </c>
    </row>
    <row r="232" spans="1:8" x14ac:dyDescent="0.2">
      <c r="A232" s="1" t="s">
        <v>73</v>
      </c>
      <c r="B232" s="1" t="s">
        <v>14</v>
      </c>
      <c r="C232" s="1" t="s">
        <v>5</v>
      </c>
      <c r="D232" s="1">
        <v>10</v>
      </c>
      <c r="E232" s="1">
        <v>4</v>
      </c>
      <c r="F232" t="s">
        <v>23</v>
      </c>
      <c r="G232" s="1" t="s">
        <v>13</v>
      </c>
      <c r="H232" s="1" t="s">
        <v>66</v>
      </c>
    </row>
    <row r="233" spans="1:8" x14ac:dyDescent="0.2">
      <c r="A233" s="1" t="s">
        <v>73</v>
      </c>
      <c r="B233" s="1" t="s">
        <v>14</v>
      </c>
      <c r="C233" s="1" t="s">
        <v>5</v>
      </c>
      <c r="D233" s="1">
        <v>10</v>
      </c>
      <c r="E233" s="1">
        <v>4</v>
      </c>
      <c r="F233" t="s">
        <v>6</v>
      </c>
      <c r="G233" s="1" t="s">
        <v>13</v>
      </c>
      <c r="H233" s="1" t="s">
        <v>68</v>
      </c>
    </row>
    <row r="234" spans="1:8" x14ac:dyDescent="0.2">
      <c r="A234" s="1" t="s">
        <v>73</v>
      </c>
      <c r="B234" s="1" t="s">
        <v>14</v>
      </c>
      <c r="C234" s="1" t="s">
        <v>5</v>
      </c>
      <c r="D234" s="1">
        <v>10</v>
      </c>
      <c r="E234" s="1">
        <v>4</v>
      </c>
      <c r="F234" t="s">
        <v>9</v>
      </c>
      <c r="G234" t="s">
        <v>12</v>
      </c>
      <c r="H234" s="1" t="s">
        <v>44</v>
      </c>
    </row>
    <row r="235" spans="1:8" x14ac:dyDescent="0.2">
      <c r="A235" s="1" t="s">
        <v>73</v>
      </c>
      <c r="B235" s="1" t="s">
        <v>14</v>
      </c>
      <c r="C235" s="1" t="s">
        <v>5</v>
      </c>
      <c r="D235" s="1">
        <v>10</v>
      </c>
      <c r="E235" s="1">
        <v>4</v>
      </c>
      <c r="F235" t="s">
        <v>25</v>
      </c>
      <c r="G235" t="s">
        <v>13</v>
      </c>
      <c r="H235" s="1" t="s">
        <v>67</v>
      </c>
    </row>
    <row r="236" spans="1:8" x14ac:dyDescent="0.2">
      <c r="A236" s="1" t="s">
        <v>73</v>
      </c>
      <c r="B236" s="1" t="s">
        <v>14</v>
      </c>
      <c r="C236" s="1" t="s">
        <v>21</v>
      </c>
      <c r="D236" s="1">
        <v>10</v>
      </c>
      <c r="E236" s="1">
        <v>4</v>
      </c>
      <c r="F236" s="1" t="s">
        <v>26</v>
      </c>
      <c r="G236" t="s">
        <v>13</v>
      </c>
      <c r="H236" s="1" t="s">
        <v>18</v>
      </c>
    </row>
    <row r="237" spans="1:8" x14ac:dyDescent="0.2">
      <c r="A237" s="1" t="s">
        <v>73</v>
      </c>
      <c r="B237" s="1" t="s">
        <v>14</v>
      </c>
      <c r="C237" s="1" t="s">
        <v>21</v>
      </c>
      <c r="D237" s="1">
        <v>10</v>
      </c>
      <c r="E237" s="1">
        <v>4</v>
      </c>
      <c r="F237" t="s">
        <v>23</v>
      </c>
      <c r="G237" t="s">
        <v>12</v>
      </c>
      <c r="H237" s="1" t="s">
        <v>65</v>
      </c>
    </row>
    <row r="238" spans="1:8" x14ac:dyDescent="0.2">
      <c r="A238" s="1" t="s">
        <v>73</v>
      </c>
      <c r="B238" s="1" t="s">
        <v>14</v>
      </c>
      <c r="C238" s="1" t="s">
        <v>21</v>
      </c>
      <c r="D238" s="1">
        <v>10</v>
      </c>
      <c r="E238" s="1">
        <v>4</v>
      </c>
      <c r="F238" t="s">
        <v>6</v>
      </c>
      <c r="G238" t="s">
        <v>13</v>
      </c>
      <c r="H238" s="1" t="s">
        <v>19</v>
      </c>
    </row>
    <row r="239" spans="1:8" x14ac:dyDescent="0.2">
      <c r="A239" s="1" t="s">
        <v>73</v>
      </c>
      <c r="B239" s="1" t="s">
        <v>14</v>
      </c>
      <c r="C239" s="1" t="s">
        <v>21</v>
      </c>
      <c r="D239" s="1">
        <v>10</v>
      </c>
      <c r="E239" s="1">
        <v>4</v>
      </c>
      <c r="F239" t="s">
        <v>9</v>
      </c>
      <c r="G239" t="s">
        <v>12</v>
      </c>
      <c r="H239" s="1" t="s">
        <v>42</v>
      </c>
    </row>
    <row r="240" spans="1:8" x14ac:dyDescent="0.2">
      <c r="A240" s="1" t="s">
        <v>73</v>
      </c>
      <c r="B240" s="1" t="s">
        <v>14</v>
      </c>
      <c r="C240" s="1" t="s">
        <v>21</v>
      </c>
      <c r="D240" s="1">
        <v>10</v>
      </c>
      <c r="E240" s="1">
        <v>4</v>
      </c>
      <c r="F240" t="s">
        <v>25</v>
      </c>
      <c r="G240" t="s">
        <v>13</v>
      </c>
      <c r="H240" s="1" t="s">
        <v>28</v>
      </c>
    </row>
    <row r="241" spans="1:8" x14ac:dyDescent="0.2">
      <c r="A241" s="1" t="s">
        <v>74</v>
      </c>
      <c r="B241" s="1" t="s">
        <v>1</v>
      </c>
      <c r="C241" s="1" t="s">
        <v>5</v>
      </c>
      <c r="D241" s="1">
        <v>8</v>
      </c>
      <c r="E241" s="1">
        <v>5</v>
      </c>
      <c r="F241" t="s">
        <v>6</v>
      </c>
      <c r="G241" t="s">
        <v>12</v>
      </c>
      <c r="H241" s="1" t="s">
        <v>17</v>
      </c>
    </row>
    <row r="242" spans="1:8" x14ac:dyDescent="0.2">
      <c r="A242" s="1" t="s">
        <v>74</v>
      </c>
      <c r="B242" s="1" t="s">
        <v>1</v>
      </c>
      <c r="C242" s="1" t="s">
        <v>5</v>
      </c>
      <c r="D242" s="1">
        <v>8</v>
      </c>
      <c r="E242" s="1">
        <v>5</v>
      </c>
      <c r="F242" t="s">
        <v>9</v>
      </c>
      <c r="G242" t="s">
        <v>12</v>
      </c>
      <c r="H242" s="1" t="s">
        <v>46</v>
      </c>
    </row>
    <row r="243" spans="1:8" x14ac:dyDescent="0.2">
      <c r="A243" s="1" t="s">
        <v>74</v>
      </c>
      <c r="B243" s="1" t="s">
        <v>1</v>
      </c>
      <c r="C243" s="1" t="s">
        <v>5</v>
      </c>
      <c r="D243" s="1">
        <v>8</v>
      </c>
      <c r="E243" s="1">
        <v>5</v>
      </c>
      <c r="F243" t="s">
        <v>23</v>
      </c>
      <c r="G243" t="s">
        <v>12</v>
      </c>
      <c r="H243" s="1" t="s">
        <v>39</v>
      </c>
    </row>
    <row r="244" spans="1:8" x14ac:dyDescent="0.2">
      <c r="A244" s="1" t="s">
        <v>74</v>
      </c>
      <c r="B244" s="1" t="s">
        <v>1</v>
      </c>
      <c r="C244" s="1" t="s">
        <v>5</v>
      </c>
      <c r="D244" s="1">
        <v>8</v>
      </c>
      <c r="E244" s="1">
        <v>5</v>
      </c>
      <c r="F244" t="s">
        <v>25</v>
      </c>
      <c r="G244" t="s">
        <v>12</v>
      </c>
      <c r="H244" s="1" t="s">
        <v>29</v>
      </c>
    </row>
    <row r="245" spans="1:8" x14ac:dyDescent="0.2">
      <c r="A245" s="1" t="s">
        <v>74</v>
      </c>
      <c r="B245" s="1" t="s">
        <v>1</v>
      </c>
      <c r="C245" s="1" t="s">
        <v>5</v>
      </c>
      <c r="D245" s="1">
        <v>8</v>
      </c>
      <c r="E245" s="1">
        <v>5</v>
      </c>
      <c r="F245" t="s">
        <v>26</v>
      </c>
      <c r="G245" t="s">
        <v>12</v>
      </c>
      <c r="H245" s="1" t="s">
        <v>67</v>
      </c>
    </row>
    <row r="246" spans="1:8" x14ac:dyDescent="0.2">
      <c r="A246" s="1" t="s">
        <v>74</v>
      </c>
      <c r="B246" s="1" t="s">
        <v>14</v>
      </c>
      <c r="C246" s="1" t="s">
        <v>5</v>
      </c>
      <c r="D246" s="1">
        <v>8</v>
      </c>
      <c r="E246" s="1">
        <v>5</v>
      </c>
      <c r="F246" t="s">
        <v>23</v>
      </c>
      <c r="G246" t="s">
        <v>12</v>
      </c>
      <c r="H246" s="1" t="s">
        <v>67</v>
      </c>
    </row>
    <row r="247" spans="1:8" x14ac:dyDescent="0.2">
      <c r="A247" s="1" t="s">
        <v>74</v>
      </c>
      <c r="B247" s="1" t="s">
        <v>14</v>
      </c>
      <c r="C247" s="1" t="s">
        <v>5</v>
      </c>
      <c r="D247" s="1">
        <v>8</v>
      </c>
      <c r="E247" s="1">
        <v>5</v>
      </c>
      <c r="F247" t="s">
        <v>6</v>
      </c>
      <c r="G247" t="s">
        <v>12</v>
      </c>
      <c r="H247" s="1" t="s">
        <v>29</v>
      </c>
    </row>
    <row r="248" spans="1:8" x14ac:dyDescent="0.2">
      <c r="A248" s="1" t="s">
        <v>74</v>
      </c>
      <c r="B248" s="1" t="s">
        <v>14</v>
      </c>
      <c r="C248" s="1" t="s">
        <v>5</v>
      </c>
      <c r="D248" s="1">
        <v>8</v>
      </c>
      <c r="E248" s="1">
        <v>5</v>
      </c>
      <c r="F248" t="s">
        <v>9</v>
      </c>
      <c r="G248" t="s">
        <v>13</v>
      </c>
      <c r="H248" s="1" t="s">
        <v>30</v>
      </c>
    </row>
    <row r="249" spans="1:8" x14ac:dyDescent="0.2">
      <c r="A249" s="1" t="s">
        <v>74</v>
      </c>
      <c r="B249" s="1" t="s">
        <v>14</v>
      </c>
      <c r="C249" s="1" t="s">
        <v>5</v>
      </c>
      <c r="D249" s="1">
        <v>8</v>
      </c>
      <c r="E249" s="1">
        <v>5</v>
      </c>
      <c r="F249" t="s">
        <v>25</v>
      </c>
      <c r="G249" t="s">
        <v>13</v>
      </c>
      <c r="H249" s="1" t="s">
        <v>65</v>
      </c>
    </row>
    <row r="250" spans="1:8" x14ac:dyDescent="0.2">
      <c r="A250" s="1" t="s">
        <v>74</v>
      </c>
      <c r="B250" s="1" t="s">
        <v>14</v>
      </c>
      <c r="C250" s="1" t="s">
        <v>21</v>
      </c>
      <c r="D250" s="1">
        <v>8</v>
      </c>
      <c r="E250" s="1">
        <v>5</v>
      </c>
      <c r="F250" t="s">
        <v>23</v>
      </c>
      <c r="G250" t="s">
        <v>12</v>
      </c>
      <c r="H250" s="1" t="s">
        <v>17</v>
      </c>
    </row>
    <row r="251" spans="1:8" x14ac:dyDescent="0.2">
      <c r="A251" s="1" t="s">
        <v>74</v>
      </c>
      <c r="B251" s="1" t="s">
        <v>14</v>
      </c>
      <c r="C251" s="1" t="s">
        <v>21</v>
      </c>
      <c r="D251" s="1">
        <v>8</v>
      </c>
      <c r="E251" s="1">
        <v>5</v>
      </c>
      <c r="F251" t="s">
        <v>6</v>
      </c>
      <c r="G251" t="s">
        <v>12</v>
      </c>
      <c r="H251" s="1" t="s">
        <v>46</v>
      </c>
    </row>
    <row r="252" spans="1:8" x14ac:dyDescent="0.2">
      <c r="A252" s="1" t="s">
        <v>74</v>
      </c>
      <c r="B252" s="1" t="s">
        <v>14</v>
      </c>
      <c r="C252" s="1" t="s">
        <v>21</v>
      </c>
      <c r="D252" s="1">
        <v>8</v>
      </c>
      <c r="E252" s="1">
        <v>5</v>
      </c>
      <c r="F252" t="s">
        <v>9</v>
      </c>
      <c r="G252" t="s">
        <v>13</v>
      </c>
      <c r="H252" s="1" t="s">
        <v>19</v>
      </c>
    </row>
    <row r="253" spans="1:8" x14ac:dyDescent="0.2">
      <c r="A253" s="1" t="s">
        <v>74</v>
      </c>
      <c r="B253" s="1" t="s">
        <v>14</v>
      </c>
      <c r="C253" s="1" t="s">
        <v>21</v>
      </c>
      <c r="D253" s="1">
        <v>8</v>
      </c>
      <c r="E253" s="1">
        <v>5</v>
      </c>
      <c r="F253" t="s">
        <v>25</v>
      </c>
      <c r="G253" t="s">
        <v>12</v>
      </c>
      <c r="H253" s="1" t="s">
        <v>39</v>
      </c>
    </row>
    <row r="254" spans="1:8" x14ac:dyDescent="0.2">
      <c r="A254" s="1" t="s">
        <v>75</v>
      </c>
      <c r="B254" s="1" t="s">
        <v>1</v>
      </c>
      <c r="C254" s="1" t="s">
        <v>5</v>
      </c>
      <c r="D254" s="1">
        <v>8</v>
      </c>
      <c r="E254" s="1">
        <v>5</v>
      </c>
      <c r="F254" t="s">
        <v>6</v>
      </c>
      <c r="G254" t="s">
        <v>12</v>
      </c>
      <c r="H254" s="1" t="s">
        <v>24</v>
      </c>
    </row>
    <row r="255" spans="1:8" x14ac:dyDescent="0.2">
      <c r="A255" s="1" t="s">
        <v>75</v>
      </c>
      <c r="B255" s="1" t="s">
        <v>1</v>
      </c>
      <c r="C255" s="1" t="s">
        <v>5</v>
      </c>
      <c r="D255" s="1">
        <v>8</v>
      </c>
      <c r="E255" s="1">
        <v>5</v>
      </c>
      <c r="F255" t="s">
        <v>9</v>
      </c>
      <c r="G255" t="s">
        <v>12</v>
      </c>
      <c r="H255" s="1" t="s">
        <v>30</v>
      </c>
    </row>
    <row r="256" spans="1:8" x14ac:dyDescent="0.2">
      <c r="A256" s="1" t="s">
        <v>75</v>
      </c>
      <c r="B256" s="1" t="s">
        <v>1</v>
      </c>
      <c r="C256" s="1" t="s">
        <v>5</v>
      </c>
      <c r="D256" s="1">
        <v>8</v>
      </c>
      <c r="E256" s="1">
        <v>5</v>
      </c>
      <c r="F256" t="s">
        <v>23</v>
      </c>
      <c r="G256" t="s">
        <v>12</v>
      </c>
      <c r="H256" s="1" t="s">
        <v>19</v>
      </c>
    </row>
    <row r="257" spans="1:8" x14ac:dyDescent="0.2">
      <c r="A257" s="1" t="s">
        <v>75</v>
      </c>
      <c r="B257" s="1" t="s">
        <v>1</v>
      </c>
      <c r="C257" s="1" t="s">
        <v>5</v>
      </c>
      <c r="D257" s="1">
        <v>8</v>
      </c>
      <c r="E257" s="1">
        <v>5</v>
      </c>
      <c r="F257" t="s">
        <v>25</v>
      </c>
      <c r="G257" t="s">
        <v>12</v>
      </c>
      <c r="H257" s="1" t="s">
        <v>65</v>
      </c>
    </row>
    <row r="258" spans="1:8" x14ac:dyDescent="0.2">
      <c r="A258" s="1" t="s">
        <v>75</v>
      </c>
      <c r="B258" s="1" t="s">
        <v>1</v>
      </c>
      <c r="C258" s="1" t="s">
        <v>5</v>
      </c>
      <c r="D258" s="1">
        <v>8</v>
      </c>
      <c r="E258" s="1">
        <v>5</v>
      </c>
      <c r="F258" t="s">
        <v>26</v>
      </c>
      <c r="G258" t="s">
        <v>12</v>
      </c>
      <c r="H258" s="1" t="s">
        <v>41</v>
      </c>
    </row>
    <row r="259" spans="1:8" x14ac:dyDescent="0.2">
      <c r="A259" s="1" t="s">
        <v>75</v>
      </c>
      <c r="B259" s="1" t="s">
        <v>14</v>
      </c>
      <c r="C259" s="1" t="s">
        <v>5</v>
      </c>
      <c r="D259" s="1">
        <v>8</v>
      </c>
      <c r="E259" s="1">
        <v>5</v>
      </c>
      <c r="F259" t="s">
        <v>23</v>
      </c>
      <c r="G259" s="1" t="s">
        <v>13</v>
      </c>
      <c r="H259" s="1" t="s">
        <v>17</v>
      </c>
    </row>
    <row r="260" spans="1:8" x14ac:dyDescent="0.2">
      <c r="A260" s="1" t="s">
        <v>75</v>
      </c>
      <c r="B260" s="1" t="s">
        <v>14</v>
      </c>
      <c r="C260" s="1" t="s">
        <v>5</v>
      </c>
      <c r="D260" s="1">
        <v>8</v>
      </c>
      <c r="E260" s="1">
        <v>5</v>
      </c>
      <c r="F260" t="s">
        <v>6</v>
      </c>
      <c r="G260" s="1" t="s">
        <v>12</v>
      </c>
      <c r="H260" s="1" t="s">
        <v>19</v>
      </c>
    </row>
    <row r="261" spans="1:8" x14ac:dyDescent="0.2">
      <c r="A261" s="1" t="s">
        <v>75</v>
      </c>
      <c r="B261" s="1" t="s">
        <v>14</v>
      </c>
      <c r="C261" s="1" t="s">
        <v>5</v>
      </c>
      <c r="D261" s="1">
        <v>8</v>
      </c>
      <c r="E261" s="1">
        <v>5</v>
      </c>
      <c r="F261" t="s">
        <v>9</v>
      </c>
      <c r="G261" s="1" t="s">
        <v>12</v>
      </c>
      <c r="H261" s="1" t="s">
        <v>65</v>
      </c>
    </row>
    <row r="262" spans="1:8" x14ac:dyDescent="0.2">
      <c r="A262" s="1" t="s">
        <v>75</v>
      </c>
      <c r="B262" s="1" t="s">
        <v>14</v>
      </c>
      <c r="C262" s="1" t="s">
        <v>5</v>
      </c>
      <c r="D262" s="1">
        <v>8</v>
      </c>
      <c r="E262" s="1">
        <v>5</v>
      </c>
      <c r="F262" t="s">
        <v>25</v>
      </c>
      <c r="G262" s="1" t="s">
        <v>13</v>
      </c>
      <c r="H262" s="1" t="s">
        <v>46</v>
      </c>
    </row>
    <row r="263" spans="1:8" x14ac:dyDescent="0.2">
      <c r="A263" s="1" t="s">
        <v>75</v>
      </c>
      <c r="B263" s="1" t="s">
        <v>14</v>
      </c>
      <c r="C263" s="1" t="s">
        <v>21</v>
      </c>
      <c r="D263" s="1">
        <v>8</v>
      </c>
      <c r="E263" s="1">
        <v>5</v>
      </c>
      <c r="F263" t="s">
        <v>23</v>
      </c>
      <c r="G263" s="1" t="s">
        <v>12</v>
      </c>
      <c r="H263" s="1" t="s">
        <v>24</v>
      </c>
    </row>
    <row r="264" spans="1:8" x14ac:dyDescent="0.2">
      <c r="A264" s="1" t="s">
        <v>75</v>
      </c>
      <c r="B264" s="1" t="s">
        <v>14</v>
      </c>
      <c r="C264" s="1" t="s">
        <v>21</v>
      </c>
      <c r="D264" s="1">
        <v>8</v>
      </c>
      <c r="E264" s="1">
        <v>5</v>
      </c>
      <c r="F264" t="s">
        <v>6</v>
      </c>
      <c r="G264" s="1" t="s">
        <v>13</v>
      </c>
      <c r="H264" s="1" t="s">
        <v>39</v>
      </c>
    </row>
    <row r="265" spans="1:8" x14ac:dyDescent="0.2">
      <c r="A265" s="1" t="s">
        <v>75</v>
      </c>
      <c r="B265" s="1" t="s">
        <v>14</v>
      </c>
      <c r="C265" s="1" t="s">
        <v>21</v>
      </c>
      <c r="D265" s="1">
        <v>8</v>
      </c>
      <c r="E265" s="1">
        <v>5</v>
      </c>
      <c r="F265" t="s">
        <v>9</v>
      </c>
      <c r="G265" s="1" t="s">
        <v>12</v>
      </c>
      <c r="H265" s="1" t="s">
        <v>30</v>
      </c>
    </row>
    <row r="266" spans="1:8" x14ac:dyDescent="0.2">
      <c r="A266" s="1" t="s">
        <v>75</v>
      </c>
      <c r="B266" s="1" t="s">
        <v>14</v>
      </c>
      <c r="C266" s="1" t="s">
        <v>21</v>
      </c>
      <c r="D266" s="1">
        <v>8</v>
      </c>
      <c r="E266" s="1">
        <v>5</v>
      </c>
      <c r="F266" t="s">
        <v>25</v>
      </c>
      <c r="G266" s="1" t="s">
        <v>12</v>
      </c>
      <c r="H266" s="1" t="s">
        <v>41</v>
      </c>
    </row>
    <row r="267" spans="1:8" x14ac:dyDescent="0.2">
      <c r="A267" s="1" t="s">
        <v>76</v>
      </c>
      <c r="B267" s="1" t="s">
        <v>1</v>
      </c>
      <c r="C267" s="1" t="s">
        <v>5</v>
      </c>
      <c r="D267" s="1">
        <v>10</v>
      </c>
      <c r="E267">
        <v>5</v>
      </c>
      <c r="F267" t="s">
        <v>6</v>
      </c>
      <c r="G267" s="1" t="s">
        <v>12</v>
      </c>
      <c r="H267" s="1" t="s">
        <v>19</v>
      </c>
    </row>
    <row r="268" spans="1:8" x14ac:dyDescent="0.2">
      <c r="A268" s="1" t="s">
        <v>76</v>
      </c>
      <c r="B268" s="1" t="s">
        <v>1</v>
      </c>
      <c r="C268" s="1" t="s">
        <v>5</v>
      </c>
      <c r="D268" s="1">
        <v>10</v>
      </c>
      <c r="E268">
        <v>5</v>
      </c>
      <c r="F268" t="s">
        <v>9</v>
      </c>
      <c r="G268" s="1" t="s">
        <v>12</v>
      </c>
      <c r="H268" s="1" t="s">
        <v>67</v>
      </c>
    </row>
    <row r="269" spans="1:8" x14ac:dyDescent="0.2">
      <c r="A269" s="1" t="s">
        <v>76</v>
      </c>
      <c r="B269" s="1" t="s">
        <v>1</v>
      </c>
      <c r="C269" s="1" t="s">
        <v>5</v>
      </c>
      <c r="D269" s="1">
        <v>10</v>
      </c>
      <c r="E269">
        <v>5</v>
      </c>
      <c r="F269" t="s">
        <v>23</v>
      </c>
      <c r="G269" s="1" t="s">
        <v>12</v>
      </c>
      <c r="H269" s="1" t="s">
        <v>24</v>
      </c>
    </row>
    <row r="270" spans="1:8" x14ac:dyDescent="0.2">
      <c r="A270" s="1" t="s">
        <v>76</v>
      </c>
      <c r="B270" s="1" t="s">
        <v>1</v>
      </c>
      <c r="C270" s="1" t="s">
        <v>5</v>
      </c>
      <c r="D270" s="1">
        <v>10</v>
      </c>
      <c r="E270">
        <v>5</v>
      </c>
      <c r="F270" t="s">
        <v>25</v>
      </c>
      <c r="G270" s="1" t="s">
        <v>12</v>
      </c>
      <c r="H270" s="1" t="s">
        <v>17</v>
      </c>
    </row>
    <row r="271" spans="1:8" x14ac:dyDescent="0.2">
      <c r="A271" s="1" t="s">
        <v>76</v>
      </c>
      <c r="B271" s="1" t="s">
        <v>1</v>
      </c>
      <c r="C271" s="1" t="s">
        <v>5</v>
      </c>
      <c r="D271" s="1">
        <v>10</v>
      </c>
      <c r="E271">
        <v>5</v>
      </c>
      <c r="F271" t="s">
        <v>26</v>
      </c>
      <c r="G271" s="1" t="s">
        <v>12</v>
      </c>
      <c r="H271" s="1" t="s">
        <v>65</v>
      </c>
    </row>
    <row r="272" spans="1:8" x14ac:dyDescent="0.2">
      <c r="A272" s="1" t="s">
        <v>76</v>
      </c>
      <c r="B272" s="1" t="s">
        <v>14</v>
      </c>
      <c r="C272" s="1" t="s">
        <v>5</v>
      </c>
      <c r="D272" s="1">
        <v>10</v>
      </c>
      <c r="E272">
        <v>5</v>
      </c>
      <c r="F272" s="1" t="s">
        <v>26</v>
      </c>
      <c r="G272" s="1" t="s">
        <v>12</v>
      </c>
      <c r="H272" s="1" t="s">
        <v>67</v>
      </c>
    </row>
    <row r="273" spans="1:8" x14ac:dyDescent="0.2">
      <c r="A273" s="1" t="s">
        <v>76</v>
      </c>
      <c r="B273" s="1" t="s">
        <v>14</v>
      </c>
      <c r="C273" s="1" t="s">
        <v>5</v>
      </c>
      <c r="D273" s="1">
        <v>10</v>
      </c>
      <c r="E273">
        <v>5</v>
      </c>
      <c r="F273" t="s">
        <v>23</v>
      </c>
      <c r="G273" s="1" t="s">
        <v>13</v>
      </c>
      <c r="H273" s="1" t="s">
        <v>46</v>
      </c>
    </row>
    <row r="274" spans="1:8" x14ac:dyDescent="0.2">
      <c r="A274" s="1" t="s">
        <v>76</v>
      </c>
      <c r="B274" s="1" t="s">
        <v>14</v>
      </c>
      <c r="C274" s="1" t="s">
        <v>5</v>
      </c>
      <c r="D274" s="1">
        <v>10</v>
      </c>
      <c r="E274">
        <v>5</v>
      </c>
      <c r="F274" t="s">
        <v>6</v>
      </c>
      <c r="G274" s="1" t="s">
        <v>12</v>
      </c>
      <c r="H274" s="1" t="s">
        <v>19</v>
      </c>
    </row>
    <row r="275" spans="1:8" x14ac:dyDescent="0.2">
      <c r="A275" s="1" t="s">
        <v>76</v>
      </c>
      <c r="B275" s="1" t="s">
        <v>14</v>
      </c>
      <c r="C275" s="1" t="s">
        <v>5</v>
      </c>
      <c r="D275" s="1">
        <v>10</v>
      </c>
      <c r="E275">
        <v>5</v>
      </c>
      <c r="F275" t="s">
        <v>9</v>
      </c>
      <c r="G275" s="1" t="s">
        <v>13</v>
      </c>
      <c r="H275" s="1" t="s">
        <v>39</v>
      </c>
    </row>
    <row r="276" spans="1:8" x14ac:dyDescent="0.2">
      <c r="A276" s="1" t="s">
        <v>76</v>
      </c>
      <c r="B276" s="1" t="s">
        <v>14</v>
      </c>
      <c r="C276" s="1" t="s">
        <v>5</v>
      </c>
      <c r="D276" s="1">
        <v>10</v>
      </c>
      <c r="E276">
        <v>5</v>
      </c>
      <c r="F276" t="s">
        <v>25</v>
      </c>
      <c r="G276" s="1" t="s">
        <v>13</v>
      </c>
      <c r="H276" s="1" t="s">
        <v>30</v>
      </c>
    </row>
    <row r="277" spans="1:8" x14ac:dyDescent="0.2">
      <c r="A277" s="1" t="s">
        <v>76</v>
      </c>
      <c r="B277" s="1" t="s">
        <v>14</v>
      </c>
      <c r="C277" s="1" t="s">
        <v>21</v>
      </c>
      <c r="D277" s="1">
        <v>10</v>
      </c>
      <c r="E277">
        <v>5</v>
      </c>
      <c r="F277" s="1" t="s">
        <v>26</v>
      </c>
      <c r="G277" s="1" t="s">
        <v>12</v>
      </c>
      <c r="H277" s="1" t="s">
        <v>24</v>
      </c>
    </row>
    <row r="278" spans="1:8" x14ac:dyDescent="0.2">
      <c r="A278" s="1" t="s">
        <v>76</v>
      </c>
      <c r="B278" s="1" t="s">
        <v>14</v>
      </c>
      <c r="C278" s="1" t="s">
        <v>21</v>
      </c>
      <c r="D278" s="1">
        <v>10</v>
      </c>
      <c r="E278">
        <v>5</v>
      </c>
      <c r="F278" t="s">
        <v>23</v>
      </c>
      <c r="G278" s="1" t="s">
        <v>13</v>
      </c>
      <c r="H278" s="1" t="s">
        <v>41</v>
      </c>
    </row>
    <row r="279" spans="1:8" x14ac:dyDescent="0.2">
      <c r="A279" s="1" t="s">
        <v>76</v>
      </c>
      <c r="B279" s="1" t="s">
        <v>14</v>
      </c>
      <c r="C279" s="1" t="s">
        <v>21</v>
      </c>
      <c r="D279" s="1">
        <v>10</v>
      </c>
      <c r="E279">
        <v>5</v>
      </c>
      <c r="F279" t="s">
        <v>6</v>
      </c>
      <c r="G279" s="1" t="s">
        <v>12</v>
      </c>
      <c r="H279" s="1" t="s">
        <v>17</v>
      </c>
    </row>
    <row r="280" spans="1:8" x14ac:dyDescent="0.2">
      <c r="A280" s="1" t="s">
        <v>76</v>
      </c>
      <c r="B280" s="1" t="s">
        <v>14</v>
      </c>
      <c r="C280" s="1" t="s">
        <v>21</v>
      </c>
      <c r="D280" s="1">
        <v>10</v>
      </c>
      <c r="E280">
        <v>5</v>
      </c>
      <c r="F280" t="s">
        <v>9</v>
      </c>
      <c r="G280" s="1" t="s">
        <v>12</v>
      </c>
      <c r="H280" s="1" t="s">
        <v>65</v>
      </c>
    </row>
    <row r="281" spans="1:8" x14ac:dyDescent="0.2">
      <c r="A281" s="1" t="s">
        <v>76</v>
      </c>
      <c r="B281" s="1" t="s">
        <v>14</v>
      </c>
      <c r="C281" s="1" t="s">
        <v>21</v>
      </c>
      <c r="D281" s="1">
        <v>10</v>
      </c>
      <c r="E281">
        <v>5</v>
      </c>
      <c r="F281" t="s">
        <v>25</v>
      </c>
      <c r="G281" s="1" t="s">
        <v>13</v>
      </c>
      <c r="H281" s="1" t="s">
        <v>29</v>
      </c>
    </row>
    <row r="282" spans="1:8" x14ac:dyDescent="0.2">
      <c r="A282" s="1" t="s">
        <v>77</v>
      </c>
      <c r="B282" s="1" t="s">
        <v>1</v>
      </c>
      <c r="C282" s="1" t="s">
        <v>21</v>
      </c>
      <c r="D282" s="1">
        <v>10</v>
      </c>
      <c r="E282">
        <v>5</v>
      </c>
      <c r="F282" t="s">
        <v>6</v>
      </c>
      <c r="G282" s="1" t="s">
        <v>12</v>
      </c>
      <c r="H282" s="1" t="s">
        <v>46</v>
      </c>
    </row>
    <row r="283" spans="1:8" x14ac:dyDescent="0.2">
      <c r="A283" s="1" t="s">
        <v>77</v>
      </c>
      <c r="B283" s="1" t="s">
        <v>1</v>
      </c>
      <c r="C283" s="1" t="s">
        <v>21</v>
      </c>
      <c r="D283" s="1">
        <v>10</v>
      </c>
      <c r="E283">
        <v>5</v>
      </c>
      <c r="F283" t="s">
        <v>9</v>
      </c>
      <c r="G283" s="1" t="s">
        <v>12</v>
      </c>
      <c r="H283" s="1" t="s">
        <v>41</v>
      </c>
    </row>
    <row r="284" spans="1:8" x14ac:dyDescent="0.2">
      <c r="A284" s="1" t="s">
        <v>77</v>
      </c>
      <c r="B284" s="1" t="s">
        <v>1</v>
      </c>
      <c r="C284" s="1" t="s">
        <v>21</v>
      </c>
      <c r="D284" s="1">
        <v>10</v>
      </c>
      <c r="E284">
        <v>5</v>
      </c>
      <c r="F284" t="s">
        <v>23</v>
      </c>
      <c r="G284" s="1" t="s">
        <v>12</v>
      </c>
      <c r="H284" s="1" t="s">
        <v>29</v>
      </c>
    </row>
    <row r="285" spans="1:8" x14ac:dyDescent="0.2">
      <c r="A285" s="1" t="s">
        <v>77</v>
      </c>
      <c r="B285" s="1" t="s">
        <v>1</v>
      </c>
      <c r="C285" s="1" t="s">
        <v>21</v>
      </c>
      <c r="D285" s="1">
        <v>10</v>
      </c>
      <c r="E285">
        <v>5</v>
      </c>
      <c r="F285" t="s">
        <v>25</v>
      </c>
      <c r="G285" s="1" t="s">
        <v>12</v>
      </c>
      <c r="H285" s="1" t="s">
        <v>30</v>
      </c>
    </row>
    <row r="286" spans="1:8" x14ac:dyDescent="0.2">
      <c r="A286" s="1" t="s">
        <v>77</v>
      </c>
      <c r="B286" s="1" t="s">
        <v>1</v>
      </c>
      <c r="C286" s="1" t="s">
        <v>21</v>
      </c>
      <c r="D286" s="1">
        <v>10</v>
      </c>
      <c r="E286">
        <v>5</v>
      </c>
      <c r="F286" t="s">
        <v>26</v>
      </c>
      <c r="G286" s="1" t="s">
        <v>12</v>
      </c>
      <c r="H286" s="1" t="s">
        <v>39</v>
      </c>
    </row>
    <row r="287" spans="1:8" x14ac:dyDescent="0.2">
      <c r="A287" s="1" t="s">
        <v>77</v>
      </c>
      <c r="B287" s="1" t="s">
        <v>14</v>
      </c>
      <c r="C287" s="1" t="s">
        <v>21</v>
      </c>
      <c r="D287" s="1">
        <v>10</v>
      </c>
      <c r="E287">
        <v>5</v>
      </c>
      <c r="F287" s="1" t="s">
        <v>26</v>
      </c>
      <c r="G287" s="1" t="s">
        <v>13</v>
      </c>
      <c r="H287" s="1" t="s">
        <v>24</v>
      </c>
    </row>
    <row r="288" spans="1:8" x14ac:dyDescent="0.2">
      <c r="A288" s="1" t="s">
        <v>77</v>
      </c>
      <c r="B288" s="1" t="s">
        <v>14</v>
      </c>
      <c r="C288" s="1" t="s">
        <v>21</v>
      </c>
      <c r="D288" s="1">
        <v>10</v>
      </c>
      <c r="E288">
        <v>5</v>
      </c>
      <c r="F288" t="s">
        <v>23</v>
      </c>
      <c r="G288" s="1" t="s">
        <v>12</v>
      </c>
      <c r="H288" s="1" t="s">
        <v>41</v>
      </c>
    </row>
    <row r="289" spans="1:8" x14ac:dyDescent="0.2">
      <c r="A289" s="1" t="s">
        <v>77</v>
      </c>
      <c r="B289" s="1" t="s">
        <v>14</v>
      </c>
      <c r="C289" s="1" t="s">
        <v>21</v>
      </c>
      <c r="D289" s="1">
        <v>10</v>
      </c>
      <c r="E289">
        <v>5</v>
      </c>
      <c r="F289" t="s">
        <v>6</v>
      </c>
      <c r="G289" s="1" t="s">
        <v>13</v>
      </c>
      <c r="H289" s="1" t="s">
        <v>65</v>
      </c>
    </row>
    <row r="290" spans="1:8" x14ac:dyDescent="0.2">
      <c r="A290" s="1" t="s">
        <v>77</v>
      </c>
      <c r="B290" s="1" t="s">
        <v>14</v>
      </c>
      <c r="C290" s="1" t="s">
        <v>21</v>
      </c>
      <c r="D290" s="1">
        <v>10</v>
      </c>
      <c r="E290">
        <v>5</v>
      </c>
      <c r="F290" t="s">
        <v>9</v>
      </c>
      <c r="G290" s="1" t="s">
        <v>12</v>
      </c>
      <c r="H290" s="1" t="s">
        <v>39</v>
      </c>
    </row>
    <row r="291" spans="1:8" x14ac:dyDescent="0.2">
      <c r="A291" s="1" t="s">
        <v>77</v>
      </c>
      <c r="B291" s="1" t="s">
        <v>14</v>
      </c>
      <c r="C291" s="1" t="s">
        <v>21</v>
      </c>
      <c r="D291" s="1">
        <v>10</v>
      </c>
      <c r="E291">
        <v>5</v>
      </c>
      <c r="F291" t="s">
        <v>25</v>
      </c>
      <c r="G291" s="1" t="s">
        <v>13</v>
      </c>
      <c r="H291" s="1" t="s">
        <v>19</v>
      </c>
    </row>
    <row r="292" spans="1:8" x14ac:dyDescent="0.2">
      <c r="A292" s="1" t="s">
        <v>77</v>
      </c>
      <c r="B292" s="1" t="s">
        <v>14</v>
      </c>
      <c r="C292" s="1" t="s">
        <v>21</v>
      </c>
      <c r="D292" s="1">
        <v>10</v>
      </c>
      <c r="E292">
        <v>5</v>
      </c>
      <c r="F292" s="1" t="s">
        <v>26</v>
      </c>
      <c r="G292" s="1" t="s">
        <v>12</v>
      </c>
      <c r="H292" s="1" t="s">
        <v>46</v>
      </c>
    </row>
    <row r="293" spans="1:8" x14ac:dyDescent="0.2">
      <c r="A293" s="1" t="s">
        <v>77</v>
      </c>
      <c r="B293" s="1" t="s">
        <v>14</v>
      </c>
      <c r="C293" s="1" t="s">
        <v>21</v>
      </c>
      <c r="D293" s="1">
        <v>10</v>
      </c>
      <c r="E293">
        <v>5</v>
      </c>
      <c r="F293" t="s">
        <v>23</v>
      </c>
      <c r="G293" s="1" t="s">
        <v>13</v>
      </c>
      <c r="H293" s="1" t="s">
        <v>67</v>
      </c>
    </row>
    <row r="294" spans="1:8" x14ac:dyDescent="0.2">
      <c r="A294" s="1" t="s">
        <v>77</v>
      </c>
      <c r="B294" s="1" t="s">
        <v>14</v>
      </c>
      <c r="C294" s="1" t="s">
        <v>21</v>
      </c>
      <c r="D294" s="1">
        <v>10</v>
      </c>
      <c r="E294">
        <v>5</v>
      </c>
      <c r="F294" t="s">
        <v>6</v>
      </c>
      <c r="G294" s="1" t="s">
        <v>12</v>
      </c>
      <c r="H294" s="1" t="s">
        <v>30</v>
      </c>
    </row>
    <row r="295" spans="1:8" x14ac:dyDescent="0.2">
      <c r="A295" s="1" t="s">
        <v>77</v>
      </c>
      <c r="B295" s="1" t="s">
        <v>14</v>
      </c>
      <c r="C295" s="1" t="s">
        <v>21</v>
      </c>
      <c r="D295" s="1">
        <v>10</v>
      </c>
      <c r="E295">
        <v>5</v>
      </c>
      <c r="F295" t="s">
        <v>9</v>
      </c>
      <c r="G295" s="1" t="s">
        <v>12</v>
      </c>
      <c r="H295" s="1" t="s">
        <v>29</v>
      </c>
    </row>
    <row r="296" spans="1:8" x14ac:dyDescent="0.2">
      <c r="A296" s="1" t="s">
        <v>77</v>
      </c>
      <c r="B296" s="1" t="s">
        <v>14</v>
      </c>
      <c r="C296" s="1" t="s">
        <v>21</v>
      </c>
      <c r="D296" s="1">
        <v>10</v>
      </c>
      <c r="E296">
        <v>5</v>
      </c>
      <c r="F296" t="s">
        <v>25</v>
      </c>
      <c r="G296" s="1" t="s">
        <v>13</v>
      </c>
      <c r="H296" s="1" t="s">
        <v>17</v>
      </c>
    </row>
    <row r="297" spans="1:8" x14ac:dyDescent="0.2">
      <c r="A297" s="1" t="s">
        <v>78</v>
      </c>
      <c r="B297" t="s">
        <v>1</v>
      </c>
      <c r="C297" t="s">
        <v>5</v>
      </c>
      <c r="D297" s="1">
        <v>12</v>
      </c>
      <c r="E297">
        <v>6</v>
      </c>
      <c r="F297" t="s">
        <v>6</v>
      </c>
      <c r="G297" t="s">
        <v>12</v>
      </c>
      <c r="H297" s="1" t="s">
        <v>20</v>
      </c>
    </row>
    <row r="298" spans="1:8" x14ac:dyDescent="0.2">
      <c r="A298" s="1" t="s">
        <v>78</v>
      </c>
      <c r="B298" t="s">
        <v>1</v>
      </c>
      <c r="C298" t="s">
        <v>5</v>
      </c>
      <c r="D298" s="1">
        <v>12</v>
      </c>
      <c r="E298">
        <v>6</v>
      </c>
      <c r="F298" t="s">
        <v>9</v>
      </c>
      <c r="G298" t="s">
        <v>12</v>
      </c>
      <c r="H298" s="1" t="s">
        <v>28</v>
      </c>
    </row>
    <row r="299" spans="1:8" x14ac:dyDescent="0.2">
      <c r="A299" s="1" t="s">
        <v>78</v>
      </c>
      <c r="B299" t="s">
        <v>1</v>
      </c>
      <c r="C299" t="s">
        <v>5</v>
      </c>
      <c r="D299" s="1">
        <v>12</v>
      </c>
      <c r="E299">
        <v>6</v>
      </c>
      <c r="F299" t="s">
        <v>23</v>
      </c>
      <c r="G299" t="s">
        <v>12</v>
      </c>
      <c r="H299" s="1" t="s">
        <v>45</v>
      </c>
    </row>
    <row r="300" spans="1:8" x14ac:dyDescent="0.2">
      <c r="A300" s="1" t="s">
        <v>78</v>
      </c>
      <c r="B300" t="s">
        <v>1</v>
      </c>
      <c r="C300" t="s">
        <v>5</v>
      </c>
      <c r="D300" s="1">
        <v>12</v>
      </c>
      <c r="E300">
        <v>6</v>
      </c>
      <c r="F300" t="s">
        <v>25</v>
      </c>
      <c r="G300" t="s">
        <v>12</v>
      </c>
      <c r="H300" s="1" t="s">
        <v>67</v>
      </c>
    </row>
    <row r="301" spans="1:8" x14ac:dyDescent="0.2">
      <c r="A301" s="1" t="s">
        <v>78</v>
      </c>
      <c r="B301" t="s">
        <v>1</v>
      </c>
      <c r="C301" t="s">
        <v>5</v>
      </c>
      <c r="D301" s="1">
        <v>12</v>
      </c>
      <c r="E301">
        <v>6</v>
      </c>
      <c r="F301" t="s">
        <v>26</v>
      </c>
      <c r="G301" t="s">
        <v>12</v>
      </c>
      <c r="H301" s="1" t="s">
        <v>66</v>
      </c>
    </row>
    <row r="302" spans="1:8" x14ac:dyDescent="0.2">
      <c r="A302" s="1" t="s">
        <v>78</v>
      </c>
      <c r="B302" t="s">
        <v>1</v>
      </c>
      <c r="C302" t="s">
        <v>5</v>
      </c>
      <c r="D302" s="1">
        <v>12</v>
      </c>
      <c r="E302">
        <v>6</v>
      </c>
      <c r="F302" t="s">
        <v>35</v>
      </c>
      <c r="G302" t="s">
        <v>12</v>
      </c>
      <c r="H302" s="1" t="s">
        <v>32</v>
      </c>
    </row>
    <row r="303" spans="1:8" x14ac:dyDescent="0.2">
      <c r="A303" s="1" t="s">
        <v>78</v>
      </c>
      <c r="B303" t="s">
        <v>14</v>
      </c>
      <c r="C303" t="s">
        <v>5</v>
      </c>
      <c r="D303" s="1">
        <v>12</v>
      </c>
      <c r="E303">
        <v>6</v>
      </c>
      <c r="F303" t="s">
        <v>26</v>
      </c>
      <c r="G303" t="s">
        <v>13</v>
      </c>
      <c r="H303" s="1" t="s">
        <v>39</v>
      </c>
    </row>
    <row r="304" spans="1:8" x14ac:dyDescent="0.2">
      <c r="A304" s="1" t="s">
        <v>78</v>
      </c>
      <c r="B304" t="s">
        <v>14</v>
      </c>
      <c r="C304" t="s">
        <v>5</v>
      </c>
      <c r="D304" s="1">
        <v>12</v>
      </c>
      <c r="E304">
        <v>6</v>
      </c>
      <c r="F304" t="s">
        <v>23</v>
      </c>
      <c r="G304" t="s">
        <v>12</v>
      </c>
      <c r="H304" s="1" t="s">
        <v>28</v>
      </c>
    </row>
    <row r="305" spans="1:8" x14ac:dyDescent="0.2">
      <c r="A305" s="1" t="s">
        <v>78</v>
      </c>
      <c r="B305" t="s">
        <v>14</v>
      </c>
      <c r="C305" t="s">
        <v>5</v>
      </c>
      <c r="D305" s="1">
        <v>12</v>
      </c>
      <c r="E305">
        <v>6</v>
      </c>
      <c r="F305" t="s">
        <v>6</v>
      </c>
      <c r="G305" t="s">
        <v>13</v>
      </c>
      <c r="H305" s="1" t="s">
        <v>68</v>
      </c>
    </row>
    <row r="306" spans="1:8" x14ac:dyDescent="0.2">
      <c r="A306" s="1" t="s">
        <v>78</v>
      </c>
      <c r="B306" t="s">
        <v>14</v>
      </c>
      <c r="C306" t="s">
        <v>5</v>
      </c>
      <c r="D306" s="1">
        <v>12</v>
      </c>
      <c r="E306">
        <v>6</v>
      </c>
      <c r="F306" t="s">
        <v>9</v>
      </c>
      <c r="G306" t="s">
        <v>12</v>
      </c>
      <c r="H306" s="1" t="s">
        <v>32</v>
      </c>
    </row>
    <row r="307" spans="1:8" x14ac:dyDescent="0.2">
      <c r="A307" s="1" t="s">
        <v>78</v>
      </c>
      <c r="B307" t="s">
        <v>14</v>
      </c>
      <c r="C307" t="s">
        <v>5</v>
      </c>
      <c r="D307" s="1">
        <v>12</v>
      </c>
      <c r="E307">
        <v>6</v>
      </c>
      <c r="F307" t="s">
        <v>25</v>
      </c>
      <c r="G307" t="s">
        <v>13</v>
      </c>
      <c r="H307" s="1" t="s">
        <v>22</v>
      </c>
    </row>
    <row r="308" spans="1:8" x14ac:dyDescent="0.2">
      <c r="A308" s="1" t="s">
        <v>78</v>
      </c>
      <c r="B308" t="s">
        <v>14</v>
      </c>
      <c r="C308" t="s">
        <v>5</v>
      </c>
      <c r="D308" s="1">
        <v>12</v>
      </c>
      <c r="E308">
        <v>6</v>
      </c>
      <c r="F308" t="s">
        <v>35</v>
      </c>
      <c r="G308" t="s">
        <v>13</v>
      </c>
      <c r="H308" s="1" t="s">
        <v>40</v>
      </c>
    </row>
    <row r="309" spans="1:8" x14ac:dyDescent="0.2">
      <c r="A309" s="1" t="s">
        <v>78</v>
      </c>
      <c r="B309" t="s">
        <v>14</v>
      </c>
      <c r="C309" t="s">
        <v>21</v>
      </c>
      <c r="D309" s="1">
        <v>12</v>
      </c>
      <c r="E309">
        <v>6</v>
      </c>
      <c r="F309" t="s">
        <v>26</v>
      </c>
      <c r="G309" t="s">
        <v>13</v>
      </c>
      <c r="H309" s="1" t="s">
        <v>38</v>
      </c>
    </row>
    <row r="310" spans="1:8" x14ac:dyDescent="0.2">
      <c r="A310" s="1" t="s">
        <v>78</v>
      </c>
      <c r="B310" t="s">
        <v>14</v>
      </c>
      <c r="C310" t="s">
        <v>21</v>
      </c>
      <c r="D310" s="1">
        <v>12</v>
      </c>
      <c r="E310">
        <v>6</v>
      </c>
      <c r="F310" t="s">
        <v>23</v>
      </c>
      <c r="G310" t="s">
        <v>12</v>
      </c>
      <c r="H310" s="1" t="s">
        <v>45</v>
      </c>
    </row>
    <row r="311" spans="1:8" x14ac:dyDescent="0.2">
      <c r="A311" s="1" t="s">
        <v>78</v>
      </c>
      <c r="B311" t="s">
        <v>14</v>
      </c>
      <c r="C311" t="s">
        <v>21</v>
      </c>
      <c r="D311" s="1">
        <v>12</v>
      </c>
      <c r="E311">
        <v>6</v>
      </c>
      <c r="F311" t="s">
        <v>6</v>
      </c>
      <c r="G311" t="s">
        <v>12</v>
      </c>
      <c r="H311" s="1" t="s">
        <v>67</v>
      </c>
    </row>
    <row r="312" spans="1:8" x14ac:dyDescent="0.2">
      <c r="A312" s="1" t="s">
        <v>78</v>
      </c>
      <c r="B312" t="s">
        <v>14</v>
      </c>
      <c r="C312" t="s">
        <v>21</v>
      </c>
      <c r="D312" s="1">
        <v>12</v>
      </c>
      <c r="E312">
        <v>6</v>
      </c>
      <c r="F312" t="s">
        <v>9</v>
      </c>
      <c r="G312" t="s">
        <v>12</v>
      </c>
      <c r="H312" s="1" t="s">
        <v>66</v>
      </c>
    </row>
    <row r="313" spans="1:8" x14ac:dyDescent="0.2">
      <c r="A313" s="1" t="s">
        <v>78</v>
      </c>
      <c r="B313" t="s">
        <v>14</v>
      </c>
      <c r="C313" t="s">
        <v>21</v>
      </c>
      <c r="D313" s="1">
        <v>12</v>
      </c>
      <c r="E313">
        <v>6</v>
      </c>
      <c r="F313" t="s">
        <v>25</v>
      </c>
      <c r="G313" t="s">
        <v>13</v>
      </c>
      <c r="H313" s="1" t="s">
        <v>27</v>
      </c>
    </row>
    <row r="314" spans="1:8" x14ac:dyDescent="0.2">
      <c r="A314" s="1" t="s">
        <v>78</v>
      </c>
      <c r="B314" t="s">
        <v>14</v>
      </c>
      <c r="C314" t="s">
        <v>21</v>
      </c>
      <c r="D314" s="1">
        <v>12</v>
      </c>
      <c r="E314">
        <v>6</v>
      </c>
      <c r="F314" t="s">
        <v>35</v>
      </c>
      <c r="G314" t="s">
        <v>12</v>
      </c>
      <c r="H314" s="1" t="s">
        <v>20</v>
      </c>
    </row>
    <row r="315" spans="1:8" x14ac:dyDescent="0.2">
      <c r="A315" s="1" t="s">
        <v>79</v>
      </c>
      <c r="B315" t="s">
        <v>1</v>
      </c>
      <c r="C315" t="s">
        <v>5</v>
      </c>
      <c r="D315" s="1">
        <v>12</v>
      </c>
      <c r="E315">
        <v>6</v>
      </c>
      <c r="F315" t="s">
        <v>6</v>
      </c>
      <c r="G315" t="s">
        <v>12</v>
      </c>
      <c r="H315" s="1" t="s">
        <v>68</v>
      </c>
    </row>
    <row r="316" spans="1:8" x14ac:dyDescent="0.2">
      <c r="A316" s="1" t="s">
        <v>79</v>
      </c>
      <c r="B316" t="s">
        <v>1</v>
      </c>
      <c r="C316" t="s">
        <v>5</v>
      </c>
      <c r="D316" s="1">
        <v>12</v>
      </c>
      <c r="E316">
        <v>6</v>
      </c>
      <c r="F316" t="s">
        <v>9</v>
      </c>
      <c r="G316" t="s">
        <v>12</v>
      </c>
      <c r="H316" s="1" t="s">
        <v>38</v>
      </c>
    </row>
    <row r="317" spans="1:8" x14ac:dyDescent="0.2">
      <c r="A317" s="1" t="s">
        <v>79</v>
      </c>
      <c r="B317" t="s">
        <v>1</v>
      </c>
      <c r="C317" t="s">
        <v>5</v>
      </c>
      <c r="D317" s="1">
        <v>12</v>
      </c>
      <c r="E317">
        <v>6</v>
      </c>
      <c r="F317" t="s">
        <v>23</v>
      </c>
      <c r="G317" t="s">
        <v>12</v>
      </c>
      <c r="H317" s="1" t="s">
        <v>39</v>
      </c>
    </row>
    <row r="318" spans="1:8" x14ac:dyDescent="0.2">
      <c r="A318" s="1" t="s">
        <v>79</v>
      </c>
      <c r="B318" t="s">
        <v>1</v>
      </c>
      <c r="C318" t="s">
        <v>5</v>
      </c>
      <c r="D318" s="1">
        <v>12</v>
      </c>
      <c r="E318">
        <v>6</v>
      </c>
      <c r="F318" t="s">
        <v>25</v>
      </c>
      <c r="G318" t="s">
        <v>12</v>
      </c>
      <c r="H318" s="1" t="s">
        <v>40</v>
      </c>
    </row>
    <row r="319" spans="1:8" x14ac:dyDescent="0.2">
      <c r="A319" s="1" t="s">
        <v>79</v>
      </c>
      <c r="B319" t="s">
        <v>1</v>
      </c>
      <c r="C319" t="s">
        <v>5</v>
      </c>
      <c r="D319" s="1">
        <v>12</v>
      </c>
      <c r="E319">
        <v>6</v>
      </c>
      <c r="F319" t="s">
        <v>26</v>
      </c>
      <c r="G319" t="s">
        <v>12</v>
      </c>
      <c r="H319" s="1" t="s">
        <v>22</v>
      </c>
    </row>
    <row r="320" spans="1:8" x14ac:dyDescent="0.2">
      <c r="A320" s="1" t="s">
        <v>79</v>
      </c>
      <c r="B320" t="s">
        <v>1</v>
      </c>
      <c r="C320" t="s">
        <v>5</v>
      </c>
      <c r="D320" s="1">
        <v>12</v>
      </c>
      <c r="E320">
        <v>6</v>
      </c>
      <c r="F320" t="s">
        <v>35</v>
      </c>
      <c r="G320" t="s">
        <v>12</v>
      </c>
      <c r="H320" s="1" t="s">
        <v>27</v>
      </c>
    </row>
    <row r="321" spans="1:8" x14ac:dyDescent="0.2">
      <c r="A321" s="1" t="s">
        <v>79</v>
      </c>
      <c r="B321" t="s">
        <v>14</v>
      </c>
      <c r="C321" t="s">
        <v>5</v>
      </c>
      <c r="D321" s="1">
        <v>12</v>
      </c>
      <c r="E321">
        <v>6</v>
      </c>
      <c r="F321" t="s">
        <v>26</v>
      </c>
      <c r="G321" t="s">
        <v>12</v>
      </c>
      <c r="H321" s="1" t="s">
        <v>68</v>
      </c>
    </row>
    <row r="322" spans="1:8" x14ac:dyDescent="0.2">
      <c r="A322" s="1" t="s">
        <v>79</v>
      </c>
      <c r="B322" t="s">
        <v>14</v>
      </c>
      <c r="C322" t="s">
        <v>5</v>
      </c>
      <c r="D322" s="1">
        <v>12</v>
      </c>
      <c r="E322">
        <v>6</v>
      </c>
      <c r="F322" t="s">
        <v>23</v>
      </c>
      <c r="G322" t="s">
        <v>13</v>
      </c>
      <c r="H322" s="1" t="s">
        <v>20</v>
      </c>
    </row>
    <row r="323" spans="1:8" x14ac:dyDescent="0.2">
      <c r="A323" s="1" t="s">
        <v>79</v>
      </c>
      <c r="B323" t="s">
        <v>14</v>
      </c>
      <c r="C323" t="s">
        <v>5</v>
      </c>
      <c r="D323" s="1">
        <v>12</v>
      </c>
      <c r="E323">
        <v>6</v>
      </c>
      <c r="F323" t="s">
        <v>6</v>
      </c>
      <c r="G323" s="1" t="s">
        <v>12</v>
      </c>
      <c r="H323" s="1" t="s">
        <v>38</v>
      </c>
    </row>
    <row r="324" spans="1:8" x14ac:dyDescent="0.2">
      <c r="A324" s="1" t="s">
        <v>79</v>
      </c>
      <c r="B324" t="s">
        <v>14</v>
      </c>
      <c r="C324" t="s">
        <v>5</v>
      </c>
      <c r="D324" s="1">
        <v>12</v>
      </c>
      <c r="E324">
        <v>6</v>
      </c>
      <c r="F324" t="s">
        <v>9</v>
      </c>
      <c r="G324" t="s">
        <v>13</v>
      </c>
      <c r="H324" s="1" t="s">
        <v>66</v>
      </c>
    </row>
    <row r="325" spans="1:8" x14ac:dyDescent="0.2">
      <c r="A325" s="1" t="s">
        <v>79</v>
      </c>
      <c r="B325" t="s">
        <v>14</v>
      </c>
      <c r="C325" t="s">
        <v>5</v>
      </c>
      <c r="D325" s="1">
        <v>12</v>
      </c>
      <c r="E325">
        <v>6</v>
      </c>
      <c r="F325" t="s">
        <v>25</v>
      </c>
      <c r="G325" s="1" t="s">
        <v>12</v>
      </c>
      <c r="H325" s="1" t="s">
        <v>27</v>
      </c>
    </row>
    <row r="326" spans="1:8" x14ac:dyDescent="0.2">
      <c r="A326" s="1" t="s">
        <v>79</v>
      </c>
      <c r="B326" t="s">
        <v>14</v>
      </c>
      <c r="C326" t="s">
        <v>5</v>
      </c>
      <c r="D326" s="1">
        <v>12</v>
      </c>
      <c r="E326">
        <v>6</v>
      </c>
      <c r="F326" t="s">
        <v>35</v>
      </c>
      <c r="G326" s="1" t="s">
        <v>12</v>
      </c>
      <c r="H326" s="1" t="s">
        <v>39</v>
      </c>
    </row>
    <row r="327" spans="1:8" x14ac:dyDescent="0.2">
      <c r="A327" s="1" t="s">
        <v>79</v>
      </c>
      <c r="B327" t="s">
        <v>14</v>
      </c>
      <c r="C327" t="s">
        <v>21</v>
      </c>
      <c r="D327" s="1">
        <v>12</v>
      </c>
      <c r="E327">
        <v>6</v>
      </c>
      <c r="F327" t="s">
        <v>26</v>
      </c>
      <c r="G327" s="1" t="s">
        <v>13</v>
      </c>
      <c r="H327" s="1" t="s">
        <v>32</v>
      </c>
    </row>
    <row r="328" spans="1:8" x14ac:dyDescent="0.2">
      <c r="A328" s="1" t="s">
        <v>79</v>
      </c>
      <c r="B328" t="s">
        <v>14</v>
      </c>
      <c r="C328" t="s">
        <v>21</v>
      </c>
      <c r="D328" s="1">
        <v>12</v>
      </c>
      <c r="E328">
        <v>6</v>
      </c>
      <c r="F328" t="s">
        <v>23</v>
      </c>
      <c r="G328" s="1" t="s">
        <v>12</v>
      </c>
      <c r="H328" s="1" t="s">
        <v>40</v>
      </c>
    </row>
    <row r="329" spans="1:8" x14ac:dyDescent="0.2">
      <c r="A329" s="1" t="s">
        <v>79</v>
      </c>
      <c r="B329" t="s">
        <v>14</v>
      </c>
      <c r="C329" t="s">
        <v>21</v>
      </c>
      <c r="D329" s="1">
        <v>12</v>
      </c>
      <c r="E329">
        <v>6</v>
      </c>
      <c r="F329" t="s">
        <v>6</v>
      </c>
      <c r="G329" s="1" t="s">
        <v>13</v>
      </c>
      <c r="H329" s="1" t="s">
        <v>28</v>
      </c>
    </row>
    <row r="330" spans="1:8" x14ac:dyDescent="0.2">
      <c r="A330" s="1" t="s">
        <v>79</v>
      </c>
      <c r="B330" t="s">
        <v>14</v>
      </c>
      <c r="C330" t="s">
        <v>21</v>
      </c>
      <c r="D330" s="1">
        <v>12</v>
      </c>
      <c r="E330">
        <v>6</v>
      </c>
      <c r="F330" t="s">
        <v>9</v>
      </c>
      <c r="G330" s="1" t="s">
        <v>13</v>
      </c>
      <c r="H330" s="1" t="s">
        <v>45</v>
      </c>
    </row>
    <row r="331" spans="1:8" x14ac:dyDescent="0.2">
      <c r="A331" s="1" t="s">
        <v>79</v>
      </c>
      <c r="B331" t="s">
        <v>14</v>
      </c>
      <c r="C331" t="s">
        <v>21</v>
      </c>
      <c r="D331" s="1">
        <v>12</v>
      </c>
      <c r="E331">
        <v>6</v>
      </c>
      <c r="F331" t="s">
        <v>25</v>
      </c>
      <c r="G331" s="1" t="s">
        <v>12</v>
      </c>
      <c r="H331" s="1" t="s">
        <v>22</v>
      </c>
    </row>
    <row r="332" spans="1:8" x14ac:dyDescent="0.2">
      <c r="A332" s="1" t="s">
        <v>79</v>
      </c>
      <c r="B332" t="s">
        <v>14</v>
      </c>
      <c r="C332" t="s">
        <v>21</v>
      </c>
      <c r="D332" s="1">
        <v>12</v>
      </c>
      <c r="E332">
        <v>6</v>
      </c>
      <c r="F332" t="s">
        <v>35</v>
      </c>
      <c r="G332" s="1" t="s">
        <v>13</v>
      </c>
      <c r="H332" s="1" t="s">
        <v>67</v>
      </c>
    </row>
    <row r="333" spans="1:8" x14ac:dyDescent="0.2">
      <c r="A333" s="1" t="s">
        <v>80</v>
      </c>
      <c r="B333" t="s">
        <v>1</v>
      </c>
      <c r="C333" t="s">
        <v>5</v>
      </c>
      <c r="D333" s="1">
        <v>12</v>
      </c>
      <c r="E333">
        <v>7</v>
      </c>
      <c r="F333" t="s">
        <v>6</v>
      </c>
      <c r="G333" s="1" t="s">
        <v>12</v>
      </c>
      <c r="H333" s="1" t="s">
        <v>39</v>
      </c>
    </row>
    <row r="334" spans="1:8" x14ac:dyDescent="0.2">
      <c r="A334" s="1" t="s">
        <v>80</v>
      </c>
      <c r="B334" t="s">
        <v>1</v>
      </c>
      <c r="C334" t="s">
        <v>5</v>
      </c>
      <c r="D334" s="1">
        <v>12</v>
      </c>
      <c r="E334">
        <v>7</v>
      </c>
      <c r="F334" t="s">
        <v>9</v>
      </c>
      <c r="G334" s="1" t="s">
        <v>12</v>
      </c>
      <c r="H334" s="1" t="s">
        <v>27</v>
      </c>
    </row>
    <row r="335" spans="1:8" x14ac:dyDescent="0.2">
      <c r="A335" s="1" t="s">
        <v>80</v>
      </c>
      <c r="B335" t="s">
        <v>1</v>
      </c>
      <c r="C335" t="s">
        <v>5</v>
      </c>
      <c r="D335" s="1">
        <v>12</v>
      </c>
      <c r="E335">
        <v>7</v>
      </c>
      <c r="F335" t="s">
        <v>23</v>
      </c>
      <c r="G335" s="1" t="s">
        <v>12</v>
      </c>
      <c r="H335" s="1" t="s">
        <v>22</v>
      </c>
    </row>
    <row r="336" spans="1:8" x14ac:dyDescent="0.2">
      <c r="A336" s="1" t="s">
        <v>80</v>
      </c>
      <c r="B336" t="s">
        <v>1</v>
      </c>
      <c r="C336" t="s">
        <v>5</v>
      </c>
      <c r="D336" s="1">
        <v>12</v>
      </c>
      <c r="E336">
        <v>7</v>
      </c>
      <c r="F336" t="s">
        <v>25</v>
      </c>
      <c r="G336" s="1" t="s">
        <v>12</v>
      </c>
      <c r="H336" s="1" t="s">
        <v>45</v>
      </c>
    </row>
    <row r="337" spans="1:8" x14ac:dyDescent="0.2">
      <c r="A337" s="1" t="s">
        <v>80</v>
      </c>
      <c r="B337" t="s">
        <v>1</v>
      </c>
      <c r="C337" t="s">
        <v>5</v>
      </c>
      <c r="D337" s="1">
        <v>12</v>
      </c>
      <c r="E337">
        <v>7</v>
      </c>
      <c r="F337" t="s">
        <v>26</v>
      </c>
      <c r="G337" s="1" t="s">
        <v>12</v>
      </c>
      <c r="H337" s="1" t="s">
        <v>66</v>
      </c>
    </row>
    <row r="338" spans="1:8" x14ac:dyDescent="0.2">
      <c r="A338" s="1" t="s">
        <v>80</v>
      </c>
      <c r="B338" t="s">
        <v>1</v>
      </c>
      <c r="C338" t="s">
        <v>5</v>
      </c>
      <c r="D338" s="1">
        <v>12</v>
      </c>
      <c r="E338">
        <v>7</v>
      </c>
      <c r="F338" t="s">
        <v>35</v>
      </c>
      <c r="G338" s="1" t="s">
        <v>12</v>
      </c>
      <c r="H338" s="1" t="s">
        <v>38</v>
      </c>
    </row>
    <row r="339" spans="1:8" x14ac:dyDescent="0.2">
      <c r="A339" s="1" t="s">
        <v>80</v>
      </c>
      <c r="B339" t="s">
        <v>1</v>
      </c>
      <c r="C339" t="s">
        <v>5</v>
      </c>
      <c r="D339" s="1">
        <v>12</v>
      </c>
      <c r="E339">
        <v>7</v>
      </c>
      <c r="F339" t="s">
        <v>81</v>
      </c>
      <c r="G339" s="1" t="s">
        <v>12</v>
      </c>
      <c r="H339" s="1" t="s">
        <v>20</v>
      </c>
    </row>
    <row r="340" spans="1:8" x14ac:dyDescent="0.2">
      <c r="A340" s="1" t="s">
        <v>80</v>
      </c>
      <c r="B340" t="s">
        <v>14</v>
      </c>
      <c r="C340" t="s">
        <v>5</v>
      </c>
      <c r="D340" s="1">
        <v>12</v>
      </c>
      <c r="E340">
        <v>7</v>
      </c>
      <c r="F340" t="s">
        <v>26</v>
      </c>
      <c r="G340" s="1" t="s">
        <v>13</v>
      </c>
      <c r="H340" s="1" t="s">
        <v>40</v>
      </c>
    </row>
    <row r="341" spans="1:8" x14ac:dyDescent="0.2">
      <c r="A341" s="1" t="s">
        <v>80</v>
      </c>
      <c r="B341" t="s">
        <v>14</v>
      </c>
      <c r="C341" t="s">
        <v>5</v>
      </c>
      <c r="D341" s="1">
        <v>12</v>
      </c>
      <c r="E341">
        <v>7</v>
      </c>
      <c r="F341" t="s">
        <v>23</v>
      </c>
      <c r="G341" s="1" t="s">
        <v>12</v>
      </c>
      <c r="H341" s="1" t="s">
        <v>27</v>
      </c>
    </row>
    <row r="342" spans="1:8" x14ac:dyDescent="0.2">
      <c r="A342" s="1" t="s">
        <v>80</v>
      </c>
      <c r="B342" t="s">
        <v>14</v>
      </c>
      <c r="C342" t="s">
        <v>5</v>
      </c>
      <c r="D342" s="1">
        <v>12</v>
      </c>
      <c r="E342">
        <v>7</v>
      </c>
      <c r="F342" t="s">
        <v>6</v>
      </c>
      <c r="G342" s="1" t="s">
        <v>12</v>
      </c>
      <c r="H342" s="1" t="s">
        <v>66</v>
      </c>
    </row>
    <row r="343" spans="1:8" x14ac:dyDescent="0.2">
      <c r="A343" s="1" t="s">
        <v>80</v>
      </c>
      <c r="B343" t="s">
        <v>14</v>
      </c>
      <c r="C343" t="s">
        <v>5</v>
      </c>
      <c r="D343" s="1">
        <v>12</v>
      </c>
      <c r="E343">
        <v>7</v>
      </c>
      <c r="F343" t="s">
        <v>9</v>
      </c>
      <c r="G343" s="1" t="s">
        <v>13</v>
      </c>
      <c r="H343" s="1" t="s">
        <v>67</v>
      </c>
    </row>
    <row r="344" spans="1:8" x14ac:dyDescent="0.2">
      <c r="A344" s="1" t="s">
        <v>80</v>
      </c>
      <c r="B344" t="s">
        <v>14</v>
      </c>
      <c r="C344" t="s">
        <v>5</v>
      </c>
      <c r="D344" s="1">
        <v>12</v>
      </c>
      <c r="E344">
        <v>7</v>
      </c>
      <c r="F344" t="s">
        <v>25</v>
      </c>
      <c r="G344" s="1" t="s">
        <v>12</v>
      </c>
      <c r="H344" s="1" t="s">
        <v>38</v>
      </c>
    </row>
    <row r="345" spans="1:8" x14ac:dyDescent="0.2">
      <c r="A345" s="1" t="s">
        <v>80</v>
      </c>
      <c r="B345" t="s">
        <v>14</v>
      </c>
      <c r="C345" t="s">
        <v>5</v>
      </c>
      <c r="D345" s="1">
        <v>12</v>
      </c>
      <c r="E345">
        <v>7</v>
      </c>
      <c r="F345" t="s">
        <v>35</v>
      </c>
      <c r="G345" s="1" t="s">
        <v>13</v>
      </c>
      <c r="H345" s="1" t="s">
        <v>28</v>
      </c>
    </row>
    <row r="346" spans="1:8" x14ac:dyDescent="0.2">
      <c r="A346" s="1" t="s">
        <v>80</v>
      </c>
      <c r="B346" t="s">
        <v>14</v>
      </c>
      <c r="C346" t="s">
        <v>21</v>
      </c>
      <c r="D346" s="1">
        <v>12</v>
      </c>
      <c r="E346">
        <v>7</v>
      </c>
      <c r="F346" t="s">
        <v>26</v>
      </c>
      <c r="G346" t="s">
        <v>12</v>
      </c>
      <c r="H346" s="1" t="s">
        <v>45</v>
      </c>
    </row>
    <row r="347" spans="1:8" x14ac:dyDescent="0.2">
      <c r="A347" s="1" t="s">
        <v>80</v>
      </c>
      <c r="B347" t="s">
        <v>14</v>
      </c>
      <c r="C347" t="s">
        <v>21</v>
      </c>
      <c r="D347" s="1">
        <v>12</v>
      </c>
      <c r="E347">
        <v>7</v>
      </c>
      <c r="F347" t="s">
        <v>23</v>
      </c>
      <c r="G347" t="s">
        <v>12</v>
      </c>
      <c r="H347" s="1" t="s">
        <v>39</v>
      </c>
    </row>
    <row r="348" spans="1:8" x14ac:dyDescent="0.2">
      <c r="A348" s="1" t="s">
        <v>80</v>
      </c>
      <c r="B348" t="s">
        <v>14</v>
      </c>
      <c r="C348" t="s">
        <v>21</v>
      </c>
      <c r="D348" s="1">
        <v>12</v>
      </c>
      <c r="E348">
        <v>7</v>
      </c>
      <c r="F348" t="s">
        <v>6</v>
      </c>
      <c r="G348" t="s">
        <v>13</v>
      </c>
      <c r="H348" s="1" t="s">
        <v>68</v>
      </c>
    </row>
    <row r="349" spans="1:8" x14ac:dyDescent="0.2">
      <c r="A349" s="1" t="s">
        <v>80</v>
      </c>
      <c r="B349" t="s">
        <v>14</v>
      </c>
      <c r="C349" t="s">
        <v>21</v>
      </c>
      <c r="D349" s="1">
        <v>12</v>
      </c>
      <c r="E349">
        <v>7</v>
      </c>
      <c r="F349" t="s">
        <v>9</v>
      </c>
      <c r="G349" t="s">
        <v>12</v>
      </c>
      <c r="H349" s="1" t="s">
        <v>20</v>
      </c>
    </row>
    <row r="350" spans="1:8" x14ac:dyDescent="0.2">
      <c r="A350" s="1" t="s">
        <v>80</v>
      </c>
      <c r="B350" t="s">
        <v>14</v>
      </c>
      <c r="C350" t="s">
        <v>21</v>
      </c>
      <c r="D350" s="1">
        <v>12</v>
      </c>
      <c r="E350">
        <v>7</v>
      </c>
      <c r="F350" t="s">
        <v>25</v>
      </c>
      <c r="G350" t="s">
        <v>13</v>
      </c>
      <c r="H350" s="1" t="s">
        <v>32</v>
      </c>
    </row>
    <row r="351" spans="1:8" x14ac:dyDescent="0.2">
      <c r="A351" s="1" t="s">
        <v>80</v>
      </c>
      <c r="B351" t="s">
        <v>14</v>
      </c>
      <c r="C351" t="s">
        <v>21</v>
      </c>
      <c r="D351" s="1">
        <v>12</v>
      </c>
      <c r="E351">
        <v>7</v>
      </c>
      <c r="F351" t="s">
        <v>35</v>
      </c>
      <c r="G351" t="s">
        <v>12</v>
      </c>
      <c r="H351" s="1" t="s">
        <v>22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Q43"/>
  <sheetViews>
    <sheetView workbookViewId="0">
      <selection activeCell="P3" sqref="P3:Q11"/>
    </sheetView>
  </sheetViews>
  <sheetFormatPr baseColWidth="10" defaultRowHeight="16" x14ac:dyDescent="0.2"/>
  <cols>
    <col min="1" max="1" width="17.1640625" bestFit="1" customWidth="1"/>
    <col min="2" max="2" width="17" bestFit="1" customWidth="1"/>
    <col min="3" max="7" width="3.1640625" bestFit="1" customWidth="1"/>
    <col min="8" max="8" width="2.1640625" bestFit="1" customWidth="1"/>
    <col min="9" max="9" width="10.83203125" bestFit="1" customWidth="1"/>
    <col min="10" max="10" width="6.1640625" bestFit="1" customWidth="1"/>
    <col min="11" max="11" width="6.83203125" bestFit="1" customWidth="1"/>
    <col min="12" max="12" width="6.1640625" bestFit="1" customWidth="1"/>
    <col min="13" max="13" width="6.83203125" bestFit="1" customWidth="1"/>
    <col min="14" max="14" width="10.83203125" bestFit="1" customWidth="1"/>
    <col min="15" max="15" width="22" bestFit="1" customWidth="1"/>
    <col min="16" max="36" width="8" bestFit="1" customWidth="1"/>
    <col min="37" max="37" width="11.1640625" bestFit="1" customWidth="1"/>
  </cols>
  <sheetData>
    <row r="2" spans="1:17" x14ac:dyDescent="0.2">
      <c r="A2" s="2" t="s">
        <v>10</v>
      </c>
      <c r="B2" t="s">
        <v>92</v>
      </c>
    </row>
    <row r="3" spans="1:17" x14ac:dyDescent="0.2">
      <c r="A3" s="2" t="s">
        <v>0</v>
      </c>
      <c r="B3" t="s">
        <v>92</v>
      </c>
      <c r="P3" t="s">
        <v>16</v>
      </c>
      <c r="Q3" t="s">
        <v>93</v>
      </c>
    </row>
    <row r="4" spans="1:17" x14ac:dyDescent="0.2">
      <c r="P4" s="4">
        <v>2</v>
      </c>
      <c r="Q4">
        <v>2</v>
      </c>
    </row>
    <row r="5" spans="1:17" x14ac:dyDescent="0.2">
      <c r="A5" s="2" t="s">
        <v>84</v>
      </c>
      <c r="B5" s="2" t="s">
        <v>85</v>
      </c>
      <c r="P5" s="4">
        <v>3</v>
      </c>
      <c r="Q5">
        <v>2</v>
      </c>
    </row>
    <row r="6" spans="1:17" x14ac:dyDescent="0.2">
      <c r="A6" s="2" t="s">
        <v>82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 t="s">
        <v>83</v>
      </c>
      <c r="P6" s="4">
        <v>4</v>
      </c>
      <c r="Q6">
        <v>4</v>
      </c>
    </row>
    <row r="7" spans="1:17" x14ac:dyDescent="0.2">
      <c r="A7" s="3">
        <v>2</v>
      </c>
      <c r="B7">
        <v>2</v>
      </c>
      <c r="I7">
        <v>2</v>
      </c>
      <c r="P7" s="4">
        <v>5</v>
      </c>
      <c r="Q7">
        <v>4</v>
      </c>
    </row>
    <row r="8" spans="1:17" x14ac:dyDescent="0.2">
      <c r="A8" s="5" t="s">
        <v>6</v>
      </c>
      <c r="B8">
        <v>2</v>
      </c>
      <c r="I8">
        <v>2</v>
      </c>
      <c r="P8" s="4">
        <v>6</v>
      </c>
      <c r="Q8">
        <v>10</v>
      </c>
    </row>
    <row r="9" spans="1:17" x14ac:dyDescent="0.2">
      <c r="A9" s="3">
        <v>3</v>
      </c>
      <c r="B9">
        <v>2</v>
      </c>
      <c r="I9">
        <v>2</v>
      </c>
      <c r="P9" s="4">
        <v>8</v>
      </c>
      <c r="Q9">
        <v>6</v>
      </c>
    </row>
    <row r="10" spans="1:17" x14ac:dyDescent="0.2">
      <c r="A10" s="5" t="s">
        <v>6</v>
      </c>
      <c r="B10">
        <v>2</v>
      </c>
      <c r="I10">
        <v>2</v>
      </c>
      <c r="P10" s="4">
        <v>10</v>
      </c>
      <c r="Q10">
        <v>4</v>
      </c>
    </row>
    <row r="11" spans="1:17" x14ac:dyDescent="0.2">
      <c r="A11" s="3">
        <v>4</v>
      </c>
      <c r="B11">
        <v>1</v>
      </c>
      <c r="C11">
        <v>6</v>
      </c>
      <c r="I11">
        <v>7</v>
      </c>
      <c r="P11" s="4">
        <v>12</v>
      </c>
      <c r="Q11">
        <v>3</v>
      </c>
    </row>
    <row r="12" spans="1:17" x14ac:dyDescent="0.2">
      <c r="A12" s="5" t="s">
        <v>6</v>
      </c>
      <c r="B12">
        <v>1</v>
      </c>
      <c r="C12">
        <v>3</v>
      </c>
      <c r="I12">
        <v>4</v>
      </c>
    </row>
    <row r="13" spans="1:17" x14ac:dyDescent="0.2">
      <c r="A13" s="5" t="s">
        <v>9</v>
      </c>
      <c r="C13">
        <v>3</v>
      </c>
      <c r="I13">
        <v>3</v>
      </c>
    </row>
    <row r="14" spans="1:17" x14ac:dyDescent="0.2">
      <c r="A14" s="3">
        <v>5</v>
      </c>
      <c r="B14">
        <v>1</v>
      </c>
      <c r="C14">
        <v>2</v>
      </c>
      <c r="D14">
        <v>6</v>
      </c>
      <c r="I14">
        <v>9</v>
      </c>
    </row>
    <row r="15" spans="1:17" x14ac:dyDescent="0.2">
      <c r="A15" s="5" t="s">
        <v>6</v>
      </c>
      <c r="B15">
        <v>1</v>
      </c>
      <c r="C15">
        <v>1</v>
      </c>
      <c r="D15">
        <v>2</v>
      </c>
      <c r="I15">
        <v>4</v>
      </c>
    </row>
    <row r="16" spans="1:17" x14ac:dyDescent="0.2">
      <c r="A16" s="5" t="s">
        <v>9</v>
      </c>
      <c r="C16">
        <v>1</v>
      </c>
      <c r="D16">
        <v>2</v>
      </c>
      <c r="I16">
        <v>3</v>
      </c>
    </row>
    <row r="17" spans="1:9" x14ac:dyDescent="0.2">
      <c r="A17" s="5" t="s">
        <v>23</v>
      </c>
      <c r="D17">
        <v>2</v>
      </c>
      <c r="I17">
        <v>2</v>
      </c>
    </row>
    <row r="18" spans="1:9" x14ac:dyDescent="0.2">
      <c r="A18" s="3">
        <v>6</v>
      </c>
      <c r="C18">
        <v>4</v>
      </c>
      <c r="D18">
        <v>18</v>
      </c>
      <c r="E18">
        <v>8</v>
      </c>
      <c r="I18">
        <v>30</v>
      </c>
    </row>
    <row r="19" spans="1:9" x14ac:dyDescent="0.2">
      <c r="A19" s="5" t="s">
        <v>6</v>
      </c>
      <c r="C19">
        <v>2</v>
      </c>
      <c r="D19">
        <v>6</v>
      </c>
      <c r="E19">
        <v>2</v>
      </c>
      <c r="I19">
        <v>10</v>
      </c>
    </row>
    <row r="20" spans="1:9" x14ac:dyDescent="0.2">
      <c r="A20" s="5" t="s">
        <v>9</v>
      </c>
      <c r="C20">
        <v>2</v>
      </c>
      <c r="D20">
        <v>6</v>
      </c>
      <c r="E20">
        <v>2</v>
      </c>
      <c r="I20">
        <v>10</v>
      </c>
    </row>
    <row r="21" spans="1:9" x14ac:dyDescent="0.2">
      <c r="A21" s="5" t="s">
        <v>23</v>
      </c>
      <c r="D21">
        <v>6</v>
      </c>
      <c r="E21">
        <v>2</v>
      </c>
      <c r="I21">
        <v>8</v>
      </c>
    </row>
    <row r="22" spans="1:9" x14ac:dyDescent="0.2">
      <c r="A22" s="5" t="s">
        <v>25</v>
      </c>
      <c r="E22">
        <v>2</v>
      </c>
      <c r="I22">
        <v>2</v>
      </c>
    </row>
    <row r="23" spans="1:9" x14ac:dyDescent="0.2">
      <c r="A23" s="3">
        <v>8</v>
      </c>
      <c r="D23">
        <v>6</v>
      </c>
      <c r="E23">
        <v>8</v>
      </c>
      <c r="F23">
        <v>10</v>
      </c>
      <c r="I23">
        <v>24</v>
      </c>
    </row>
    <row r="24" spans="1:9" x14ac:dyDescent="0.2">
      <c r="A24" s="5" t="s">
        <v>6</v>
      </c>
      <c r="D24">
        <v>2</v>
      </c>
      <c r="E24">
        <v>2</v>
      </c>
      <c r="F24">
        <v>2</v>
      </c>
      <c r="I24">
        <v>6</v>
      </c>
    </row>
    <row r="25" spans="1:9" x14ac:dyDescent="0.2">
      <c r="A25" s="5" t="s">
        <v>9</v>
      </c>
      <c r="D25">
        <v>2</v>
      </c>
      <c r="E25">
        <v>2</v>
      </c>
      <c r="F25">
        <v>2</v>
      </c>
      <c r="I25">
        <v>6</v>
      </c>
    </row>
    <row r="26" spans="1:9" x14ac:dyDescent="0.2">
      <c r="A26" s="5" t="s">
        <v>23</v>
      </c>
      <c r="D26">
        <v>2</v>
      </c>
      <c r="E26">
        <v>2</v>
      </c>
      <c r="F26">
        <v>2</v>
      </c>
      <c r="I26">
        <v>6</v>
      </c>
    </row>
    <row r="27" spans="1:9" x14ac:dyDescent="0.2">
      <c r="A27" s="5" t="s">
        <v>25</v>
      </c>
      <c r="E27">
        <v>2</v>
      </c>
      <c r="F27">
        <v>2</v>
      </c>
      <c r="I27">
        <v>4</v>
      </c>
    </row>
    <row r="28" spans="1:9" x14ac:dyDescent="0.2">
      <c r="A28" s="5" t="s">
        <v>26</v>
      </c>
      <c r="F28">
        <v>2</v>
      </c>
      <c r="I28">
        <v>2</v>
      </c>
    </row>
    <row r="29" spans="1:9" x14ac:dyDescent="0.2">
      <c r="A29" s="3">
        <v>10</v>
      </c>
      <c r="E29">
        <v>8</v>
      </c>
      <c r="F29">
        <v>10</v>
      </c>
      <c r="I29">
        <v>18</v>
      </c>
    </row>
    <row r="30" spans="1:9" x14ac:dyDescent="0.2">
      <c r="A30" s="5" t="s">
        <v>6</v>
      </c>
      <c r="E30">
        <v>2</v>
      </c>
      <c r="F30">
        <v>2</v>
      </c>
      <c r="I30">
        <v>4</v>
      </c>
    </row>
    <row r="31" spans="1:9" x14ac:dyDescent="0.2">
      <c r="A31" s="5" t="s">
        <v>9</v>
      </c>
      <c r="E31">
        <v>2</v>
      </c>
      <c r="F31">
        <v>2</v>
      </c>
      <c r="I31">
        <v>4</v>
      </c>
    </row>
    <row r="32" spans="1:9" x14ac:dyDescent="0.2">
      <c r="A32" s="5" t="s">
        <v>23</v>
      </c>
      <c r="E32">
        <v>2</v>
      </c>
      <c r="F32">
        <v>2</v>
      </c>
      <c r="I32">
        <v>4</v>
      </c>
    </row>
    <row r="33" spans="1:9" x14ac:dyDescent="0.2">
      <c r="A33" s="5" t="s">
        <v>25</v>
      </c>
      <c r="E33">
        <v>2</v>
      </c>
      <c r="F33">
        <v>2</v>
      </c>
      <c r="I33">
        <v>4</v>
      </c>
    </row>
    <row r="34" spans="1:9" x14ac:dyDescent="0.2">
      <c r="A34" s="5" t="s">
        <v>26</v>
      </c>
      <c r="F34">
        <v>2</v>
      </c>
      <c r="I34">
        <v>2</v>
      </c>
    </row>
    <row r="35" spans="1:9" x14ac:dyDescent="0.2">
      <c r="A35" s="3">
        <v>12</v>
      </c>
      <c r="G35">
        <v>12</v>
      </c>
      <c r="H35">
        <v>7</v>
      </c>
      <c r="I35">
        <v>19</v>
      </c>
    </row>
    <row r="36" spans="1:9" x14ac:dyDescent="0.2">
      <c r="A36" s="5" t="s">
        <v>6</v>
      </c>
      <c r="G36">
        <v>2</v>
      </c>
      <c r="H36">
        <v>1</v>
      </c>
      <c r="I36">
        <v>3</v>
      </c>
    </row>
    <row r="37" spans="1:9" x14ac:dyDescent="0.2">
      <c r="A37" s="5" t="s">
        <v>9</v>
      </c>
      <c r="G37">
        <v>2</v>
      </c>
      <c r="H37">
        <v>1</v>
      </c>
      <c r="I37">
        <v>3</v>
      </c>
    </row>
    <row r="38" spans="1:9" x14ac:dyDescent="0.2">
      <c r="A38" s="5" t="s">
        <v>23</v>
      </c>
      <c r="G38">
        <v>2</v>
      </c>
      <c r="H38">
        <v>1</v>
      </c>
      <c r="I38">
        <v>3</v>
      </c>
    </row>
    <row r="39" spans="1:9" x14ac:dyDescent="0.2">
      <c r="A39" s="5" t="s">
        <v>25</v>
      </c>
      <c r="G39">
        <v>2</v>
      </c>
      <c r="H39">
        <v>1</v>
      </c>
      <c r="I39">
        <v>3</v>
      </c>
    </row>
    <row r="40" spans="1:9" x14ac:dyDescent="0.2">
      <c r="A40" s="5" t="s">
        <v>26</v>
      </c>
      <c r="G40">
        <v>2</v>
      </c>
      <c r="H40">
        <v>1</v>
      </c>
      <c r="I40">
        <v>3</v>
      </c>
    </row>
    <row r="41" spans="1:9" x14ac:dyDescent="0.2">
      <c r="A41" s="5" t="s">
        <v>35</v>
      </c>
      <c r="G41">
        <v>2</v>
      </c>
      <c r="H41">
        <v>1</v>
      </c>
      <c r="I41">
        <v>3</v>
      </c>
    </row>
    <row r="42" spans="1:9" x14ac:dyDescent="0.2">
      <c r="A42" s="5" t="s">
        <v>81</v>
      </c>
      <c r="H42">
        <v>1</v>
      </c>
      <c r="I42">
        <v>1</v>
      </c>
    </row>
    <row r="43" spans="1:9" x14ac:dyDescent="0.2">
      <c r="A43" s="3" t="s">
        <v>83</v>
      </c>
      <c r="B43">
        <v>6</v>
      </c>
      <c r="C43">
        <v>12</v>
      </c>
      <c r="D43">
        <v>30</v>
      </c>
      <c r="E43">
        <v>24</v>
      </c>
      <c r="F43">
        <v>20</v>
      </c>
      <c r="G43">
        <v>12</v>
      </c>
      <c r="H43">
        <v>7</v>
      </c>
      <c r="I43">
        <v>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9"/>
  <sheetViews>
    <sheetView zoomScale="89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T17" sqref="T17"/>
    </sheetView>
  </sheetViews>
  <sheetFormatPr baseColWidth="10" defaultRowHeight="16" x14ac:dyDescent="0.2"/>
  <cols>
    <col min="3" max="12" width="10.83203125" style="6"/>
  </cols>
  <sheetData>
    <row r="1" spans="1:19" x14ac:dyDescent="0.2">
      <c r="B1" s="31" t="s">
        <v>186</v>
      </c>
      <c r="C1" s="31"/>
      <c r="D1" s="31"/>
      <c r="E1" s="31"/>
      <c r="F1" s="31"/>
      <c r="G1" s="31"/>
      <c r="H1" s="31"/>
      <c r="I1" s="31"/>
      <c r="J1" s="31"/>
      <c r="K1" s="31"/>
    </row>
    <row r="2" spans="1:19" x14ac:dyDescent="0.2">
      <c r="B2" s="6"/>
      <c r="C2" s="18" t="s">
        <v>51</v>
      </c>
      <c r="D2" s="18" t="s">
        <v>52</v>
      </c>
      <c r="E2" s="18" t="s">
        <v>53</v>
      </c>
      <c r="F2" s="19" t="s">
        <v>54</v>
      </c>
      <c r="G2" s="19" t="s">
        <v>55</v>
      </c>
      <c r="H2" s="19" t="s">
        <v>56</v>
      </c>
      <c r="I2" s="20" t="s">
        <v>57</v>
      </c>
      <c r="J2" s="20" t="s">
        <v>58</v>
      </c>
      <c r="K2" s="21" t="s">
        <v>59</v>
      </c>
      <c r="L2" s="6" t="s">
        <v>187</v>
      </c>
    </row>
    <row r="3" spans="1:19" x14ac:dyDescent="0.2">
      <c r="A3">
        <v>1</v>
      </c>
      <c r="B3" s="11" t="s">
        <v>180</v>
      </c>
      <c r="C3" s="6">
        <v>1</v>
      </c>
      <c r="F3" s="6">
        <v>1</v>
      </c>
      <c r="G3" s="6">
        <v>1</v>
      </c>
      <c r="J3" s="6">
        <v>1</v>
      </c>
      <c r="K3" s="6">
        <v>1</v>
      </c>
      <c r="L3" s="25">
        <f>SUM(C3:K3)</f>
        <v>5</v>
      </c>
      <c r="S3" t="s">
        <v>188</v>
      </c>
    </row>
    <row r="4" spans="1:19" x14ac:dyDescent="0.2">
      <c r="B4" s="3" t="s">
        <v>12</v>
      </c>
      <c r="C4" s="6">
        <v>1</v>
      </c>
      <c r="J4" s="6">
        <v>1</v>
      </c>
      <c r="L4" s="26">
        <f>SUM(C4:K4)</f>
        <v>2</v>
      </c>
      <c r="M4">
        <f>SUM(L3:L4)</f>
        <v>7</v>
      </c>
      <c r="S4" t="s">
        <v>189</v>
      </c>
    </row>
    <row r="5" spans="1:19" x14ac:dyDescent="0.2">
      <c r="B5" s="3" t="s">
        <v>13</v>
      </c>
      <c r="S5" t="s">
        <v>190</v>
      </c>
    </row>
    <row r="6" spans="1:19" x14ac:dyDescent="0.2">
      <c r="A6">
        <v>2</v>
      </c>
      <c r="B6" s="11" t="s">
        <v>181</v>
      </c>
      <c r="D6" s="6">
        <v>1</v>
      </c>
      <c r="G6" s="6">
        <v>1</v>
      </c>
      <c r="I6" s="6">
        <v>1</v>
      </c>
      <c r="J6" s="6">
        <v>1</v>
      </c>
      <c r="K6" s="6">
        <v>1</v>
      </c>
      <c r="L6" s="25">
        <f>SUM(C6:K6)</f>
        <v>5</v>
      </c>
      <c r="S6" t="s">
        <v>191</v>
      </c>
    </row>
    <row r="7" spans="1:19" x14ac:dyDescent="0.2">
      <c r="B7" s="3" t="s">
        <v>12</v>
      </c>
      <c r="G7" s="6">
        <v>1</v>
      </c>
      <c r="L7" s="26">
        <f>SUM(C7:K7)</f>
        <v>1</v>
      </c>
      <c r="M7">
        <f>SUM(L6:L7)</f>
        <v>6</v>
      </c>
      <c r="S7" t="s">
        <v>218</v>
      </c>
    </row>
    <row r="8" spans="1:19" x14ac:dyDescent="0.2">
      <c r="B8" s="3" t="s">
        <v>13</v>
      </c>
    </row>
    <row r="9" spans="1:19" x14ac:dyDescent="0.2">
      <c r="A9">
        <v>3</v>
      </c>
      <c r="B9" s="11" t="s">
        <v>182</v>
      </c>
      <c r="E9" s="6">
        <v>1</v>
      </c>
      <c r="H9" s="6">
        <v>1</v>
      </c>
      <c r="I9" s="6">
        <v>1</v>
      </c>
      <c r="J9" s="6">
        <v>1</v>
      </c>
      <c r="K9" s="6">
        <v>1</v>
      </c>
      <c r="L9" s="25">
        <f>SUM(C9:K9)</f>
        <v>5</v>
      </c>
      <c r="S9" t="s">
        <v>392</v>
      </c>
    </row>
    <row r="10" spans="1:19" x14ac:dyDescent="0.2">
      <c r="B10" s="3" t="s">
        <v>12</v>
      </c>
      <c r="E10" s="6">
        <v>1</v>
      </c>
      <c r="L10" s="26">
        <f>SUM(C10:K10)</f>
        <v>1</v>
      </c>
      <c r="M10">
        <f>SUM(L9:L10)</f>
        <v>6</v>
      </c>
      <c r="S10" t="s">
        <v>393</v>
      </c>
    </row>
    <row r="11" spans="1:19" x14ac:dyDescent="0.2">
      <c r="B11" s="3" t="s">
        <v>13</v>
      </c>
      <c r="S11" t="s">
        <v>394</v>
      </c>
    </row>
    <row r="12" spans="1:19" x14ac:dyDescent="0.2">
      <c r="A12">
        <v>4</v>
      </c>
      <c r="B12" s="11" t="s">
        <v>183</v>
      </c>
      <c r="D12" s="6">
        <v>1</v>
      </c>
      <c r="F12" s="6">
        <v>1</v>
      </c>
      <c r="H12" s="6">
        <v>1</v>
      </c>
      <c r="J12" s="6">
        <v>1</v>
      </c>
      <c r="L12" s="25">
        <f>SUM(C12:K12)</f>
        <v>4</v>
      </c>
      <c r="S12" t="s">
        <v>395</v>
      </c>
    </row>
    <row r="13" spans="1:19" x14ac:dyDescent="0.2">
      <c r="B13" s="3" t="s">
        <v>12</v>
      </c>
      <c r="D13" s="6">
        <v>1</v>
      </c>
      <c r="F13" s="6">
        <v>1</v>
      </c>
      <c r="L13" s="26">
        <f>SUM(C13:K13)</f>
        <v>2</v>
      </c>
      <c r="M13">
        <f>SUM(L12:L13)</f>
        <v>6</v>
      </c>
    </row>
    <row r="14" spans="1:19" x14ac:dyDescent="0.2">
      <c r="B14" s="3" t="s">
        <v>13</v>
      </c>
    </row>
    <row r="15" spans="1:19" x14ac:dyDescent="0.2">
      <c r="A15">
        <v>5</v>
      </c>
      <c r="B15" s="11" t="s">
        <v>184</v>
      </c>
      <c r="E15" s="6">
        <v>1</v>
      </c>
      <c r="G15" s="6">
        <v>1</v>
      </c>
      <c r="I15" s="6">
        <v>1</v>
      </c>
      <c r="K15" s="6">
        <v>1</v>
      </c>
      <c r="L15" s="25">
        <f>SUM(C15:K15)</f>
        <v>4</v>
      </c>
    </row>
    <row r="16" spans="1:19" x14ac:dyDescent="0.2">
      <c r="B16" s="3" t="s">
        <v>12</v>
      </c>
      <c r="I16" s="6">
        <v>1</v>
      </c>
      <c r="K16" s="6">
        <v>1</v>
      </c>
      <c r="L16" s="26">
        <f>SUM(C16:K16)</f>
        <v>2</v>
      </c>
      <c r="M16">
        <f>SUM(L15:L16)</f>
        <v>6</v>
      </c>
    </row>
    <row r="17" spans="1:29" x14ac:dyDescent="0.2">
      <c r="B17" s="3" t="s">
        <v>13</v>
      </c>
    </row>
    <row r="18" spans="1:29" x14ac:dyDescent="0.2">
      <c r="A18">
        <v>6</v>
      </c>
      <c r="B18" s="11" t="s">
        <v>185</v>
      </c>
      <c r="C18" s="6">
        <v>1</v>
      </c>
      <c r="F18" s="6">
        <v>1</v>
      </c>
      <c r="H18" s="6">
        <v>1</v>
      </c>
      <c r="I18" s="6">
        <v>1</v>
      </c>
      <c r="K18" s="6">
        <v>1</v>
      </c>
      <c r="L18" s="25">
        <f>SUM(C18:K18)</f>
        <v>5</v>
      </c>
    </row>
    <row r="19" spans="1:29" x14ac:dyDescent="0.2">
      <c r="B19" s="3" t="s">
        <v>12</v>
      </c>
      <c r="H19" s="6">
        <v>1</v>
      </c>
      <c r="L19" s="26">
        <f>SUM(C19:K19)</f>
        <v>1</v>
      </c>
      <c r="M19">
        <f>SUM(L18:L19)</f>
        <v>6</v>
      </c>
    </row>
    <row r="20" spans="1:29" x14ac:dyDescent="0.2">
      <c r="B20" s="3" t="s">
        <v>13</v>
      </c>
    </row>
    <row r="21" spans="1:29" x14ac:dyDescent="0.2">
      <c r="C21" s="6">
        <f>SUM(C3,C18)</f>
        <v>2</v>
      </c>
      <c r="D21" s="6">
        <f>SUM(D12,D6)</f>
        <v>2</v>
      </c>
      <c r="E21" s="6">
        <f>SUM(E15,E9)</f>
        <v>2</v>
      </c>
      <c r="F21" s="6">
        <f>SUM(F18,F12,F3)</f>
        <v>3</v>
      </c>
      <c r="G21" s="6">
        <f>SUM(G15,G6,G3)</f>
        <v>3</v>
      </c>
      <c r="H21" s="6">
        <f>SUM(H18,H12,H9)</f>
        <v>3</v>
      </c>
      <c r="I21" s="6">
        <f>SUM(I18,I6,I9,I15)</f>
        <v>4</v>
      </c>
      <c r="J21" s="6">
        <f>SUM(J12,J6,J9,J3)</f>
        <v>4</v>
      </c>
      <c r="K21" s="6">
        <f>SUM(,K6,K9,K3,K15,K18)</f>
        <v>5</v>
      </c>
    </row>
    <row r="24" spans="1:29" x14ac:dyDescent="0.2">
      <c r="B24" s="31" t="s">
        <v>192</v>
      </c>
      <c r="C24" s="31"/>
      <c r="D24" s="31"/>
      <c r="E24" s="31"/>
      <c r="F24" s="31"/>
      <c r="G24" s="31"/>
      <c r="H24" s="31"/>
      <c r="I24" s="31"/>
      <c r="J24" s="31"/>
      <c r="K24" s="31"/>
    </row>
    <row r="25" spans="1:29" x14ac:dyDescent="0.2">
      <c r="B25" s="6"/>
      <c r="C25" s="15" t="s">
        <v>33</v>
      </c>
      <c r="D25" s="15" t="s">
        <v>34</v>
      </c>
      <c r="E25" s="15" t="s">
        <v>36</v>
      </c>
      <c r="F25" s="15" t="s">
        <v>37</v>
      </c>
      <c r="G25" s="16" t="s">
        <v>43</v>
      </c>
      <c r="H25" s="16" t="s">
        <v>47</v>
      </c>
      <c r="I25" s="17" t="s">
        <v>48</v>
      </c>
      <c r="J25" s="17" t="s">
        <v>49</v>
      </c>
      <c r="K25" s="17" t="s">
        <v>50</v>
      </c>
      <c r="L25" s="6" t="s">
        <v>187</v>
      </c>
    </row>
    <row r="26" spans="1:29" x14ac:dyDescent="0.2">
      <c r="A26">
        <v>1</v>
      </c>
      <c r="B26" s="11" t="s">
        <v>193</v>
      </c>
      <c r="C26" s="6">
        <v>1</v>
      </c>
      <c r="E26" s="6">
        <v>1</v>
      </c>
      <c r="F26" s="6">
        <v>1</v>
      </c>
      <c r="H26" s="6">
        <v>1</v>
      </c>
      <c r="I26" s="6">
        <v>1</v>
      </c>
      <c r="J26" s="6">
        <v>1</v>
      </c>
      <c r="K26" s="6">
        <v>1</v>
      </c>
      <c r="L26" s="6">
        <f>SUM(C26:K26)</f>
        <v>7</v>
      </c>
      <c r="O26">
        <f ca="1">RANDBETWEEN(1,6)</f>
        <v>6</v>
      </c>
      <c r="P26">
        <v>8</v>
      </c>
      <c r="Q26">
        <v>1</v>
      </c>
      <c r="S26" t="s">
        <v>33</v>
      </c>
      <c r="T26">
        <v>2</v>
      </c>
      <c r="U26">
        <v>4</v>
      </c>
      <c r="V26" s="30" t="s">
        <v>334</v>
      </c>
      <c r="W26" t="s">
        <v>329</v>
      </c>
      <c r="X26" t="s">
        <v>193</v>
      </c>
      <c r="Y26" t="s">
        <v>195</v>
      </c>
      <c r="Z26" t="s">
        <v>196</v>
      </c>
      <c r="AA26" t="s">
        <v>198</v>
      </c>
    </row>
    <row r="27" spans="1:29" x14ac:dyDescent="0.2">
      <c r="B27" s="3" t="s">
        <v>12</v>
      </c>
      <c r="C27" s="6">
        <v>1</v>
      </c>
      <c r="H27" s="6">
        <v>1</v>
      </c>
      <c r="J27" s="6">
        <v>1</v>
      </c>
      <c r="L27" s="6">
        <f>SUM(C27:K27)</f>
        <v>3</v>
      </c>
      <c r="M27">
        <f>SUM(L26:L27)</f>
        <v>10</v>
      </c>
      <c r="O27">
        <f t="shared" ref="O27:O33" ca="1" si="0">RANDBETWEEN(1,6)</f>
        <v>6</v>
      </c>
      <c r="P27">
        <v>1</v>
      </c>
      <c r="S27" t="s">
        <v>34</v>
      </c>
      <c r="T27">
        <v>2</v>
      </c>
      <c r="U27">
        <v>4</v>
      </c>
      <c r="V27" s="30" t="s">
        <v>334</v>
      </c>
      <c r="W27" t="s">
        <v>329</v>
      </c>
      <c r="X27" t="s">
        <v>194</v>
      </c>
      <c r="Y27" t="s">
        <v>195</v>
      </c>
      <c r="Z27" t="s">
        <v>196</v>
      </c>
      <c r="AA27" t="s">
        <v>197</v>
      </c>
    </row>
    <row r="28" spans="1:29" x14ac:dyDescent="0.2">
      <c r="B28" s="3" t="s">
        <v>13</v>
      </c>
      <c r="O28">
        <f t="shared" ca="1" si="0"/>
        <v>3</v>
      </c>
      <c r="P28">
        <v>3</v>
      </c>
      <c r="S28" t="s">
        <v>36</v>
      </c>
      <c r="T28">
        <v>2</v>
      </c>
      <c r="U28">
        <v>4</v>
      </c>
      <c r="V28" s="30" t="s">
        <v>334</v>
      </c>
      <c r="W28" t="s">
        <v>329</v>
      </c>
      <c r="X28" t="s">
        <v>193</v>
      </c>
      <c r="Y28" t="s">
        <v>194</v>
      </c>
      <c r="Z28" t="s">
        <v>196</v>
      </c>
      <c r="AA28" t="s">
        <v>198</v>
      </c>
    </row>
    <row r="29" spans="1:29" x14ac:dyDescent="0.2">
      <c r="A29">
        <v>2</v>
      </c>
      <c r="B29" s="11" t="s">
        <v>194</v>
      </c>
      <c r="D29" s="6">
        <v>1</v>
      </c>
      <c r="E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f>SUM(C29:K29)</f>
        <v>7</v>
      </c>
      <c r="O29">
        <f t="shared" ca="1" si="0"/>
        <v>1</v>
      </c>
      <c r="P29">
        <v>5</v>
      </c>
      <c r="S29" t="s">
        <v>37</v>
      </c>
      <c r="T29">
        <v>2</v>
      </c>
      <c r="U29">
        <v>4</v>
      </c>
      <c r="V29" s="30" t="s">
        <v>334</v>
      </c>
      <c r="W29" t="s">
        <v>329</v>
      </c>
      <c r="X29" t="s">
        <v>193</v>
      </c>
      <c r="Y29" t="s">
        <v>196</v>
      </c>
      <c r="Z29" t="s">
        <v>197</v>
      </c>
      <c r="AA29" t="s">
        <v>198</v>
      </c>
    </row>
    <row r="30" spans="1:29" x14ac:dyDescent="0.2">
      <c r="B30" s="3" t="s">
        <v>12</v>
      </c>
      <c r="D30" s="6">
        <v>1</v>
      </c>
      <c r="I30" s="6">
        <v>1</v>
      </c>
      <c r="K30" s="6">
        <v>1</v>
      </c>
      <c r="L30" s="6">
        <f>SUM(C30:K30)</f>
        <v>3</v>
      </c>
      <c r="M30">
        <f>SUM(L29:L30)</f>
        <v>10</v>
      </c>
      <c r="O30">
        <f t="shared" ca="1" si="0"/>
        <v>4</v>
      </c>
      <c r="P30">
        <v>4</v>
      </c>
      <c r="S30" t="s">
        <v>43</v>
      </c>
      <c r="T30">
        <v>2</v>
      </c>
      <c r="U30">
        <v>5</v>
      </c>
      <c r="V30" t="s">
        <v>334</v>
      </c>
      <c r="W30" t="s">
        <v>330</v>
      </c>
      <c r="X30" t="s">
        <v>194</v>
      </c>
      <c r="Y30" t="s">
        <v>195</v>
      </c>
      <c r="Z30" t="s">
        <v>196</v>
      </c>
      <c r="AA30" t="s">
        <v>197</v>
      </c>
      <c r="AB30" t="s">
        <v>198</v>
      </c>
    </row>
    <row r="31" spans="1:29" x14ac:dyDescent="0.2">
      <c r="B31" s="3" t="s">
        <v>13</v>
      </c>
      <c r="O31">
        <f t="shared" ca="1" si="0"/>
        <v>1</v>
      </c>
      <c r="P31">
        <v>2</v>
      </c>
      <c r="S31" t="s">
        <v>47</v>
      </c>
      <c r="T31">
        <v>2</v>
      </c>
      <c r="U31">
        <v>5</v>
      </c>
      <c r="V31" t="s">
        <v>334</v>
      </c>
      <c r="W31" t="s">
        <v>330</v>
      </c>
      <c r="X31" t="s">
        <v>193</v>
      </c>
      <c r="Y31" t="s">
        <v>194</v>
      </c>
      <c r="Z31" t="s">
        <v>195</v>
      </c>
      <c r="AA31" t="s">
        <v>197</v>
      </c>
      <c r="AB31" t="s">
        <v>198</v>
      </c>
    </row>
    <row r="32" spans="1:29" x14ac:dyDescent="0.2">
      <c r="A32">
        <v>3</v>
      </c>
      <c r="B32" s="11" t="s">
        <v>195</v>
      </c>
      <c r="C32" s="6">
        <v>1</v>
      </c>
      <c r="D32" s="6">
        <v>1</v>
      </c>
      <c r="G32" s="6">
        <v>1</v>
      </c>
      <c r="H32" s="6">
        <v>1</v>
      </c>
      <c r="I32" s="6">
        <v>1</v>
      </c>
      <c r="J32" s="6">
        <v>1</v>
      </c>
      <c r="K32" s="6">
        <v>1</v>
      </c>
      <c r="L32" s="6">
        <f>SUM(C32:K32)</f>
        <v>7</v>
      </c>
      <c r="O32">
        <f t="shared" ca="1" si="0"/>
        <v>2</v>
      </c>
      <c r="P32">
        <v>3</v>
      </c>
      <c r="S32" t="s">
        <v>48</v>
      </c>
      <c r="T32">
        <v>2</v>
      </c>
      <c r="U32">
        <v>6</v>
      </c>
      <c r="V32" s="30" t="s">
        <v>334</v>
      </c>
      <c r="W32" t="s">
        <v>332</v>
      </c>
      <c r="X32" s="3" t="s">
        <v>193</v>
      </c>
      <c r="Y32" s="3" t="s">
        <v>194</v>
      </c>
      <c r="Z32" s="3" t="s">
        <v>195</v>
      </c>
      <c r="AA32" s="3" t="s">
        <v>196</v>
      </c>
      <c r="AB32" s="3" t="s">
        <v>197</v>
      </c>
      <c r="AC32" s="3" t="s">
        <v>198</v>
      </c>
    </row>
    <row r="33" spans="1:31" x14ac:dyDescent="0.2">
      <c r="B33" s="3" t="s">
        <v>12</v>
      </c>
      <c r="C33" s="6">
        <v>1</v>
      </c>
      <c r="G33" s="6">
        <v>1</v>
      </c>
      <c r="I33" s="6">
        <v>1</v>
      </c>
      <c r="L33" s="6">
        <f>SUM(C33:K33)</f>
        <v>3</v>
      </c>
      <c r="M33">
        <f>SUM(L32:L33)</f>
        <v>10</v>
      </c>
      <c r="O33">
        <f t="shared" ca="1" si="0"/>
        <v>5</v>
      </c>
      <c r="P33">
        <v>2</v>
      </c>
      <c r="S33" t="s">
        <v>49</v>
      </c>
      <c r="T33">
        <v>2</v>
      </c>
      <c r="U33">
        <v>6</v>
      </c>
      <c r="V33" s="30" t="s">
        <v>334</v>
      </c>
      <c r="W33" t="s">
        <v>332</v>
      </c>
      <c r="X33" s="3" t="s">
        <v>193</v>
      </c>
      <c r="Y33" s="3" t="s">
        <v>194</v>
      </c>
      <c r="Z33" s="3" t="s">
        <v>195</v>
      </c>
      <c r="AA33" s="3" t="s">
        <v>196</v>
      </c>
      <c r="AB33" s="3" t="s">
        <v>197</v>
      </c>
      <c r="AC33" s="3" t="s">
        <v>198</v>
      </c>
    </row>
    <row r="34" spans="1:31" x14ac:dyDescent="0.2">
      <c r="B34" s="3" t="s">
        <v>13</v>
      </c>
      <c r="S34" t="s">
        <v>50</v>
      </c>
      <c r="T34">
        <v>2</v>
      </c>
      <c r="U34">
        <v>6</v>
      </c>
      <c r="V34" s="30" t="s">
        <v>334</v>
      </c>
      <c r="W34" t="s">
        <v>332</v>
      </c>
      <c r="X34" s="3" t="s">
        <v>193</v>
      </c>
      <c r="Y34" s="3" t="s">
        <v>194</v>
      </c>
      <c r="Z34" s="3" t="s">
        <v>195</v>
      </c>
      <c r="AA34" s="3" t="s">
        <v>196</v>
      </c>
      <c r="AB34" s="3" t="s">
        <v>197</v>
      </c>
      <c r="AC34" s="3" t="s">
        <v>198</v>
      </c>
    </row>
    <row r="35" spans="1:31" x14ac:dyDescent="0.2">
      <c r="A35">
        <v>4</v>
      </c>
      <c r="B35" s="11" t="s">
        <v>196</v>
      </c>
      <c r="C35" s="6">
        <v>1</v>
      </c>
      <c r="D35" s="6">
        <v>1</v>
      </c>
      <c r="E35" s="6">
        <v>1</v>
      </c>
      <c r="F35" s="6">
        <v>1</v>
      </c>
      <c r="G35" s="6">
        <v>1</v>
      </c>
      <c r="I35" s="6">
        <v>1</v>
      </c>
      <c r="J35" s="6">
        <v>1</v>
      </c>
      <c r="K35" s="6">
        <v>1</v>
      </c>
      <c r="L35" s="6">
        <f>SUM(C35:K35)</f>
        <v>8</v>
      </c>
      <c r="S35" t="s">
        <v>60</v>
      </c>
      <c r="T35">
        <v>3</v>
      </c>
      <c r="U35">
        <v>5</v>
      </c>
      <c r="V35" s="30" t="s">
        <v>335</v>
      </c>
      <c r="W35" t="s">
        <v>330</v>
      </c>
      <c r="X35" t="s">
        <v>201</v>
      </c>
      <c r="Y35" t="s">
        <v>203</v>
      </c>
      <c r="Z35" t="s">
        <v>205</v>
      </c>
      <c r="AA35" t="s">
        <v>206</v>
      </c>
      <c r="AB35" t="s">
        <v>207</v>
      </c>
    </row>
    <row r="36" spans="1:31" x14ac:dyDescent="0.2">
      <c r="B36" s="3" t="s">
        <v>12</v>
      </c>
      <c r="E36" s="6">
        <v>1</v>
      </c>
      <c r="F36" s="6">
        <v>1</v>
      </c>
      <c r="J36" s="6">
        <v>1</v>
      </c>
      <c r="L36" s="6">
        <f>SUM(C36:K36)</f>
        <v>3</v>
      </c>
      <c r="M36">
        <f>SUM(L35:L36)</f>
        <v>11</v>
      </c>
      <c r="S36" t="s">
        <v>61</v>
      </c>
      <c r="T36">
        <v>3</v>
      </c>
      <c r="U36">
        <v>5</v>
      </c>
      <c r="V36" s="30" t="s">
        <v>335</v>
      </c>
      <c r="W36" t="s">
        <v>330</v>
      </c>
      <c r="X36" t="s">
        <v>200</v>
      </c>
      <c r="Y36" t="s">
        <v>201</v>
      </c>
      <c r="Z36" t="s">
        <v>202</v>
      </c>
      <c r="AA36" t="s">
        <v>204</v>
      </c>
      <c r="AB36" t="s">
        <v>206</v>
      </c>
    </row>
    <row r="37" spans="1:31" x14ac:dyDescent="0.2">
      <c r="B37" s="3" t="s">
        <v>13</v>
      </c>
      <c r="S37" t="s">
        <v>62</v>
      </c>
      <c r="T37">
        <v>3</v>
      </c>
      <c r="U37">
        <v>5</v>
      </c>
      <c r="V37" s="30" t="s">
        <v>335</v>
      </c>
      <c r="W37" t="s">
        <v>330</v>
      </c>
      <c r="X37" s="3" t="s">
        <v>200</v>
      </c>
      <c r="Y37" s="3" t="s">
        <v>202</v>
      </c>
      <c r="Z37" s="3" t="s">
        <v>205</v>
      </c>
      <c r="AA37" s="3" t="s">
        <v>206</v>
      </c>
      <c r="AB37" s="3" t="s">
        <v>207</v>
      </c>
    </row>
    <row r="38" spans="1:31" x14ac:dyDescent="0.2">
      <c r="A38">
        <v>5</v>
      </c>
      <c r="B38" s="11" t="s">
        <v>197</v>
      </c>
      <c r="D38" s="6">
        <v>1</v>
      </c>
      <c r="F38" s="6">
        <v>1</v>
      </c>
      <c r="G38" s="6">
        <v>1</v>
      </c>
      <c r="H38" s="6">
        <v>1</v>
      </c>
      <c r="I38" s="6">
        <v>1</v>
      </c>
      <c r="J38" s="6">
        <v>1</v>
      </c>
      <c r="K38" s="6">
        <v>1</v>
      </c>
      <c r="L38" s="6">
        <f>SUM(C38:K38)</f>
        <v>7</v>
      </c>
      <c r="S38" t="s">
        <v>63</v>
      </c>
      <c r="T38">
        <v>3</v>
      </c>
      <c r="U38">
        <v>6</v>
      </c>
      <c r="V38" t="s">
        <v>335</v>
      </c>
      <c r="W38" t="s">
        <v>332</v>
      </c>
      <c r="X38" t="s">
        <v>200</v>
      </c>
      <c r="Y38" t="s">
        <v>201</v>
      </c>
      <c r="Z38" t="s">
        <v>203</v>
      </c>
      <c r="AA38" t="s">
        <v>204</v>
      </c>
      <c r="AB38" t="s">
        <v>205</v>
      </c>
      <c r="AC38" t="s">
        <v>207</v>
      </c>
    </row>
    <row r="39" spans="1:31" x14ac:dyDescent="0.2">
      <c r="B39" s="3" t="s">
        <v>12</v>
      </c>
      <c r="D39" s="6">
        <v>1</v>
      </c>
      <c r="F39" s="6">
        <v>1</v>
      </c>
      <c r="H39" s="6">
        <v>1</v>
      </c>
      <c r="L39" s="6">
        <f>SUM(C39:K39)</f>
        <v>3</v>
      </c>
      <c r="M39">
        <f>SUM(L38:L39)</f>
        <v>10</v>
      </c>
      <c r="S39" t="s">
        <v>64</v>
      </c>
      <c r="T39">
        <v>3</v>
      </c>
      <c r="U39">
        <v>6</v>
      </c>
      <c r="V39" t="s">
        <v>335</v>
      </c>
      <c r="W39" t="s">
        <v>332</v>
      </c>
      <c r="X39" s="3" t="s">
        <v>200</v>
      </c>
      <c r="Y39" s="3" t="s">
        <v>201</v>
      </c>
      <c r="Z39" s="3" t="s">
        <v>203</v>
      </c>
      <c r="AA39" s="3" t="s">
        <v>204</v>
      </c>
      <c r="AB39" s="3" t="s">
        <v>205</v>
      </c>
      <c r="AC39" s="3" t="s">
        <v>206</v>
      </c>
    </row>
    <row r="40" spans="1:31" x14ac:dyDescent="0.2">
      <c r="B40" s="3" t="s">
        <v>13</v>
      </c>
      <c r="S40" t="s">
        <v>69</v>
      </c>
      <c r="T40">
        <v>3</v>
      </c>
      <c r="U40">
        <v>6</v>
      </c>
      <c r="V40" t="s">
        <v>335</v>
      </c>
      <c r="W40" t="s">
        <v>332</v>
      </c>
      <c r="X40" t="s">
        <v>200</v>
      </c>
      <c r="Y40" t="s">
        <v>201</v>
      </c>
      <c r="Z40" t="s">
        <v>202</v>
      </c>
      <c r="AA40" t="s">
        <v>203</v>
      </c>
      <c r="AB40" t="s">
        <v>204</v>
      </c>
      <c r="AC40" t="s">
        <v>207</v>
      </c>
    </row>
    <row r="41" spans="1:31" x14ac:dyDescent="0.2">
      <c r="A41">
        <v>6</v>
      </c>
      <c r="B41" s="11" t="s">
        <v>198</v>
      </c>
      <c r="C41" s="6">
        <v>1</v>
      </c>
      <c r="E41" s="6">
        <v>1</v>
      </c>
      <c r="F41" s="6">
        <v>1</v>
      </c>
      <c r="G41" s="6">
        <v>1</v>
      </c>
      <c r="H41" s="6">
        <v>1</v>
      </c>
      <c r="I41" s="6">
        <v>1</v>
      </c>
      <c r="J41" s="6">
        <v>1</v>
      </c>
      <c r="K41" s="6">
        <v>1</v>
      </c>
      <c r="L41" s="6">
        <f>SUM(C41:K41)</f>
        <v>8</v>
      </c>
      <c r="S41" t="s">
        <v>70</v>
      </c>
      <c r="T41">
        <v>3</v>
      </c>
      <c r="U41">
        <v>6</v>
      </c>
      <c r="V41" t="s">
        <v>335</v>
      </c>
      <c r="W41" t="s">
        <v>332</v>
      </c>
      <c r="X41" t="s">
        <v>202</v>
      </c>
      <c r="Y41" t="s">
        <v>203</v>
      </c>
      <c r="Z41" t="s">
        <v>204</v>
      </c>
      <c r="AA41" t="s">
        <v>205</v>
      </c>
      <c r="AB41" t="s">
        <v>206</v>
      </c>
      <c r="AC41" t="s">
        <v>207</v>
      </c>
    </row>
    <row r="42" spans="1:31" x14ac:dyDescent="0.2">
      <c r="B42" s="3" t="s">
        <v>12</v>
      </c>
      <c r="E42" s="6">
        <v>1</v>
      </c>
      <c r="G42" s="6">
        <v>1</v>
      </c>
      <c r="K42" s="6">
        <v>1</v>
      </c>
      <c r="L42" s="6">
        <f>SUM(C42:K42)</f>
        <v>3</v>
      </c>
      <c r="M42">
        <f>SUM(L41:L42)</f>
        <v>11</v>
      </c>
      <c r="S42" t="s">
        <v>71</v>
      </c>
      <c r="T42">
        <v>3</v>
      </c>
      <c r="U42">
        <v>6</v>
      </c>
      <c r="V42" t="s">
        <v>335</v>
      </c>
      <c r="W42" t="s">
        <v>332</v>
      </c>
      <c r="X42" t="s">
        <v>200</v>
      </c>
      <c r="Y42" t="s">
        <v>201</v>
      </c>
      <c r="Z42" t="s">
        <v>202</v>
      </c>
      <c r="AA42" t="s">
        <v>205</v>
      </c>
      <c r="AB42" t="s">
        <v>206</v>
      </c>
      <c r="AC42" t="s">
        <v>207</v>
      </c>
    </row>
    <row r="43" spans="1:31" x14ac:dyDescent="0.2">
      <c r="B43" s="3" t="s">
        <v>13</v>
      </c>
      <c r="S43" t="s">
        <v>72</v>
      </c>
      <c r="T43">
        <v>3</v>
      </c>
      <c r="U43">
        <v>8</v>
      </c>
      <c r="V43" t="s">
        <v>335</v>
      </c>
      <c r="W43" t="s">
        <v>331</v>
      </c>
      <c r="X43" t="s">
        <v>200</v>
      </c>
      <c r="Y43" t="s">
        <v>201</v>
      </c>
      <c r="Z43" t="s">
        <v>202</v>
      </c>
      <c r="AA43" t="s">
        <v>203</v>
      </c>
      <c r="AB43" t="s">
        <v>204</v>
      </c>
      <c r="AC43" t="s">
        <v>205</v>
      </c>
      <c r="AD43" t="s">
        <v>206</v>
      </c>
      <c r="AE43" t="s">
        <v>207</v>
      </c>
    </row>
    <row r="44" spans="1:31" x14ac:dyDescent="0.2">
      <c r="C44" s="6">
        <f>SUM(C26:C43)</f>
        <v>6</v>
      </c>
      <c r="D44" s="6">
        <f t="shared" ref="D44:K44" si="1">SUM(D26:D43)</f>
        <v>6</v>
      </c>
      <c r="E44" s="6">
        <f t="shared" si="1"/>
        <v>6</v>
      </c>
      <c r="F44" s="6">
        <f t="shared" si="1"/>
        <v>6</v>
      </c>
      <c r="G44" s="6">
        <f t="shared" si="1"/>
        <v>7</v>
      </c>
      <c r="H44" s="6">
        <f t="shared" si="1"/>
        <v>7</v>
      </c>
      <c r="I44" s="6">
        <f t="shared" si="1"/>
        <v>8</v>
      </c>
      <c r="J44" s="6">
        <f t="shared" si="1"/>
        <v>8</v>
      </c>
      <c r="K44" s="6">
        <f t="shared" si="1"/>
        <v>8</v>
      </c>
      <c r="M44" s="6">
        <f>SUM(L42,L39,L36,L33,L30,L27)</f>
        <v>18</v>
      </c>
      <c r="S44" t="s">
        <v>73</v>
      </c>
      <c r="T44">
        <v>3</v>
      </c>
      <c r="U44">
        <v>8</v>
      </c>
      <c r="V44" t="s">
        <v>335</v>
      </c>
      <c r="W44" t="s">
        <v>331</v>
      </c>
      <c r="X44" t="s">
        <v>200</v>
      </c>
      <c r="Y44" t="s">
        <v>201</v>
      </c>
      <c r="Z44" t="s">
        <v>202</v>
      </c>
      <c r="AA44" t="s">
        <v>203</v>
      </c>
      <c r="AB44" t="s">
        <v>204</v>
      </c>
      <c r="AC44" t="s">
        <v>205</v>
      </c>
      <c r="AD44" t="s">
        <v>206</v>
      </c>
      <c r="AE44" t="s">
        <v>207</v>
      </c>
    </row>
    <row r="45" spans="1:31" x14ac:dyDescent="0.2">
      <c r="C45" s="6">
        <f>SUM(C39,C27,C30,C33,C36,C42)</f>
        <v>2</v>
      </c>
      <c r="D45" s="6">
        <f t="shared" ref="D45:K45" si="2">SUM(D39,D27,D30,D33,D36,D42)</f>
        <v>2</v>
      </c>
      <c r="E45" s="6">
        <f t="shared" si="2"/>
        <v>2</v>
      </c>
      <c r="F45" s="6">
        <f t="shared" si="2"/>
        <v>2</v>
      </c>
      <c r="G45" s="6">
        <f t="shared" si="2"/>
        <v>2</v>
      </c>
      <c r="H45" s="6">
        <f t="shared" si="2"/>
        <v>2</v>
      </c>
      <c r="I45" s="6">
        <f t="shared" si="2"/>
        <v>2</v>
      </c>
      <c r="J45" s="6">
        <f t="shared" si="2"/>
        <v>2</v>
      </c>
      <c r="K45" s="6">
        <f t="shared" si="2"/>
        <v>2</v>
      </c>
      <c r="S45" t="s">
        <v>74</v>
      </c>
      <c r="T45">
        <v>4</v>
      </c>
      <c r="U45">
        <v>6</v>
      </c>
      <c r="V45" s="30" t="s">
        <v>329</v>
      </c>
      <c r="W45" t="s">
        <v>332</v>
      </c>
      <c r="X45" t="s">
        <v>209</v>
      </c>
      <c r="Y45" t="s">
        <v>210</v>
      </c>
      <c r="Z45" t="s">
        <v>211</v>
      </c>
      <c r="AA45" t="s">
        <v>212</v>
      </c>
      <c r="AB45" t="s">
        <v>215</v>
      </c>
      <c r="AC45" t="s">
        <v>216</v>
      </c>
    </row>
    <row r="46" spans="1:31" x14ac:dyDescent="0.2">
      <c r="C46" s="6">
        <f t="shared" ref="C46:K46" si="3">C44-C45</f>
        <v>4</v>
      </c>
      <c r="D46" s="6">
        <f t="shared" si="3"/>
        <v>4</v>
      </c>
      <c r="E46" s="6">
        <f t="shared" si="3"/>
        <v>4</v>
      </c>
      <c r="F46" s="6">
        <f t="shared" si="3"/>
        <v>4</v>
      </c>
      <c r="G46" s="6">
        <f t="shared" si="3"/>
        <v>5</v>
      </c>
      <c r="H46" s="6">
        <f t="shared" si="3"/>
        <v>5</v>
      </c>
      <c r="I46" s="6">
        <f t="shared" si="3"/>
        <v>6</v>
      </c>
      <c r="J46" s="6">
        <f t="shared" si="3"/>
        <v>6</v>
      </c>
      <c r="K46" s="6">
        <f t="shared" si="3"/>
        <v>6</v>
      </c>
      <c r="S46" t="s">
        <v>75</v>
      </c>
      <c r="T46">
        <v>4</v>
      </c>
      <c r="U46">
        <v>6</v>
      </c>
      <c r="V46" s="30" t="s">
        <v>329</v>
      </c>
      <c r="W46" t="s">
        <v>332</v>
      </c>
      <c r="X46" t="s">
        <v>208</v>
      </c>
      <c r="Y46" t="s">
        <v>210</v>
      </c>
      <c r="Z46" t="s">
        <v>213</v>
      </c>
      <c r="AA46" t="s">
        <v>214</v>
      </c>
      <c r="AB46" t="s">
        <v>216</v>
      </c>
      <c r="AC46" t="s">
        <v>217</v>
      </c>
    </row>
    <row r="47" spans="1:31" x14ac:dyDescent="0.2">
      <c r="B47" s="31" t="s">
        <v>199</v>
      </c>
      <c r="C47" s="31"/>
      <c r="D47" s="31"/>
      <c r="E47" s="31"/>
      <c r="F47" s="31"/>
      <c r="G47" s="31"/>
      <c r="H47" s="31"/>
      <c r="I47" s="31"/>
      <c r="J47" s="31"/>
      <c r="K47" s="31"/>
      <c r="S47" t="s">
        <v>76</v>
      </c>
      <c r="T47">
        <v>4</v>
      </c>
      <c r="U47">
        <v>8</v>
      </c>
      <c r="V47" s="30" t="s">
        <v>329</v>
      </c>
      <c r="W47" t="s">
        <v>331</v>
      </c>
      <c r="X47" t="s">
        <v>208</v>
      </c>
      <c r="Y47" t="s">
        <v>209</v>
      </c>
      <c r="Z47" t="s">
        <v>210</v>
      </c>
      <c r="AA47" t="s">
        <v>211</v>
      </c>
      <c r="AB47" t="s">
        <v>212</v>
      </c>
      <c r="AC47" t="s">
        <v>213</v>
      </c>
      <c r="AD47" t="s">
        <v>214</v>
      </c>
      <c r="AE47" t="s">
        <v>215</v>
      </c>
    </row>
    <row r="48" spans="1:31" x14ac:dyDescent="0.2">
      <c r="B48" s="6"/>
      <c r="C48" s="12" t="s">
        <v>60</v>
      </c>
      <c r="D48" s="12" t="s">
        <v>61</v>
      </c>
      <c r="E48" s="12" t="s">
        <v>62</v>
      </c>
      <c r="F48" s="13" t="s">
        <v>63</v>
      </c>
      <c r="G48" s="13" t="s">
        <v>64</v>
      </c>
      <c r="H48" s="13" t="s">
        <v>69</v>
      </c>
      <c r="I48" s="13" t="s">
        <v>70</v>
      </c>
      <c r="J48" s="13" t="s">
        <v>71</v>
      </c>
      <c r="K48" s="14" t="s">
        <v>72</v>
      </c>
      <c r="L48" s="14" t="s">
        <v>73</v>
      </c>
      <c r="M48" s="6" t="s">
        <v>187</v>
      </c>
      <c r="S48" t="s">
        <v>77</v>
      </c>
      <c r="T48">
        <v>4</v>
      </c>
      <c r="U48">
        <v>8</v>
      </c>
      <c r="V48" s="30" t="s">
        <v>329</v>
      </c>
      <c r="W48" t="s">
        <v>331</v>
      </c>
      <c r="X48" t="s">
        <v>208</v>
      </c>
      <c r="Y48" t="s">
        <v>209</v>
      </c>
      <c r="Z48" t="s">
        <v>211</v>
      </c>
      <c r="AA48" t="s">
        <v>212</v>
      </c>
      <c r="AB48" t="s">
        <v>213</v>
      </c>
      <c r="AC48" t="s">
        <v>215</v>
      </c>
      <c r="AD48" t="s">
        <v>216</v>
      </c>
      <c r="AE48" t="s">
        <v>217</v>
      </c>
    </row>
    <row r="49" spans="1:33" x14ac:dyDescent="0.2">
      <c r="A49">
        <v>1</v>
      </c>
      <c r="B49" s="11" t="s">
        <v>200</v>
      </c>
      <c r="D49" s="6">
        <v>1</v>
      </c>
      <c r="E49" s="6">
        <v>1</v>
      </c>
      <c r="F49" s="6">
        <v>1</v>
      </c>
      <c r="G49" s="6">
        <v>1</v>
      </c>
      <c r="H49" s="6">
        <v>1</v>
      </c>
      <c r="J49" s="6">
        <v>1</v>
      </c>
      <c r="K49" s="6">
        <v>1</v>
      </c>
      <c r="L49" s="6">
        <v>1</v>
      </c>
      <c r="M49" s="6">
        <f>SUM(C49:L49)</f>
        <v>8</v>
      </c>
      <c r="S49" t="s">
        <v>78</v>
      </c>
      <c r="T49">
        <v>4</v>
      </c>
      <c r="U49">
        <v>10</v>
      </c>
      <c r="V49" t="s">
        <v>329</v>
      </c>
      <c r="W49" t="s">
        <v>333</v>
      </c>
      <c r="X49" t="s">
        <v>208</v>
      </c>
      <c r="Y49" t="s">
        <v>209</v>
      </c>
      <c r="Z49" t="s">
        <v>210</v>
      </c>
      <c r="AA49" t="s">
        <v>211</v>
      </c>
      <c r="AB49" t="s">
        <v>212</v>
      </c>
      <c r="AC49" t="s">
        <v>213</v>
      </c>
      <c r="AD49" t="s">
        <v>214</v>
      </c>
      <c r="AE49" t="s">
        <v>215</v>
      </c>
      <c r="AF49" t="s">
        <v>216</v>
      </c>
      <c r="AG49" t="s">
        <v>217</v>
      </c>
    </row>
    <row r="50" spans="1:33" x14ac:dyDescent="0.2">
      <c r="B50" s="3" t="s">
        <v>12</v>
      </c>
      <c r="E50" s="6">
        <v>1</v>
      </c>
      <c r="F50" s="6">
        <v>1</v>
      </c>
      <c r="G50" s="6">
        <v>1</v>
      </c>
      <c r="K50" s="6">
        <v>1</v>
      </c>
      <c r="M50" s="6">
        <f>SUM(C50:L50)</f>
        <v>4</v>
      </c>
      <c r="N50">
        <f>SUM(M49:M50)</f>
        <v>12</v>
      </c>
      <c r="S50" t="s">
        <v>79</v>
      </c>
      <c r="T50">
        <v>4</v>
      </c>
      <c r="U50">
        <v>10</v>
      </c>
      <c r="V50" t="s">
        <v>329</v>
      </c>
      <c r="W50" t="s">
        <v>333</v>
      </c>
      <c r="X50" t="s">
        <v>208</v>
      </c>
      <c r="Y50" t="s">
        <v>209</v>
      </c>
      <c r="Z50" t="s">
        <v>210</v>
      </c>
      <c r="AA50" t="s">
        <v>211</v>
      </c>
      <c r="AB50" t="s">
        <v>212</v>
      </c>
      <c r="AC50" t="s">
        <v>213</v>
      </c>
      <c r="AD50" t="s">
        <v>214</v>
      </c>
      <c r="AE50" t="s">
        <v>215</v>
      </c>
      <c r="AF50" t="s">
        <v>216</v>
      </c>
      <c r="AG50" t="s">
        <v>217</v>
      </c>
    </row>
    <row r="51" spans="1:33" x14ac:dyDescent="0.2">
      <c r="B51" s="3" t="s">
        <v>13</v>
      </c>
      <c r="M51" s="6"/>
    </row>
    <row r="52" spans="1:33" x14ac:dyDescent="0.2">
      <c r="A52">
        <v>2</v>
      </c>
      <c r="B52" s="11" t="s">
        <v>201</v>
      </c>
      <c r="C52" s="6">
        <v>1</v>
      </c>
      <c r="D52" s="6">
        <v>1</v>
      </c>
      <c r="F52" s="6">
        <v>1</v>
      </c>
      <c r="G52" s="6">
        <v>1</v>
      </c>
      <c r="H52" s="6">
        <v>1</v>
      </c>
      <c r="J52" s="6">
        <v>1</v>
      </c>
      <c r="K52" s="6">
        <v>1</v>
      </c>
      <c r="L52" s="6">
        <v>1</v>
      </c>
      <c r="M52" s="6">
        <f>SUM(C52:L52)</f>
        <v>8</v>
      </c>
    </row>
    <row r="53" spans="1:33" x14ac:dyDescent="0.2">
      <c r="B53" s="3" t="s">
        <v>12</v>
      </c>
      <c r="C53" s="6">
        <v>1</v>
      </c>
      <c r="H53" s="6">
        <v>1</v>
      </c>
      <c r="J53" s="6">
        <v>1</v>
      </c>
      <c r="L53" s="6">
        <v>1</v>
      </c>
      <c r="M53" s="6">
        <f>SUM(C53:L53)</f>
        <v>4</v>
      </c>
      <c r="N53">
        <f>SUM(M52:M53)</f>
        <v>12</v>
      </c>
    </row>
    <row r="54" spans="1:33" x14ac:dyDescent="0.2">
      <c r="B54" s="3" t="s">
        <v>13</v>
      </c>
      <c r="M54" s="6"/>
      <c r="X54" s="11"/>
      <c r="Y54" s="11"/>
      <c r="Z54" s="11"/>
      <c r="AA54" s="11"/>
      <c r="AB54" s="11"/>
    </row>
    <row r="55" spans="1:33" x14ac:dyDescent="0.2">
      <c r="A55">
        <v>3</v>
      </c>
      <c r="B55" s="11" t="s">
        <v>202</v>
      </c>
      <c r="D55" s="6">
        <v>1</v>
      </c>
      <c r="E55" s="6">
        <v>1</v>
      </c>
      <c r="H55" s="6">
        <v>1</v>
      </c>
      <c r="I55" s="6">
        <v>1</v>
      </c>
      <c r="J55" s="6">
        <v>1</v>
      </c>
      <c r="K55" s="6">
        <v>1</v>
      </c>
      <c r="L55" s="6">
        <v>1</v>
      </c>
      <c r="M55" s="6">
        <f>SUM(C55:L55)</f>
        <v>7</v>
      </c>
      <c r="S55" t="s">
        <v>33</v>
      </c>
      <c r="T55" s="3" t="s">
        <v>193</v>
      </c>
      <c r="U55" s="3" t="s">
        <v>195</v>
      </c>
    </row>
    <row r="56" spans="1:33" x14ac:dyDescent="0.2">
      <c r="B56" s="3" t="s">
        <v>12</v>
      </c>
      <c r="D56" s="6">
        <v>1</v>
      </c>
      <c r="E56" s="6">
        <v>1</v>
      </c>
      <c r="I56" s="6">
        <v>1</v>
      </c>
      <c r="K56" s="6">
        <v>1</v>
      </c>
      <c r="M56" s="6">
        <f>SUM(C56:L56)</f>
        <v>4</v>
      </c>
      <c r="N56">
        <f>SUM(M55:M56)</f>
        <v>11</v>
      </c>
      <c r="S56" t="s">
        <v>34</v>
      </c>
      <c r="T56" t="s">
        <v>194</v>
      </c>
      <c r="U56" t="s">
        <v>197</v>
      </c>
    </row>
    <row r="57" spans="1:33" x14ac:dyDescent="0.2">
      <c r="B57" s="3" t="s">
        <v>13</v>
      </c>
      <c r="M57" s="6"/>
      <c r="S57" t="s">
        <v>36</v>
      </c>
      <c r="T57" t="s">
        <v>196</v>
      </c>
      <c r="U57" t="s">
        <v>198</v>
      </c>
    </row>
    <row r="58" spans="1:33" x14ac:dyDescent="0.2">
      <c r="A58">
        <v>4</v>
      </c>
      <c r="B58" s="11" t="s">
        <v>203</v>
      </c>
      <c r="C58" s="6">
        <v>1</v>
      </c>
      <c r="F58" s="6">
        <v>1</v>
      </c>
      <c r="G58" s="6">
        <v>1</v>
      </c>
      <c r="H58" s="6">
        <v>1</v>
      </c>
      <c r="I58" s="6">
        <v>1</v>
      </c>
      <c r="K58" s="6">
        <v>1</v>
      </c>
      <c r="L58" s="6">
        <v>1</v>
      </c>
      <c r="M58" s="6">
        <f>SUM(C58:L58)</f>
        <v>7</v>
      </c>
      <c r="S58" t="s">
        <v>37</v>
      </c>
      <c r="T58" s="3" t="s">
        <v>196</v>
      </c>
      <c r="U58" s="3" t="s">
        <v>197</v>
      </c>
    </row>
    <row r="59" spans="1:33" x14ac:dyDescent="0.2">
      <c r="B59" s="3" t="s">
        <v>12</v>
      </c>
      <c r="C59" s="6">
        <v>1</v>
      </c>
      <c r="F59" s="6">
        <v>1</v>
      </c>
      <c r="H59" s="6">
        <v>1</v>
      </c>
      <c r="L59" s="6">
        <v>1</v>
      </c>
      <c r="M59" s="6">
        <f>SUM(C59:L59)</f>
        <v>4</v>
      </c>
      <c r="N59">
        <f>SUM(M58:M59)</f>
        <v>11</v>
      </c>
      <c r="S59" t="s">
        <v>43</v>
      </c>
      <c r="T59" s="3" t="s">
        <v>195</v>
      </c>
      <c r="U59" s="3" t="s">
        <v>198</v>
      </c>
    </row>
    <row r="60" spans="1:33" x14ac:dyDescent="0.2">
      <c r="B60" s="3" t="s">
        <v>13</v>
      </c>
      <c r="M60" s="6"/>
      <c r="S60" t="s">
        <v>47</v>
      </c>
      <c r="T60" t="s">
        <v>193</v>
      </c>
      <c r="U60" t="s">
        <v>197</v>
      </c>
    </row>
    <row r="61" spans="1:33" x14ac:dyDescent="0.2">
      <c r="A61">
        <v>5</v>
      </c>
      <c r="B61" s="11" t="s">
        <v>204</v>
      </c>
      <c r="D61" s="6">
        <v>1</v>
      </c>
      <c r="F61" s="6">
        <v>1</v>
      </c>
      <c r="G61" s="6">
        <v>1</v>
      </c>
      <c r="H61" s="6">
        <v>1</v>
      </c>
      <c r="I61" s="6">
        <v>1</v>
      </c>
      <c r="K61" s="6">
        <v>1</v>
      </c>
      <c r="L61" s="6">
        <v>1</v>
      </c>
      <c r="M61" s="6">
        <f>SUM(C61:L61)</f>
        <v>7</v>
      </c>
      <c r="S61" t="s">
        <v>48</v>
      </c>
      <c r="T61" s="3" t="s">
        <v>194</v>
      </c>
      <c r="U61" s="3" t="s">
        <v>195</v>
      </c>
    </row>
    <row r="62" spans="1:33" x14ac:dyDescent="0.2">
      <c r="B62" s="3" t="s">
        <v>12</v>
      </c>
      <c r="D62" s="6">
        <v>1</v>
      </c>
      <c r="F62" s="6">
        <v>1</v>
      </c>
      <c r="G62" s="6">
        <v>1</v>
      </c>
      <c r="I62" s="6">
        <v>1</v>
      </c>
      <c r="M62" s="6">
        <f>SUM(C62:L62)</f>
        <v>4</v>
      </c>
      <c r="N62">
        <f>SUM(M61:M62)</f>
        <v>11</v>
      </c>
      <c r="S62" t="s">
        <v>49</v>
      </c>
      <c r="T62" t="s">
        <v>193</v>
      </c>
      <c r="U62" t="s">
        <v>196</v>
      </c>
    </row>
    <row r="63" spans="1:33" x14ac:dyDescent="0.2">
      <c r="B63" s="3" t="s">
        <v>13</v>
      </c>
      <c r="M63" s="6"/>
      <c r="S63" t="s">
        <v>50</v>
      </c>
      <c r="T63" s="3" t="s">
        <v>194</v>
      </c>
      <c r="U63" s="3" t="s">
        <v>198</v>
      </c>
    </row>
    <row r="64" spans="1:33" x14ac:dyDescent="0.2">
      <c r="A64">
        <v>6</v>
      </c>
      <c r="B64" s="11" t="s">
        <v>205</v>
      </c>
      <c r="C64" s="6">
        <v>1</v>
      </c>
      <c r="E64" s="6">
        <v>1</v>
      </c>
      <c r="F64" s="6">
        <v>1</v>
      </c>
      <c r="G64" s="6">
        <v>1</v>
      </c>
      <c r="I64" s="6">
        <v>1</v>
      </c>
      <c r="J64" s="6">
        <v>1</v>
      </c>
      <c r="K64" s="6">
        <v>1</v>
      </c>
      <c r="L64" s="6">
        <v>1</v>
      </c>
      <c r="M64" s="6">
        <f>SUM(C64:L64)</f>
        <v>8</v>
      </c>
      <c r="S64" t="s">
        <v>60</v>
      </c>
      <c r="T64" s="3" t="s">
        <v>201</v>
      </c>
      <c r="U64" s="3" t="s">
        <v>203</v>
      </c>
      <c r="V64" s="3" t="s">
        <v>205</v>
      </c>
    </row>
    <row r="65" spans="1:23" x14ac:dyDescent="0.2">
      <c r="B65" s="3" t="s">
        <v>12</v>
      </c>
      <c r="C65" s="6">
        <v>1</v>
      </c>
      <c r="J65" s="6">
        <v>1</v>
      </c>
      <c r="K65" s="6">
        <v>1</v>
      </c>
      <c r="M65" s="6">
        <f>SUM(C65:L65)</f>
        <v>3</v>
      </c>
      <c r="N65">
        <f>SUM(M64:M65)</f>
        <v>11</v>
      </c>
      <c r="S65" t="s">
        <v>61</v>
      </c>
      <c r="T65" s="3" t="s">
        <v>202</v>
      </c>
      <c r="U65" s="3" t="s">
        <v>204</v>
      </c>
      <c r="V65" s="3" t="s">
        <v>206</v>
      </c>
    </row>
    <row r="66" spans="1:23" x14ac:dyDescent="0.2">
      <c r="B66" s="3" t="s">
        <v>13</v>
      </c>
      <c r="M66" s="6"/>
      <c r="S66" t="s">
        <v>62</v>
      </c>
      <c r="T66" s="3" t="s">
        <v>200</v>
      </c>
      <c r="U66" s="3" t="s">
        <v>202</v>
      </c>
      <c r="V66" s="3" t="s">
        <v>207</v>
      </c>
    </row>
    <row r="67" spans="1:23" x14ac:dyDescent="0.2">
      <c r="A67">
        <v>7</v>
      </c>
      <c r="B67" s="11" t="s">
        <v>206</v>
      </c>
      <c r="C67" s="6">
        <v>1</v>
      </c>
      <c r="D67" s="6">
        <v>1</v>
      </c>
      <c r="E67" s="6">
        <v>1</v>
      </c>
      <c r="G67" s="6">
        <v>1</v>
      </c>
      <c r="I67" s="6">
        <v>1</v>
      </c>
      <c r="J67" s="6">
        <v>1</v>
      </c>
      <c r="K67" s="6">
        <v>1</v>
      </c>
      <c r="L67" s="6">
        <v>1</v>
      </c>
      <c r="M67" s="6">
        <f>SUM(C67:L67)</f>
        <v>8</v>
      </c>
      <c r="S67" t="s">
        <v>63</v>
      </c>
      <c r="T67" s="3" t="s">
        <v>200</v>
      </c>
      <c r="U67" s="3" t="s">
        <v>203</v>
      </c>
      <c r="V67" s="3" t="s">
        <v>204</v>
      </c>
    </row>
    <row r="68" spans="1:23" x14ac:dyDescent="0.2">
      <c r="B68" s="3" t="s">
        <v>12</v>
      </c>
      <c r="D68" s="6">
        <v>1</v>
      </c>
      <c r="G68" s="6">
        <v>1</v>
      </c>
      <c r="I68" s="6">
        <v>1</v>
      </c>
      <c r="J68" s="6">
        <v>1</v>
      </c>
      <c r="M68" s="6">
        <f>SUM(C68:L68)</f>
        <v>4</v>
      </c>
      <c r="N68">
        <f>SUM(M67:M68)</f>
        <v>12</v>
      </c>
      <c r="S68" t="s">
        <v>64</v>
      </c>
      <c r="T68" s="3" t="s">
        <v>200</v>
      </c>
      <c r="U68" s="3" t="s">
        <v>204</v>
      </c>
      <c r="V68" s="3" t="s">
        <v>206</v>
      </c>
    </row>
    <row r="69" spans="1:23" x14ac:dyDescent="0.2">
      <c r="B69" s="3" t="s">
        <v>13</v>
      </c>
      <c r="M69" s="6"/>
      <c r="S69" t="s">
        <v>69</v>
      </c>
      <c r="T69" t="s">
        <v>201</v>
      </c>
      <c r="U69" t="s">
        <v>203</v>
      </c>
      <c r="V69" t="s">
        <v>207</v>
      </c>
    </row>
    <row r="70" spans="1:23" x14ac:dyDescent="0.2">
      <c r="A70">
        <v>8</v>
      </c>
      <c r="B70" s="11" t="s">
        <v>207</v>
      </c>
      <c r="C70" s="6">
        <v>1</v>
      </c>
      <c r="E70" s="6">
        <v>1</v>
      </c>
      <c r="F70" s="6">
        <v>1</v>
      </c>
      <c r="H70" s="6">
        <v>1</v>
      </c>
      <c r="I70" s="6">
        <v>1</v>
      </c>
      <c r="J70" s="6">
        <v>1</v>
      </c>
      <c r="K70" s="6">
        <v>1</v>
      </c>
      <c r="L70" s="6">
        <v>1</v>
      </c>
      <c r="M70" s="6">
        <f>SUM(C70:L70)</f>
        <v>8</v>
      </c>
      <c r="S70" t="s">
        <v>70</v>
      </c>
      <c r="T70" s="3" t="s">
        <v>202</v>
      </c>
      <c r="U70" s="3" t="s">
        <v>204</v>
      </c>
      <c r="V70" s="3" t="s">
        <v>206</v>
      </c>
    </row>
    <row r="71" spans="1:23" x14ac:dyDescent="0.2">
      <c r="B71" s="3" t="s">
        <v>12</v>
      </c>
      <c r="E71" s="6">
        <v>1</v>
      </c>
      <c r="H71" s="6">
        <v>1</v>
      </c>
      <c r="L71" s="6">
        <v>1</v>
      </c>
      <c r="M71" s="6">
        <f>SUM(C71:L71)</f>
        <v>3</v>
      </c>
      <c r="N71">
        <f>SUM(M70:M71)</f>
        <v>11</v>
      </c>
      <c r="S71" t="s">
        <v>71</v>
      </c>
      <c r="T71" s="3" t="s">
        <v>201</v>
      </c>
      <c r="U71" s="3" t="s">
        <v>205</v>
      </c>
      <c r="V71" s="3" t="s">
        <v>206</v>
      </c>
    </row>
    <row r="72" spans="1:23" x14ac:dyDescent="0.2">
      <c r="B72" s="3" t="s">
        <v>13</v>
      </c>
      <c r="M72" s="6"/>
      <c r="S72" t="s">
        <v>72</v>
      </c>
      <c r="T72" s="3" t="s">
        <v>200</v>
      </c>
      <c r="U72" s="3" t="s">
        <v>202</v>
      </c>
      <c r="V72" s="3" t="s">
        <v>205</v>
      </c>
    </row>
    <row r="73" spans="1:23" x14ac:dyDescent="0.2">
      <c r="C73" s="6">
        <f>SUM(C49:C72)</f>
        <v>8</v>
      </c>
      <c r="D73" s="6">
        <f>SUM(D49:D72)</f>
        <v>8</v>
      </c>
      <c r="E73" s="6">
        <f t="shared" ref="E73:L73" si="4">SUM(E49:E72)</f>
        <v>8</v>
      </c>
      <c r="F73" s="6">
        <f t="shared" si="4"/>
        <v>9</v>
      </c>
      <c r="G73" s="6">
        <f t="shared" si="4"/>
        <v>9</v>
      </c>
      <c r="H73" s="6">
        <f t="shared" si="4"/>
        <v>9</v>
      </c>
      <c r="I73" s="6">
        <f t="shared" si="4"/>
        <v>9</v>
      </c>
      <c r="J73" s="6">
        <f t="shared" si="4"/>
        <v>9</v>
      </c>
      <c r="K73" s="6">
        <f t="shared" si="4"/>
        <v>11</v>
      </c>
      <c r="L73" s="6">
        <f t="shared" si="4"/>
        <v>11</v>
      </c>
      <c r="M73" s="6"/>
      <c r="S73" t="s">
        <v>73</v>
      </c>
      <c r="T73" s="3" t="s">
        <v>201</v>
      </c>
      <c r="U73" s="3" t="s">
        <v>203</v>
      </c>
      <c r="V73" s="3" t="s">
        <v>207</v>
      </c>
    </row>
    <row r="74" spans="1:23" x14ac:dyDescent="0.2">
      <c r="C74" s="6">
        <f>SUM(C71,C68,C65,C62,C59,C56,C53,C50)</f>
        <v>3</v>
      </c>
      <c r="D74" s="6">
        <f t="shared" ref="D74:L74" si="5">SUM(D71,D68,D65,D62,D59,D56,D53,D50)</f>
        <v>3</v>
      </c>
      <c r="E74" s="6">
        <f t="shared" si="5"/>
        <v>3</v>
      </c>
      <c r="F74" s="6">
        <f t="shared" si="5"/>
        <v>3</v>
      </c>
      <c r="G74" s="6">
        <f t="shared" si="5"/>
        <v>3</v>
      </c>
      <c r="H74" s="6">
        <f t="shared" si="5"/>
        <v>3</v>
      </c>
      <c r="I74" s="6">
        <f t="shared" si="5"/>
        <v>3</v>
      </c>
      <c r="J74" s="6">
        <f t="shared" si="5"/>
        <v>3</v>
      </c>
      <c r="K74" s="6">
        <f t="shared" si="5"/>
        <v>3</v>
      </c>
      <c r="L74" s="6">
        <f t="shared" si="5"/>
        <v>3</v>
      </c>
      <c r="S74" t="s">
        <v>74</v>
      </c>
      <c r="T74" s="3" t="s">
        <v>211</v>
      </c>
      <c r="U74" s="3" t="s">
        <v>212</v>
      </c>
      <c r="V74" s="3" t="s">
        <v>215</v>
      </c>
      <c r="W74" s="3" t="s">
        <v>216</v>
      </c>
    </row>
    <row r="75" spans="1:23" x14ac:dyDescent="0.2">
      <c r="C75" s="6">
        <f>C73-C74</f>
        <v>5</v>
      </c>
      <c r="D75" s="6">
        <f t="shared" ref="D75" si="6">D73-D74</f>
        <v>5</v>
      </c>
      <c r="E75" s="6">
        <f t="shared" ref="E75" si="7">E73-E74</f>
        <v>5</v>
      </c>
      <c r="F75" s="6">
        <f t="shared" ref="F75" si="8">F73-F74</f>
        <v>6</v>
      </c>
      <c r="G75" s="6">
        <f t="shared" ref="G75" si="9">G73-G74</f>
        <v>6</v>
      </c>
      <c r="H75" s="6">
        <f t="shared" ref="H75" si="10">H73-H74</f>
        <v>6</v>
      </c>
      <c r="I75" s="6">
        <f t="shared" ref="I75" si="11">I73-I74</f>
        <v>6</v>
      </c>
      <c r="J75" s="6">
        <f t="shared" ref="J75" si="12">J73-J74</f>
        <v>6</v>
      </c>
      <c r="K75" s="6">
        <f t="shared" ref="K75" si="13">K73-K74</f>
        <v>8</v>
      </c>
      <c r="L75" s="6">
        <f t="shared" ref="L75" si="14">L73-L74</f>
        <v>8</v>
      </c>
      <c r="S75" t="s">
        <v>75</v>
      </c>
      <c r="T75" s="3" t="s">
        <v>213</v>
      </c>
      <c r="U75" s="3" t="s">
        <v>214</v>
      </c>
      <c r="V75" s="3" t="s">
        <v>216</v>
      </c>
      <c r="W75" s="3" t="s">
        <v>217</v>
      </c>
    </row>
    <row r="76" spans="1:23" x14ac:dyDescent="0.2">
      <c r="C76" s="22" t="s">
        <v>74</v>
      </c>
      <c r="D76" s="22" t="s">
        <v>75</v>
      </c>
      <c r="E76" s="23" t="s">
        <v>76</v>
      </c>
      <c r="F76" s="23" t="s">
        <v>77</v>
      </c>
      <c r="G76" s="24" t="s">
        <v>78</v>
      </c>
      <c r="H76" s="24" t="s">
        <v>79</v>
      </c>
      <c r="I76" s="6" t="s">
        <v>187</v>
      </c>
      <c r="S76" t="s">
        <v>76</v>
      </c>
      <c r="T76" s="3" t="s">
        <v>208</v>
      </c>
      <c r="U76" s="3" t="s">
        <v>209</v>
      </c>
      <c r="V76" s="3" t="s">
        <v>213</v>
      </c>
      <c r="W76" s="3" t="s">
        <v>214</v>
      </c>
    </row>
    <row r="77" spans="1:23" x14ac:dyDescent="0.2">
      <c r="A77">
        <v>1</v>
      </c>
      <c r="B77" s="11" t="s">
        <v>208</v>
      </c>
      <c r="D77" s="6">
        <v>1</v>
      </c>
      <c r="E77" s="6">
        <v>1</v>
      </c>
      <c r="F77" s="6">
        <v>1</v>
      </c>
      <c r="G77" s="6">
        <v>1</v>
      </c>
      <c r="H77" s="6">
        <v>1</v>
      </c>
      <c r="I77" s="6">
        <f>SUM(C77:H77)</f>
        <v>5</v>
      </c>
      <c r="S77" t="s">
        <v>77</v>
      </c>
      <c r="T77" s="3" t="s">
        <v>208</v>
      </c>
      <c r="U77" s="3" t="s">
        <v>209</v>
      </c>
      <c r="V77" s="3" t="s">
        <v>212</v>
      </c>
      <c r="W77" s="3" t="s">
        <v>217</v>
      </c>
    </row>
    <row r="78" spans="1:23" x14ac:dyDescent="0.2">
      <c r="B78" s="3" t="s">
        <v>12</v>
      </c>
      <c r="E78" s="6">
        <v>1</v>
      </c>
      <c r="F78" s="6">
        <v>1</v>
      </c>
      <c r="H78" s="6">
        <v>1</v>
      </c>
      <c r="I78" s="6">
        <f>SUM(C78:H78)</f>
        <v>3</v>
      </c>
      <c r="J78">
        <f>SUM(I78,I77)</f>
        <v>8</v>
      </c>
      <c r="S78" t="s">
        <v>78</v>
      </c>
      <c r="T78" s="3" t="s">
        <v>210</v>
      </c>
      <c r="U78" s="3" t="s">
        <v>211</v>
      </c>
      <c r="V78" s="3" t="s">
        <v>214</v>
      </c>
      <c r="W78" s="3" t="s">
        <v>217</v>
      </c>
    </row>
    <row r="79" spans="1:23" x14ac:dyDescent="0.2">
      <c r="B79" s="3" t="s">
        <v>13</v>
      </c>
      <c r="S79" t="s">
        <v>79</v>
      </c>
      <c r="T79" t="s">
        <v>208</v>
      </c>
      <c r="U79" t="s">
        <v>209</v>
      </c>
      <c r="V79" t="s">
        <v>210</v>
      </c>
      <c r="W79" t="s">
        <v>215</v>
      </c>
    </row>
    <row r="80" spans="1:23" x14ac:dyDescent="0.2">
      <c r="A80">
        <v>2</v>
      </c>
      <c r="B80" s="11" t="s">
        <v>209</v>
      </c>
      <c r="C80" s="6">
        <v>1</v>
      </c>
      <c r="E80" s="6">
        <v>1</v>
      </c>
      <c r="F80" s="6">
        <v>1</v>
      </c>
      <c r="G80" s="6">
        <v>1</v>
      </c>
      <c r="H80" s="6">
        <v>1</v>
      </c>
      <c r="I80" s="6">
        <f>SUM(C80:H80)</f>
        <v>5</v>
      </c>
    </row>
    <row r="81" spans="1:10" x14ac:dyDescent="0.2">
      <c r="B81" s="3" t="s">
        <v>12</v>
      </c>
      <c r="E81" s="6">
        <v>1</v>
      </c>
      <c r="F81" s="6">
        <v>1</v>
      </c>
      <c r="H81" s="6">
        <v>1</v>
      </c>
      <c r="I81" s="6">
        <f>SUM(C81:H81)</f>
        <v>3</v>
      </c>
      <c r="J81">
        <f>SUM(I81,I80)</f>
        <v>8</v>
      </c>
    </row>
    <row r="82" spans="1:10" x14ac:dyDescent="0.2">
      <c r="B82" s="3" t="s">
        <v>13</v>
      </c>
    </row>
    <row r="83" spans="1:10" x14ac:dyDescent="0.2">
      <c r="A83">
        <v>3</v>
      </c>
      <c r="B83" s="11" t="s">
        <v>210</v>
      </c>
      <c r="C83" s="6">
        <v>1</v>
      </c>
      <c r="D83" s="6">
        <v>1</v>
      </c>
      <c r="E83" s="6">
        <v>1</v>
      </c>
      <c r="G83" s="6">
        <v>1</v>
      </c>
      <c r="H83" s="6">
        <v>1</v>
      </c>
      <c r="I83" s="6">
        <f>SUM(C83:H83)</f>
        <v>5</v>
      </c>
    </row>
    <row r="84" spans="1:10" x14ac:dyDescent="0.2">
      <c r="B84" s="3" t="s">
        <v>12</v>
      </c>
      <c r="G84" s="6">
        <v>1</v>
      </c>
      <c r="H84" s="6">
        <v>1</v>
      </c>
      <c r="I84" s="6">
        <f>SUM(C84:H84)</f>
        <v>2</v>
      </c>
      <c r="J84">
        <f>SUM(I84,I83)</f>
        <v>7</v>
      </c>
    </row>
    <row r="85" spans="1:10" x14ac:dyDescent="0.2">
      <c r="B85" s="3" t="s">
        <v>13</v>
      </c>
    </row>
    <row r="86" spans="1:10" x14ac:dyDescent="0.2">
      <c r="A86">
        <v>4</v>
      </c>
      <c r="B86" s="11" t="s">
        <v>211</v>
      </c>
      <c r="C86" s="6">
        <v>1</v>
      </c>
      <c r="E86" s="6">
        <v>1</v>
      </c>
      <c r="F86" s="6">
        <v>1</v>
      </c>
      <c r="G86" s="6">
        <v>1</v>
      </c>
      <c r="H86" s="6">
        <v>1</v>
      </c>
      <c r="I86" s="6">
        <f>SUM(C86:H86)</f>
        <v>5</v>
      </c>
    </row>
    <row r="87" spans="1:10" x14ac:dyDescent="0.2">
      <c r="B87" s="3" t="s">
        <v>12</v>
      </c>
      <c r="C87" s="6">
        <v>1</v>
      </c>
      <c r="G87" s="6">
        <v>1</v>
      </c>
      <c r="I87" s="6">
        <f>SUM(C87:H87)</f>
        <v>2</v>
      </c>
      <c r="J87">
        <f>SUM(I87,I86)</f>
        <v>7</v>
      </c>
    </row>
    <row r="88" spans="1:10" x14ac:dyDescent="0.2">
      <c r="B88" s="3" t="s">
        <v>13</v>
      </c>
    </row>
    <row r="89" spans="1:10" x14ac:dyDescent="0.2">
      <c r="A89">
        <v>5</v>
      </c>
      <c r="B89" s="11" t="s">
        <v>212</v>
      </c>
      <c r="C89" s="6">
        <v>1</v>
      </c>
      <c r="E89" s="6">
        <v>1</v>
      </c>
      <c r="F89" s="6">
        <v>1</v>
      </c>
      <c r="G89" s="6">
        <v>1</v>
      </c>
      <c r="H89" s="6">
        <v>1</v>
      </c>
      <c r="I89" s="6">
        <f>SUM(C89:H89)</f>
        <v>5</v>
      </c>
    </row>
    <row r="90" spans="1:10" x14ac:dyDescent="0.2">
      <c r="B90" s="3" t="s">
        <v>12</v>
      </c>
      <c r="C90" s="6">
        <v>1</v>
      </c>
      <c r="F90" s="6">
        <v>1</v>
      </c>
      <c r="I90" s="6">
        <f>SUM(C90:H90)</f>
        <v>2</v>
      </c>
      <c r="J90">
        <f>SUM(I90,I89)</f>
        <v>7</v>
      </c>
    </row>
    <row r="91" spans="1:10" x14ac:dyDescent="0.2">
      <c r="B91" s="3" t="s">
        <v>13</v>
      </c>
    </row>
    <row r="92" spans="1:10" x14ac:dyDescent="0.2">
      <c r="A92">
        <v>6</v>
      </c>
      <c r="B92" s="11" t="s">
        <v>213</v>
      </c>
      <c r="D92" s="6">
        <v>1</v>
      </c>
      <c r="E92" s="6">
        <v>1</v>
      </c>
      <c r="F92" s="6">
        <v>1</v>
      </c>
      <c r="G92" s="6">
        <v>1</v>
      </c>
      <c r="H92" s="6">
        <v>1</v>
      </c>
      <c r="I92" s="6">
        <f>SUM(C92:H92)</f>
        <v>5</v>
      </c>
    </row>
    <row r="93" spans="1:10" x14ac:dyDescent="0.2">
      <c r="B93" s="3" t="s">
        <v>12</v>
      </c>
      <c r="D93" s="6">
        <v>1</v>
      </c>
      <c r="E93" s="6">
        <v>1</v>
      </c>
      <c r="I93" s="6">
        <f>SUM(C93:H93)</f>
        <v>2</v>
      </c>
      <c r="J93">
        <f>SUM(I93,I92)</f>
        <v>7</v>
      </c>
    </row>
    <row r="94" spans="1:10" x14ac:dyDescent="0.2">
      <c r="B94" s="3" t="s">
        <v>13</v>
      </c>
    </row>
    <row r="95" spans="1:10" x14ac:dyDescent="0.2">
      <c r="A95">
        <v>7</v>
      </c>
      <c r="B95" s="11" t="s">
        <v>214</v>
      </c>
      <c r="D95" s="6">
        <v>1</v>
      </c>
      <c r="E95" s="6">
        <v>1</v>
      </c>
      <c r="G95" s="6">
        <v>1</v>
      </c>
      <c r="H95" s="6">
        <v>1</v>
      </c>
      <c r="I95" s="6">
        <f>SUM(C95:H95)</f>
        <v>4</v>
      </c>
    </row>
    <row r="96" spans="1:10" x14ac:dyDescent="0.2">
      <c r="B96" s="3" t="s">
        <v>12</v>
      </c>
      <c r="D96" s="6">
        <v>1</v>
      </c>
      <c r="E96" s="6">
        <v>1</v>
      </c>
      <c r="G96" s="6">
        <v>1</v>
      </c>
      <c r="I96" s="6">
        <f>SUM(C96:H96)</f>
        <v>3</v>
      </c>
      <c r="J96">
        <f>SUM(I96,I95)</f>
        <v>7</v>
      </c>
    </row>
    <row r="97" spans="1:10" x14ac:dyDescent="0.2">
      <c r="B97" s="3" t="s">
        <v>13</v>
      </c>
    </row>
    <row r="98" spans="1:10" x14ac:dyDescent="0.2">
      <c r="A98">
        <v>8</v>
      </c>
      <c r="B98" s="11" t="s">
        <v>215</v>
      </c>
      <c r="C98" s="6">
        <v>1</v>
      </c>
      <c r="E98" s="6">
        <v>1</v>
      </c>
      <c r="F98" s="6">
        <v>1</v>
      </c>
      <c r="G98" s="6">
        <v>1</v>
      </c>
      <c r="H98" s="6">
        <v>1</v>
      </c>
      <c r="I98" s="6">
        <f>SUM(C98:H98)</f>
        <v>5</v>
      </c>
    </row>
    <row r="99" spans="1:10" x14ac:dyDescent="0.2">
      <c r="B99" s="3" t="s">
        <v>12</v>
      </c>
      <c r="C99" s="6">
        <v>1</v>
      </c>
      <c r="H99" s="6">
        <v>1</v>
      </c>
      <c r="I99" s="6">
        <f>SUM(C99:H99)</f>
        <v>2</v>
      </c>
      <c r="J99">
        <f>SUM(I99,I98)</f>
        <v>7</v>
      </c>
    </row>
    <row r="100" spans="1:10" x14ac:dyDescent="0.2">
      <c r="B100" s="3" t="s">
        <v>13</v>
      </c>
    </row>
    <row r="101" spans="1:10" x14ac:dyDescent="0.2">
      <c r="A101">
        <v>9</v>
      </c>
      <c r="B101" s="11" t="s">
        <v>216</v>
      </c>
      <c r="C101" s="6">
        <v>1</v>
      </c>
      <c r="D101" s="6">
        <v>1</v>
      </c>
      <c r="F101" s="6">
        <v>1</v>
      </c>
      <c r="G101" s="6">
        <v>1</v>
      </c>
      <c r="H101" s="6">
        <v>1</v>
      </c>
      <c r="I101" s="6">
        <f>SUM(C101:H101)</f>
        <v>5</v>
      </c>
    </row>
    <row r="102" spans="1:10" x14ac:dyDescent="0.2">
      <c r="B102" s="3" t="s">
        <v>12</v>
      </c>
      <c r="C102" s="6">
        <v>1</v>
      </c>
      <c r="D102" s="6">
        <v>1</v>
      </c>
      <c r="I102" s="6">
        <f>SUM(C102:H102)</f>
        <v>2</v>
      </c>
      <c r="J102">
        <f>SUM(I102,I101)</f>
        <v>7</v>
      </c>
    </row>
    <row r="103" spans="1:10" x14ac:dyDescent="0.2">
      <c r="B103" s="3" t="s">
        <v>13</v>
      </c>
    </row>
    <row r="104" spans="1:10" x14ac:dyDescent="0.2">
      <c r="A104">
        <v>10</v>
      </c>
      <c r="B104" s="11" t="s">
        <v>217</v>
      </c>
      <c r="D104" s="6">
        <v>1</v>
      </c>
      <c r="F104" s="6">
        <v>1</v>
      </c>
      <c r="G104" s="6">
        <v>1</v>
      </c>
      <c r="H104" s="6">
        <v>1</v>
      </c>
      <c r="I104" s="6">
        <f>SUM(C104:H104)</f>
        <v>4</v>
      </c>
    </row>
    <row r="105" spans="1:10" x14ac:dyDescent="0.2">
      <c r="B105" s="3" t="s">
        <v>12</v>
      </c>
      <c r="D105" s="6">
        <v>1</v>
      </c>
      <c r="F105" s="6">
        <v>1</v>
      </c>
      <c r="G105" s="6">
        <v>1</v>
      </c>
      <c r="I105" s="6">
        <f>SUM(C105:H105)</f>
        <v>3</v>
      </c>
      <c r="J105">
        <f>SUM(I105,I104)</f>
        <v>7</v>
      </c>
    </row>
    <row r="106" spans="1:10" x14ac:dyDescent="0.2">
      <c r="B106" s="3" t="s">
        <v>13</v>
      </c>
    </row>
    <row r="107" spans="1:10" x14ac:dyDescent="0.2">
      <c r="C107" s="6">
        <f>SUM(C77:C106)</f>
        <v>10</v>
      </c>
      <c r="D107" s="6">
        <f t="shared" ref="D107:H107" si="15">SUM(D77:D106)</f>
        <v>10</v>
      </c>
      <c r="E107" s="6">
        <f t="shared" si="15"/>
        <v>12</v>
      </c>
      <c r="F107" s="6">
        <f t="shared" si="15"/>
        <v>12</v>
      </c>
      <c r="G107" s="6">
        <f t="shared" si="15"/>
        <v>14</v>
      </c>
      <c r="H107" s="6">
        <f t="shared" si="15"/>
        <v>14</v>
      </c>
    </row>
    <row r="108" spans="1:10" x14ac:dyDescent="0.2">
      <c r="C108" s="6">
        <f>SUM(C99,C105,C102,C96,C93,C90,C87,C84,C81,C78)</f>
        <v>4</v>
      </c>
      <c r="D108" s="6">
        <f t="shared" ref="D108:H108" si="16">SUM(D99,D105,D102,D96,D93,D90,D87,D84,D81,D78)</f>
        <v>4</v>
      </c>
      <c r="E108" s="6">
        <f t="shared" si="16"/>
        <v>4</v>
      </c>
      <c r="F108" s="6">
        <f t="shared" si="16"/>
        <v>4</v>
      </c>
      <c r="G108" s="6">
        <f t="shared" si="16"/>
        <v>4</v>
      </c>
      <c r="H108" s="6">
        <f t="shared" si="16"/>
        <v>4</v>
      </c>
    </row>
    <row r="109" spans="1:10" x14ac:dyDescent="0.2">
      <c r="C109" s="6">
        <f>C107-C108</f>
        <v>6</v>
      </c>
      <c r="D109" s="6">
        <f t="shared" ref="D109:H109" si="17">D107-D108</f>
        <v>6</v>
      </c>
      <c r="E109" s="6">
        <f t="shared" si="17"/>
        <v>8</v>
      </c>
      <c r="F109" s="6">
        <f t="shared" si="17"/>
        <v>8</v>
      </c>
      <c r="G109" s="6">
        <f t="shared" si="17"/>
        <v>10</v>
      </c>
      <c r="H109" s="6">
        <f t="shared" si="17"/>
        <v>10</v>
      </c>
    </row>
  </sheetData>
  <mergeCells count="3">
    <mergeCell ref="B1:K1"/>
    <mergeCell ref="B24:K24"/>
    <mergeCell ref="B47:K47"/>
  </mergeCells>
  <phoneticPr fontId="5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"/>
  <sheetViews>
    <sheetView workbookViewId="0">
      <selection activeCell="C2" sqref="C2"/>
    </sheetView>
  </sheetViews>
  <sheetFormatPr baseColWidth="10" defaultRowHeight="16" x14ac:dyDescent="0.2"/>
  <sheetData>
    <row r="1" spans="1:6" x14ac:dyDescent="0.2">
      <c r="A1" t="s">
        <v>2</v>
      </c>
    </row>
    <row r="2" spans="1:6" x14ac:dyDescent="0.2">
      <c r="A2">
        <v>5</v>
      </c>
      <c r="B2">
        <v>3</v>
      </c>
      <c r="C2">
        <v>1</v>
      </c>
      <c r="D2">
        <v>2</v>
      </c>
      <c r="E2">
        <v>4</v>
      </c>
      <c r="F2">
        <v>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48"/>
  <sheetViews>
    <sheetView workbookViewId="0">
      <selection activeCell="B34" sqref="B34"/>
    </sheetView>
  </sheetViews>
  <sheetFormatPr baseColWidth="10" defaultRowHeight="16" x14ac:dyDescent="0.2"/>
  <cols>
    <col min="1" max="1" width="13" bestFit="1" customWidth="1"/>
  </cols>
  <sheetData>
    <row r="1" spans="1:20" x14ac:dyDescent="0.2">
      <c r="A1" t="s">
        <v>101</v>
      </c>
      <c r="B1" t="s">
        <v>102</v>
      </c>
      <c r="C1" t="s">
        <v>103</v>
      </c>
      <c r="D1" t="s">
        <v>102</v>
      </c>
      <c r="G1" t="s">
        <v>154</v>
      </c>
      <c r="H1" t="s">
        <v>0</v>
      </c>
      <c r="I1" t="s">
        <v>102</v>
      </c>
      <c r="J1" t="s">
        <v>160</v>
      </c>
      <c r="K1" t="s">
        <v>157</v>
      </c>
      <c r="N1" t="s">
        <v>109</v>
      </c>
      <c r="O1" t="s">
        <v>110</v>
      </c>
      <c r="P1" t="s">
        <v>111</v>
      </c>
      <c r="Q1" t="s">
        <v>112</v>
      </c>
    </row>
    <row r="2" spans="1:20" x14ac:dyDescent="0.2">
      <c r="A2" s="3" t="s">
        <v>32</v>
      </c>
      <c r="B2" t="s">
        <v>96</v>
      </c>
      <c r="G2">
        <v>1</v>
      </c>
      <c r="H2" t="s">
        <v>106</v>
      </c>
      <c r="I2" t="s">
        <v>155</v>
      </c>
      <c r="T2" t="s">
        <v>153</v>
      </c>
    </row>
    <row r="3" spans="1:20" x14ac:dyDescent="0.2">
      <c r="A3" s="3" t="s">
        <v>45</v>
      </c>
      <c r="B3" t="s">
        <v>100</v>
      </c>
      <c r="G3">
        <v>2</v>
      </c>
      <c r="H3" t="s">
        <v>107</v>
      </c>
      <c r="I3" t="s">
        <v>155</v>
      </c>
    </row>
    <row r="4" spans="1:20" x14ac:dyDescent="0.2">
      <c r="A4" s="3" t="s">
        <v>87</v>
      </c>
      <c r="B4" t="s">
        <v>100</v>
      </c>
      <c r="G4">
        <v>3</v>
      </c>
      <c r="H4" t="s">
        <v>113</v>
      </c>
      <c r="I4" t="s">
        <v>155</v>
      </c>
    </row>
    <row r="5" spans="1:20" x14ac:dyDescent="0.2">
      <c r="A5" s="3" t="s">
        <v>66</v>
      </c>
      <c r="B5" t="s">
        <v>100</v>
      </c>
      <c r="G5">
        <v>4</v>
      </c>
      <c r="H5" t="s">
        <v>116</v>
      </c>
      <c r="I5" t="s">
        <v>155</v>
      </c>
    </row>
    <row r="6" spans="1:20" x14ac:dyDescent="0.2">
      <c r="A6" s="3" t="s">
        <v>89</v>
      </c>
      <c r="B6" t="s">
        <v>100</v>
      </c>
      <c r="G6">
        <v>5</v>
      </c>
      <c r="H6" t="s">
        <v>118</v>
      </c>
      <c r="I6" t="s">
        <v>155</v>
      </c>
    </row>
    <row r="7" spans="1:20" x14ac:dyDescent="0.2">
      <c r="A7" s="3" t="s">
        <v>18</v>
      </c>
      <c r="B7" t="s">
        <v>100</v>
      </c>
      <c r="G7">
        <v>6</v>
      </c>
      <c r="H7" t="s">
        <v>143</v>
      </c>
      <c r="I7" t="s">
        <v>155</v>
      </c>
    </row>
    <row r="8" spans="1:20" x14ac:dyDescent="0.2">
      <c r="A8" s="3" t="s">
        <v>22</v>
      </c>
      <c r="B8" t="s">
        <v>99</v>
      </c>
      <c r="G8">
        <v>7</v>
      </c>
      <c r="H8" t="s">
        <v>139</v>
      </c>
      <c r="I8" t="s">
        <v>155</v>
      </c>
    </row>
    <row r="9" spans="1:20" x14ac:dyDescent="0.2">
      <c r="A9" s="3" t="s">
        <v>3</v>
      </c>
      <c r="B9" t="s">
        <v>99</v>
      </c>
      <c r="G9">
        <v>8</v>
      </c>
      <c r="H9" t="s">
        <v>144</v>
      </c>
      <c r="I9" t="s">
        <v>155</v>
      </c>
    </row>
    <row r="10" spans="1:20" x14ac:dyDescent="0.2">
      <c r="A10" s="3" t="s">
        <v>67</v>
      </c>
      <c r="B10" t="s">
        <v>98</v>
      </c>
      <c r="G10">
        <v>9</v>
      </c>
      <c r="H10" t="s">
        <v>161</v>
      </c>
      <c r="I10" t="s">
        <v>156</v>
      </c>
    </row>
    <row r="11" spans="1:20" x14ac:dyDescent="0.2">
      <c r="A11" s="3" t="s">
        <v>19</v>
      </c>
      <c r="B11" t="s">
        <v>98</v>
      </c>
      <c r="G11">
        <v>10</v>
      </c>
      <c r="H11" t="s">
        <v>117</v>
      </c>
      <c r="I11" t="s">
        <v>156</v>
      </c>
    </row>
    <row r="12" spans="1:20" x14ac:dyDescent="0.2">
      <c r="A12" s="3" t="s">
        <v>41</v>
      </c>
      <c r="B12" t="s">
        <v>105</v>
      </c>
      <c r="G12">
        <v>11</v>
      </c>
      <c r="H12" t="s">
        <v>136</v>
      </c>
      <c r="I12" t="s">
        <v>156</v>
      </c>
    </row>
    <row r="13" spans="1:20" x14ac:dyDescent="0.2">
      <c r="A13" s="3" t="s">
        <v>30</v>
      </c>
      <c r="B13" t="s">
        <v>97</v>
      </c>
      <c r="G13">
        <v>12</v>
      </c>
      <c r="H13" t="s">
        <v>146</v>
      </c>
      <c r="I13" t="s">
        <v>156</v>
      </c>
    </row>
    <row r="14" spans="1:20" x14ac:dyDescent="0.2">
      <c r="A14" s="3" t="s">
        <v>20</v>
      </c>
      <c r="B14" t="s">
        <v>97</v>
      </c>
      <c r="G14">
        <v>13</v>
      </c>
      <c r="H14" t="s">
        <v>108</v>
      </c>
      <c r="I14" t="s">
        <v>156</v>
      </c>
    </row>
    <row r="15" spans="1:20" x14ac:dyDescent="0.2">
      <c r="A15" s="3" t="s">
        <v>88</v>
      </c>
      <c r="B15" t="s">
        <v>97</v>
      </c>
      <c r="G15">
        <v>14</v>
      </c>
      <c r="H15" t="s">
        <v>114</v>
      </c>
      <c r="I15" t="s">
        <v>99</v>
      </c>
    </row>
    <row r="16" spans="1:20" x14ac:dyDescent="0.2">
      <c r="A16" s="3" t="s">
        <v>68</v>
      </c>
      <c r="B16" t="s">
        <v>104</v>
      </c>
      <c r="G16">
        <v>15</v>
      </c>
      <c r="H16" t="s">
        <v>121</v>
      </c>
      <c r="I16" t="s">
        <v>99</v>
      </c>
    </row>
    <row r="17" spans="1:10" x14ac:dyDescent="0.2">
      <c r="A17" s="3" t="s">
        <v>39</v>
      </c>
      <c r="B17" t="s">
        <v>104</v>
      </c>
      <c r="G17">
        <v>16</v>
      </c>
      <c r="H17" t="s">
        <v>132</v>
      </c>
      <c r="I17" t="s">
        <v>99</v>
      </c>
    </row>
    <row r="18" spans="1:10" x14ac:dyDescent="0.2">
      <c r="A18" s="3" t="s">
        <v>65</v>
      </c>
      <c r="B18" t="s">
        <v>104</v>
      </c>
      <c r="G18">
        <v>17</v>
      </c>
      <c r="H18" t="s">
        <v>141</v>
      </c>
      <c r="I18" t="s">
        <v>99</v>
      </c>
    </row>
    <row r="19" spans="1:10" x14ac:dyDescent="0.2">
      <c r="A19" s="3" t="s">
        <v>17</v>
      </c>
      <c r="B19" t="s">
        <v>104</v>
      </c>
      <c r="G19">
        <v>18</v>
      </c>
      <c r="H19" t="s">
        <v>142</v>
      </c>
      <c r="I19" t="s">
        <v>99</v>
      </c>
    </row>
    <row r="20" spans="1:10" x14ac:dyDescent="0.2">
      <c r="A20" s="3" t="s">
        <v>28</v>
      </c>
      <c r="G20">
        <v>19</v>
      </c>
      <c r="H20" t="s">
        <v>148</v>
      </c>
      <c r="I20" t="s">
        <v>99</v>
      </c>
    </row>
    <row r="21" spans="1:10" x14ac:dyDescent="0.2">
      <c r="A21" s="3" t="s">
        <v>27</v>
      </c>
      <c r="G21">
        <v>20</v>
      </c>
      <c r="H21" t="s">
        <v>149</v>
      </c>
      <c r="I21" t="s">
        <v>99</v>
      </c>
    </row>
    <row r="22" spans="1:10" x14ac:dyDescent="0.2">
      <c r="A22" s="3" t="s">
        <v>44</v>
      </c>
      <c r="G22">
        <v>21</v>
      </c>
      <c r="H22" t="s">
        <v>120</v>
      </c>
      <c r="I22" t="s">
        <v>158</v>
      </c>
      <c r="J22">
        <v>0</v>
      </c>
    </row>
    <row r="23" spans="1:10" x14ac:dyDescent="0.2">
      <c r="A23" s="3" t="s">
        <v>31</v>
      </c>
      <c r="G23">
        <v>22</v>
      </c>
      <c r="H23" t="s">
        <v>122</v>
      </c>
      <c r="I23" t="s">
        <v>158</v>
      </c>
    </row>
    <row r="24" spans="1:10" x14ac:dyDescent="0.2">
      <c r="A24" s="3" t="s">
        <v>42</v>
      </c>
      <c r="G24">
        <v>23</v>
      </c>
      <c r="H24" t="s">
        <v>128</v>
      </c>
      <c r="I24" t="s">
        <v>158</v>
      </c>
    </row>
    <row r="25" spans="1:10" x14ac:dyDescent="0.2">
      <c r="A25" s="3" t="s">
        <v>8</v>
      </c>
      <c r="G25">
        <v>24</v>
      </c>
      <c r="H25" t="s">
        <v>129</v>
      </c>
      <c r="I25" t="s">
        <v>158</v>
      </c>
    </row>
    <row r="26" spans="1:10" x14ac:dyDescent="0.2">
      <c r="A26" s="3" t="s">
        <v>29</v>
      </c>
      <c r="G26">
        <v>25</v>
      </c>
      <c r="H26" t="s">
        <v>140</v>
      </c>
      <c r="I26" t="s">
        <v>158</v>
      </c>
    </row>
    <row r="27" spans="1:10" x14ac:dyDescent="0.2">
      <c r="A27" s="3" t="s">
        <v>46</v>
      </c>
      <c r="G27">
        <v>26</v>
      </c>
      <c r="H27" t="s">
        <v>126</v>
      </c>
      <c r="I27" t="s">
        <v>159</v>
      </c>
    </row>
    <row r="28" spans="1:10" x14ac:dyDescent="0.2">
      <c r="A28" s="3" t="s">
        <v>40</v>
      </c>
      <c r="G28">
        <v>27</v>
      </c>
      <c r="H28" t="s">
        <v>127</v>
      </c>
      <c r="I28" t="s">
        <v>159</v>
      </c>
    </row>
    <row r="29" spans="1:10" x14ac:dyDescent="0.2">
      <c r="A29" s="3" t="s">
        <v>90</v>
      </c>
      <c r="G29">
        <v>28</v>
      </c>
      <c r="H29" t="s">
        <v>134</v>
      </c>
      <c r="I29" t="s">
        <v>159</v>
      </c>
    </row>
    <row r="30" spans="1:10" x14ac:dyDescent="0.2">
      <c r="A30" s="3" t="s">
        <v>38</v>
      </c>
      <c r="G30">
        <v>29</v>
      </c>
      <c r="H30" t="s">
        <v>137</v>
      </c>
      <c r="I30" t="s">
        <v>159</v>
      </c>
    </row>
    <row r="31" spans="1:10" x14ac:dyDescent="0.2">
      <c r="A31" s="3" t="s">
        <v>24</v>
      </c>
      <c r="G31">
        <v>30</v>
      </c>
      <c r="H31" t="s">
        <v>147</v>
      </c>
      <c r="I31" t="s">
        <v>159</v>
      </c>
    </row>
    <row r="32" spans="1:10" x14ac:dyDescent="0.2">
      <c r="G32">
        <v>31</v>
      </c>
      <c r="H32" t="s">
        <v>151</v>
      </c>
      <c r="I32" t="s">
        <v>159</v>
      </c>
    </row>
    <row r="33" spans="7:10" x14ac:dyDescent="0.2">
      <c r="G33">
        <v>32</v>
      </c>
      <c r="H33" t="s">
        <v>152</v>
      </c>
      <c r="I33" t="s">
        <v>98</v>
      </c>
    </row>
    <row r="34" spans="7:10" x14ac:dyDescent="0.2">
      <c r="G34">
        <v>33</v>
      </c>
      <c r="H34" t="s">
        <v>115</v>
      </c>
      <c r="I34" t="s">
        <v>98</v>
      </c>
    </row>
    <row r="35" spans="7:10" x14ac:dyDescent="0.2">
      <c r="G35">
        <v>34</v>
      </c>
      <c r="H35" t="s">
        <v>119</v>
      </c>
      <c r="I35" t="s">
        <v>98</v>
      </c>
    </row>
    <row r="36" spans="7:10" x14ac:dyDescent="0.2">
      <c r="G36">
        <v>35</v>
      </c>
      <c r="H36" t="s">
        <v>124</v>
      </c>
      <c r="I36" t="s">
        <v>98</v>
      </c>
    </row>
    <row r="37" spans="7:10" x14ac:dyDescent="0.2">
      <c r="G37">
        <v>36</v>
      </c>
      <c r="H37" t="s">
        <v>125</v>
      </c>
      <c r="I37" t="s">
        <v>98</v>
      </c>
    </row>
    <row r="38" spans="7:10" x14ac:dyDescent="0.2">
      <c r="G38">
        <v>37</v>
      </c>
      <c r="H38" t="s">
        <v>130</v>
      </c>
      <c r="I38" t="s">
        <v>98</v>
      </c>
      <c r="J38">
        <v>0</v>
      </c>
    </row>
    <row r="39" spans="7:10" x14ac:dyDescent="0.2">
      <c r="G39">
        <v>38</v>
      </c>
      <c r="H39" t="s">
        <v>40</v>
      </c>
      <c r="I39" t="s">
        <v>98</v>
      </c>
    </row>
    <row r="40" spans="7:10" x14ac:dyDescent="0.2">
      <c r="G40">
        <v>39</v>
      </c>
      <c r="H40" t="s">
        <v>131</v>
      </c>
      <c r="I40" t="s">
        <v>98</v>
      </c>
      <c r="J40">
        <v>0</v>
      </c>
    </row>
    <row r="41" spans="7:10" x14ac:dyDescent="0.2">
      <c r="G41">
        <v>40</v>
      </c>
      <c r="H41" t="s">
        <v>138</v>
      </c>
      <c r="I41" t="s">
        <v>98</v>
      </c>
    </row>
    <row r="42" spans="7:10" x14ac:dyDescent="0.2">
      <c r="G42">
        <v>41</v>
      </c>
      <c r="H42" t="s">
        <v>150</v>
      </c>
      <c r="I42" t="s">
        <v>98</v>
      </c>
    </row>
    <row r="43" spans="7:10" x14ac:dyDescent="0.2">
      <c r="G43">
        <v>42</v>
      </c>
      <c r="H43" t="s">
        <v>133</v>
      </c>
      <c r="I43" t="s">
        <v>100</v>
      </c>
    </row>
    <row r="44" spans="7:10" x14ac:dyDescent="0.2">
      <c r="G44">
        <v>43</v>
      </c>
      <c r="H44" t="s">
        <v>123</v>
      </c>
      <c r="I44" t="s">
        <v>100</v>
      </c>
    </row>
    <row r="45" spans="7:10" x14ac:dyDescent="0.2">
      <c r="G45">
        <v>44</v>
      </c>
      <c r="H45" t="s">
        <v>145</v>
      </c>
      <c r="I45" t="s">
        <v>100</v>
      </c>
    </row>
    <row r="46" spans="7:10" x14ac:dyDescent="0.2">
      <c r="G46">
        <v>45</v>
      </c>
      <c r="H46" t="s">
        <v>135</v>
      </c>
      <c r="I46" t="s">
        <v>100</v>
      </c>
    </row>
    <row r="47" spans="7:10" x14ac:dyDescent="0.2">
      <c r="G47">
        <v>46</v>
      </c>
      <c r="H47" t="s">
        <v>66</v>
      </c>
      <c r="I47" t="s">
        <v>100</v>
      </c>
    </row>
    <row r="48" spans="7:10" x14ac:dyDescent="0.2">
      <c r="G48">
        <v>47</v>
      </c>
      <c r="H48" t="s">
        <v>162</v>
      </c>
      <c r="I48" t="s">
        <v>155</v>
      </c>
    </row>
  </sheetData>
  <autoFilter ref="G1:K1" xr:uid="{00000000-0009-0000-0000-00000C000000}">
    <sortState xmlns:xlrd2="http://schemas.microsoft.com/office/spreadsheetml/2017/richdata2" ref="G2:K47">
      <sortCondition ref="G1:G4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2D91E-38E0-5246-B887-220F7971EFAF}">
  <dimension ref="A1:G251"/>
  <sheetViews>
    <sheetView workbookViewId="0">
      <selection activeCell="G1" sqref="G1"/>
    </sheetView>
  </sheetViews>
  <sheetFormatPr baseColWidth="10" defaultRowHeight="16" x14ac:dyDescent="0.2"/>
  <cols>
    <col min="10" max="99" width="11.83203125" bestFit="1" customWidth="1"/>
    <col min="100" max="250" width="12.83203125" bestFit="1" customWidth="1"/>
  </cols>
  <sheetData>
    <row r="1" spans="1:7" x14ac:dyDescent="0.2">
      <c r="A1" t="s">
        <v>381</v>
      </c>
      <c r="B1" t="s">
        <v>382</v>
      </c>
      <c r="C1" t="s">
        <v>383</v>
      </c>
      <c r="D1" t="s">
        <v>384</v>
      </c>
      <c r="E1" t="s">
        <v>385</v>
      </c>
      <c r="F1" t="s">
        <v>386</v>
      </c>
      <c r="G1" t="s">
        <v>387</v>
      </c>
    </row>
    <row r="2" spans="1:7" x14ac:dyDescent="0.2">
      <c r="A2" t="s">
        <v>33</v>
      </c>
      <c r="B2">
        <v>2</v>
      </c>
      <c r="C2">
        <v>4</v>
      </c>
      <c r="D2">
        <v>23</v>
      </c>
      <c r="E2">
        <v>2367</v>
      </c>
      <c r="F2" t="s">
        <v>340</v>
      </c>
      <c r="G2" t="s">
        <v>193</v>
      </c>
    </row>
    <row r="3" spans="1:7" x14ac:dyDescent="0.2">
      <c r="A3" t="s">
        <v>33</v>
      </c>
      <c r="B3">
        <v>2</v>
      </c>
      <c r="C3">
        <v>4</v>
      </c>
      <c r="D3">
        <v>23</v>
      </c>
      <c r="E3">
        <v>2367</v>
      </c>
      <c r="F3" t="s">
        <v>341</v>
      </c>
      <c r="G3" t="s">
        <v>195</v>
      </c>
    </row>
    <row r="4" spans="1:7" x14ac:dyDescent="0.2">
      <c r="A4" t="s">
        <v>33</v>
      </c>
      <c r="B4">
        <v>2</v>
      </c>
      <c r="C4">
        <v>4</v>
      </c>
      <c r="D4">
        <v>23</v>
      </c>
      <c r="E4">
        <v>2367</v>
      </c>
      <c r="F4" t="s">
        <v>342</v>
      </c>
      <c r="G4" t="s">
        <v>196</v>
      </c>
    </row>
    <row r="5" spans="1:7" x14ac:dyDescent="0.2">
      <c r="A5" t="s">
        <v>33</v>
      </c>
      <c r="B5">
        <v>2</v>
      </c>
      <c r="C5">
        <v>4</v>
      </c>
      <c r="D5">
        <v>23</v>
      </c>
      <c r="E5">
        <v>2367</v>
      </c>
      <c r="F5" t="s">
        <v>343</v>
      </c>
      <c r="G5" t="s">
        <v>198</v>
      </c>
    </row>
    <row r="6" spans="1:7" x14ac:dyDescent="0.2">
      <c r="A6" t="s">
        <v>33</v>
      </c>
      <c r="B6">
        <v>2</v>
      </c>
      <c r="C6">
        <v>4</v>
      </c>
      <c r="D6">
        <v>23</v>
      </c>
      <c r="E6">
        <v>2367</v>
      </c>
      <c r="F6" t="s">
        <v>344</v>
      </c>
      <c r="G6" t="s">
        <v>350</v>
      </c>
    </row>
    <row r="7" spans="1:7" x14ac:dyDescent="0.2">
      <c r="A7" t="s">
        <v>33</v>
      </c>
      <c r="B7">
        <v>2</v>
      </c>
      <c r="C7">
        <v>4</v>
      </c>
      <c r="D7">
        <v>23</v>
      </c>
      <c r="E7">
        <v>2367</v>
      </c>
      <c r="F7" t="s">
        <v>345</v>
      </c>
      <c r="G7" t="s">
        <v>350</v>
      </c>
    </row>
    <row r="8" spans="1:7" x14ac:dyDescent="0.2">
      <c r="A8" t="s">
        <v>33</v>
      </c>
      <c r="B8">
        <v>2</v>
      </c>
      <c r="C8">
        <v>4</v>
      </c>
      <c r="D8">
        <v>23</v>
      </c>
      <c r="E8">
        <v>2367</v>
      </c>
      <c r="F8" t="s">
        <v>346</v>
      </c>
      <c r="G8" t="s">
        <v>350</v>
      </c>
    </row>
    <row r="9" spans="1:7" x14ac:dyDescent="0.2">
      <c r="A9" t="s">
        <v>33</v>
      </c>
      <c r="B9">
        <v>2</v>
      </c>
      <c r="C9">
        <v>4</v>
      </c>
      <c r="D9">
        <v>23</v>
      </c>
      <c r="E9">
        <v>2367</v>
      </c>
      <c r="F9" t="s">
        <v>347</v>
      </c>
      <c r="G9" t="s">
        <v>350</v>
      </c>
    </row>
    <row r="10" spans="1:7" x14ac:dyDescent="0.2">
      <c r="A10" t="s">
        <v>33</v>
      </c>
      <c r="B10">
        <v>2</v>
      </c>
      <c r="C10">
        <v>4</v>
      </c>
      <c r="D10">
        <v>23</v>
      </c>
      <c r="E10">
        <v>2367</v>
      </c>
      <c r="F10" t="s">
        <v>348</v>
      </c>
      <c r="G10" t="s">
        <v>350</v>
      </c>
    </row>
    <row r="11" spans="1:7" x14ac:dyDescent="0.2">
      <c r="A11" t="s">
        <v>33</v>
      </c>
      <c r="B11">
        <v>2</v>
      </c>
      <c r="C11">
        <v>4</v>
      </c>
      <c r="D11">
        <v>23</v>
      </c>
      <c r="E11">
        <v>2367</v>
      </c>
      <c r="F11" t="s">
        <v>349</v>
      </c>
      <c r="G11" t="s">
        <v>350</v>
      </c>
    </row>
    <row r="12" spans="1:7" x14ac:dyDescent="0.2">
      <c r="A12" t="s">
        <v>34</v>
      </c>
      <c r="B12">
        <v>2</v>
      </c>
      <c r="C12">
        <v>4</v>
      </c>
      <c r="D12">
        <v>23</v>
      </c>
      <c r="E12">
        <v>2367</v>
      </c>
      <c r="F12" t="s">
        <v>340</v>
      </c>
      <c r="G12" t="s">
        <v>194</v>
      </c>
    </row>
    <row r="13" spans="1:7" x14ac:dyDescent="0.2">
      <c r="A13" t="s">
        <v>34</v>
      </c>
      <c r="B13">
        <v>2</v>
      </c>
      <c r="C13">
        <v>4</v>
      </c>
      <c r="D13">
        <v>23</v>
      </c>
      <c r="E13">
        <v>2367</v>
      </c>
      <c r="F13" t="s">
        <v>341</v>
      </c>
      <c r="G13" t="s">
        <v>195</v>
      </c>
    </row>
    <row r="14" spans="1:7" x14ac:dyDescent="0.2">
      <c r="A14" t="s">
        <v>34</v>
      </c>
      <c r="B14">
        <v>2</v>
      </c>
      <c r="C14">
        <v>4</v>
      </c>
      <c r="D14">
        <v>23</v>
      </c>
      <c r="E14">
        <v>2367</v>
      </c>
      <c r="F14" t="s">
        <v>342</v>
      </c>
      <c r="G14" t="s">
        <v>196</v>
      </c>
    </row>
    <row r="15" spans="1:7" x14ac:dyDescent="0.2">
      <c r="A15" t="s">
        <v>34</v>
      </c>
      <c r="B15">
        <v>2</v>
      </c>
      <c r="C15">
        <v>4</v>
      </c>
      <c r="D15">
        <v>23</v>
      </c>
      <c r="E15">
        <v>2367</v>
      </c>
      <c r="F15" t="s">
        <v>343</v>
      </c>
      <c r="G15" t="s">
        <v>197</v>
      </c>
    </row>
    <row r="16" spans="1:7" x14ac:dyDescent="0.2">
      <c r="A16" t="s">
        <v>34</v>
      </c>
      <c r="B16">
        <v>2</v>
      </c>
      <c r="C16">
        <v>4</v>
      </c>
      <c r="D16">
        <v>23</v>
      </c>
      <c r="E16">
        <v>2367</v>
      </c>
      <c r="F16" t="s">
        <v>344</v>
      </c>
      <c r="G16" t="s">
        <v>350</v>
      </c>
    </row>
    <row r="17" spans="1:7" x14ac:dyDescent="0.2">
      <c r="A17" t="s">
        <v>34</v>
      </c>
      <c r="B17">
        <v>2</v>
      </c>
      <c r="C17">
        <v>4</v>
      </c>
      <c r="D17">
        <v>23</v>
      </c>
      <c r="E17">
        <v>2367</v>
      </c>
      <c r="F17" t="s">
        <v>345</v>
      </c>
      <c r="G17" t="s">
        <v>350</v>
      </c>
    </row>
    <row r="18" spans="1:7" x14ac:dyDescent="0.2">
      <c r="A18" t="s">
        <v>34</v>
      </c>
      <c r="B18">
        <v>2</v>
      </c>
      <c r="C18">
        <v>4</v>
      </c>
      <c r="D18">
        <v>23</v>
      </c>
      <c r="E18">
        <v>2367</v>
      </c>
      <c r="F18" t="s">
        <v>346</v>
      </c>
      <c r="G18" t="s">
        <v>350</v>
      </c>
    </row>
    <row r="19" spans="1:7" x14ac:dyDescent="0.2">
      <c r="A19" t="s">
        <v>34</v>
      </c>
      <c r="B19">
        <v>2</v>
      </c>
      <c r="C19">
        <v>4</v>
      </c>
      <c r="D19">
        <v>23</v>
      </c>
      <c r="E19">
        <v>2367</v>
      </c>
      <c r="F19" t="s">
        <v>347</v>
      </c>
      <c r="G19" t="s">
        <v>350</v>
      </c>
    </row>
    <row r="20" spans="1:7" x14ac:dyDescent="0.2">
      <c r="A20" t="s">
        <v>34</v>
      </c>
      <c r="B20">
        <v>2</v>
      </c>
      <c r="C20">
        <v>4</v>
      </c>
      <c r="D20">
        <v>23</v>
      </c>
      <c r="E20">
        <v>2367</v>
      </c>
      <c r="F20" t="s">
        <v>348</v>
      </c>
      <c r="G20" t="s">
        <v>350</v>
      </c>
    </row>
    <row r="21" spans="1:7" x14ac:dyDescent="0.2">
      <c r="A21" t="s">
        <v>34</v>
      </c>
      <c r="B21">
        <v>2</v>
      </c>
      <c r="C21">
        <v>4</v>
      </c>
      <c r="D21">
        <v>23</v>
      </c>
      <c r="E21">
        <v>2367</v>
      </c>
      <c r="F21" t="s">
        <v>349</v>
      </c>
      <c r="G21" t="s">
        <v>350</v>
      </c>
    </row>
    <row r="22" spans="1:7" x14ac:dyDescent="0.2">
      <c r="A22" t="s">
        <v>36</v>
      </c>
      <c r="B22">
        <v>2</v>
      </c>
      <c r="C22">
        <v>4</v>
      </c>
      <c r="D22">
        <v>23</v>
      </c>
      <c r="E22">
        <v>2367</v>
      </c>
      <c r="F22" t="s">
        <v>340</v>
      </c>
      <c r="G22" t="s">
        <v>193</v>
      </c>
    </row>
    <row r="23" spans="1:7" x14ac:dyDescent="0.2">
      <c r="A23" t="s">
        <v>36</v>
      </c>
      <c r="B23">
        <v>2</v>
      </c>
      <c r="C23">
        <v>4</v>
      </c>
      <c r="D23">
        <v>23</v>
      </c>
      <c r="E23">
        <v>2367</v>
      </c>
      <c r="F23" t="s">
        <v>341</v>
      </c>
      <c r="G23" t="s">
        <v>194</v>
      </c>
    </row>
    <row r="24" spans="1:7" x14ac:dyDescent="0.2">
      <c r="A24" t="s">
        <v>36</v>
      </c>
      <c r="B24">
        <v>2</v>
      </c>
      <c r="C24">
        <v>4</v>
      </c>
      <c r="D24">
        <v>23</v>
      </c>
      <c r="E24">
        <v>2367</v>
      </c>
      <c r="F24" t="s">
        <v>342</v>
      </c>
      <c r="G24" t="s">
        <v>196</v>
      </c>
    </row>
    <row r="25" spans="1:7" x14ac:dyDescent="0.2">
      <c r="A25" t="s">
        <v>36</v>
      </c>
      <c r="B25">
        <v>2</v>
      </c>
      <c r="C25">
        <v>4</v>
      </c>
      <c r="D25">
        <v>23</v>
      </c>
      <c r="E25">
        <v>2367</v>
      </c>
      <c r="F25" t="s">
        <v>343</v>
      </c>
      <c r="G25" t="s">
        <v>198</v>
      </c>
    </row>
    <row r="26" spans="1:7" x14ac:dyDescent="0.2">
      <c r="A26" t="s">
        <v>36</v>
      </c>
      <c r="B26">
        <v>2</v>
      </c>
      <c r="C26">
        <v>4</v>
      </c>
      <c r="D26">
        <v>23</v>
      </c>
      <c r="E26">
        <v>2367</v>
      </c>
      <c r="F26" t="s">
        <v>344</v>
      </c>
      <c r="G26" t="s">
        <v>350</v>
      </c>
    </row>
    <row r="27" spans="1:7" x14ac:dyDescent="0.2">
      <c r="A27" t="s">
        <v>36</v>
      </c>
      <c r="B27">
        <v>2</v>
      </c>
      <c r="C27">
        <v>4</v>
      </c>
      <c r="D27">
        <v>23</v>
      </c>
      <c r="E27">
        <v>2367</v>
      </c>
      <c r="F27" t="s">
        <v>345</v>
      </c>
      <c r="G27" t="s">
        <v>350</v>
      </c>
    </row>
    <row r="28" spans="1:7" x14ac:dyDescent="0.2">
      <c r="A28" t="s">
        <v>36</v>
      </c>
      <c r="B28">
        <v>2</v>
      </c>
      <c r="C28">
        <v>4</v>
      </c>
      <c r="D28">
        <v>23</v>
      </c>
      <c r="E28">
        <v>2367</v>
      </c>
      <c r="F28" t="s">
        <v>346</v>
      </c>
      <c r="G28" t="s">
        <v>350</v>
      </c>
    </row>
    <row r="29" spans="1:7" x14ac:dyDescent="0.2">
      <c r="A29" t="s">
        <v>36</v>
      </c>
      <c r="B29">
        <v>2</v>
      </c>
      <c r="C29">
        <v>4</v>
      </c>
      <c r="D29">
        <v>23</v>
      </c>
      <c r="E29">
        <v>2367</v>
      </c>
      <c r="F29" t="s">
        <v>347</v>
      </c>
      <c r="G29" t="s">
        <v>350</v>
      </c>
    </row>
    <row r="30" spans="1:7" x14ac:dyDescent="0.2">
      <c r="A30" t="s">
        <v>36</v>
      </c>
      <c r="B30">
        <v>2</v>
      </c>
      <c r="C30">
        <v>4</v>
      </c>
      <c r="D30">
        <v>23</v>
      </c>
      <c r="E30">
        <v>2367</v>
      </c>
      <c r="F30" t="s">
        <v>348</v>
      </c>
      <c r="G30" t="s">
        <v>350</v>
      </c>
    </row>
    <row r="31" spans="1:7" x14ac:dyDescent="0.2">
      <c r="A31" t="s">
        <v>36</v>
      </c>
      <c r="B31">
        <v>2</v>
      </c>
      <c r="C31">
        <v>4</v>
      </c>
      <c r="D31">
        <v>23</v>
      </c>
      <c r="E31">
        <v>2367</v>
      </c>
      <c r="F31" t="s">
        <v>349</v>
      </c>
      <c r="G31" t="s">
        <v>350</v>
      </c>
    </row>
    <row r="32" spans="1:7" x14ac:dyDescent="0.2">
      <c r="A32" t="s">
        <v>37</v>
      </c>
      <c r="B32">
        <v>2</v>
      </c>
      <c r="C32">
        <v>4</v>
      </c>
      <c r="D32">
        <v>23</v>
      </c>
      <c r="E32">
        <v>2367</v>
      </c>
      <c r="F32" t="s">
        <v>340</v>
      </c>
      <c r="G32" t="s">
        <v>193</v>
      </c>
    </row>
    <row r="33" spans="1:7" x14ac:dyDescent="0.2">
      <c r="A33" t="s">
        <v>37</v>
      </c>
      <c r="B33">
        <v>2</v>
      </c>
      <c r="C33">
        <v>4</v>
      </c>
      <c r="D33">
        <v>23</v>
      </c>
      <c r="E33">
        <v>2367</v>
      </c>
      <c r="F33" t="s">
        <v>341</v>
      </c>
      <c r="G33" t="s">
        <v>196</v>
      </c>
    </row>
    <row r="34" spans="1:7" x14ac:dyDescent="0.2">
      <c r="A34" t="s">
        <v>37</v>
      </c>
      <c r="B34">
        <v>2</v>
      </c>
      <c r="C34">
        <v>4</v>
      </c>
      <c r="D34">
        <v>23</v>
      </c>
      <c r="E34">
        <v>2367</v>
      </c>
      <c r="F34" t="s">
        <v>342</v>
      </c>
      <c r="G34" t="s">
        <v>197</v>
      </c>
    </row>
    <row r="35" spans="1:7" x14ac:dyDescent="0.2">
      <c r="A35" t="s">
        <v>37</v>
      </c>
      <c r="B35">
        <v>2</v>
      </c>
      <c r="C35">
        <v>4</v>
      </c>
      <c r="D35">
        <v>23</v>
      </c>
      <c r="E35">
        <v>2367</v>
      </c>
      <c r="F35" t="s">
        <v>343</v>
      </c>
      <c r="G35" t="s">
        <v>198</v>
      </c>
    </row>
    <row r="36" spans="1:7" x14ac:dyDescent="0.2">
      <c r="A36" t="s">
        <v>37</v>
      </c>
      <c r="B36">
        <v>2</v>
      </c>
      <c r="C36">
        <v>4</v>
      </c>
      <c r="D36">
        <v>23</v>
      </c>
      <c r="E36">
        <v>2367</v>
      </c>
      <c r="F36" t="s">
        <v>344</v>
      </c>
      <c r="G36" t="s">
        <v>350</v>
      </c>
    </row>
    <row r="37" spans="1:7" x14ac:dyDescent="0.2">
      <c r="A37" t="s">
        <v>37</v>
      </c>
      <c r="B37">
        <v>2</v>
      </c>
      <c r="C37">
        <v>4</v>
      </c>
      <c r="D37">
        <v>23</v>
      </c>
      <c r="E37">
        <v>2367</v>
      </c>
      <c r="F37" t="s">
        <v>345</v>
      </c>
      <c r="G37" t="s">
        <v>350</v>
      </c>
    </row>
    <row r="38" spans="1:7" x14ac:dyDescent="0.2">
      <c r="A38" t="s">
        <v>37</v>
      </c>
      <c r="B38">
        <v>2</v>
      </c>
      <c r="C38">
        <v>4</v>
      </c>
      <c r="D38">
        <v>23</v>
      </c>
      <c r="E38">
        <v>2367</v>
      </c>
      <c r="F38" t="s">
        <v>346</v>
      </c>
      <c r="G38" t="s">
        <v>350</v>
      </c>
    </row>
    <row r="39" spans="1:7" x14ac:dyDescent="0.2">
      <c r="A39" t="s">
        <v>37</v>
      </c>
      <c r="B39">
        <v>2</v>
      </c>
      <c r="C39">
        <v>4</v>
      </c>
      <c r="D39">
        <v>23</v>
      </c>
      <c r="E39">
        <v>2367</v>
      </c>
      <c r="F39" t="s">
        <v>347</v>
      </c>
      <c r="G39" t="s">
        <v>350</v>
      </c>
    </row>
    <row r="40" spans="1:7" x14ac:dyDescent="0.2">
      <c r="A40" t="s">
        <v>37</v>
      </c>
      <c r="B40">
        <v>2</v>
      </c>
      <c r="C40">
        <v>4</v>
      </c>
      <c r="D40">
        <v>23</v>
      </c>
      <c r="E40">
        <v>2367</v>
      </c>
      <c r="F40" t="s">
        <v>348</v>
      </c>
      <c r="G40" t="s">
        <v>350</v>
      </c>
    </row>
    <row r="41" spans="1:7" x14ac:dyDescent="0.2">
      <c r="A41" t="s">
        <v>37</v>
      </c>
      <c r="B41">
        <v>2</v>
      </c>
      <c r="C41">
        <v>4</v>
      </c>
      <c r="D41">
        <v>23</v>
      </c>
      <c r="E41">
        <v>2367</v>
      </c>
      <c r="F41" t="s">
        <v>349</v>
      </c>
      <c r="G41" t="s">
        <v>350</v>
      </c>
    </row>
    <row r="42" spans="1:7" x14ac:dyDescent="0.2">
      <c r="A42" t="s">
        <v>43</v>
      </c>
      <c r="B42">
        <v>2</v>
      </c>
      <c r="C42">
        <v>5</v>
      </c>
      <c r="D42">
        <v>23</v>
      </c>
      <c r="E42">
        <v>14589</v>
      </c>
      <c r="F42" t="s">
        <v>340</v>
      </c>
      <c r="G42" t="s">
        <v>194</v>
      </c>
    </row>
    <row r="43" spans="1:7" x14ac:dyDescent="0.2">
      <c r="A43" t="s">
        <v>43</v>
      </c>
      <c r="B43">
        <v>2</v>
      </c>
      <c r="C43">
        <v>5</v>
      </c>
      <c r="D43">
        <v>23</v>
      </c>
      <c r="E43">
        <v>14589</v>
      </c>
      <c r="F43" t="s">
        <v>341</v>
      </c>
      <c r="G43" t="s">
        <v>195</v>
      </c>
    </row>
    <row r="44" spans="1:7" x14ac:dyDescent="0.2">
      <c r="A44" t="s">
        <v>43</v>
      </c>
      <c r="B44">
        <v>2</v>
      </c>
      <c r="C44">
        <v>5</v>
      </c>
      <c r="D44">
        <v>23</v>
      </c>
      <c r="E44">
        <v>14589</v>
      </c>
      <c r="F44" t="s">
        <v>342</v>
      </c>
      <c r="G44" t="s">
        <v>196</v>
      </c>
    </row>
    <row r="45" spans="1:7" x14ac:dyDescent="0.2">
      <c r="A45" t="s">
        <v>43</v>
      </c>
      <c r="B45">
        <v>2</v>
      </c>
      <c r="C45">
        <v>5</v>
      </c>
      <c r="D45">
        <v>23</v>
      </c>
      <c r="E45">
        <v>14589</v>
      </c>
      <c r="F45" t="s">
        <v>343</v>
      </c>
      <c r="G45" t="s">
        <v>197</v>
      </c>
    </row>
    <row r="46" spans="1:7" x14ac:dyDescent="0.2">
      <c r="A46" t="s">
        <v>43</v>
      </c>
      <c r="B46">
        <v>2</v>
      </c>
      <c r="C46">
        <v>5</v>
      </c>
      <c r="D46">
        <v>23</v>
      </c>
      <c r="E46">
        <v>14589</v>
      </c>
      <c r="F46" t="s">
        <v>344</v>
      </c>
      <c r="G46" t="s">
        <v>198</v>
      </c>
    </row>
    <row r="47" spans="1:7" x14ac:dyDescent="0.2">
      <c r="A47" t="s">
        <v>43</v>
      </c>
      <c r="B47">
        <v>2</v>
      </c>
      <c r="C47">
        <v>5</v>
      </c>
      <c r="D47">
        <v>23</v>
      </c>
      <c r="E47">
        <v>14589</v>
      </c>
      <c r="F47" t="s">
        <v>345</v>
      </c>
      <c r="G47" t="s">
        <v>350</v>
      </c>
    </row>
    <row r="48" spans="1:7" x14ac:dyDescent="0.2">
      <c r="A48" t="s">
        <v>43</v>
      </c>
      <c r="B48">
        <v>2</v>
      </c>
      <c r="C48">
        <v>5</v>
      </c>
      <c r="D48">
        <v>23</v>
      </c>
      <c r="E48">
        <v>14589</v>
      </c>
      <c r="F48" t="s">
        <v>346</v>
      </c>
      <c r="G48" t="s">
        <v>350</v>
      </c>
    </row>
    <row r="49" spans="1:7" x14ac:dyDescent="0.2">
      <c r="A49" t="s">
        <v>43</v>
      </c>
      <c r="B49">
        <v>2</v>
      </c>
      <c r="C49">
        <v>5</v>
      </c>
      <c r="D49">
        <v>23</v>
      </c>
      <c r="E49">
        <v>14589</v>
      </c>
      <c r="F49" t="s">
        <v>347</v>
      </c>
      <c r="G49" t="s">
        <v>350</v>
      </c>
    </row>
    <row r="50" spans="1:7" x14ac:dyDescent="0.2">
      <c r="A50" t="s">
        <v>43</v>
      </c>
      <c r="B50">
        <v>2</v>
      </c>
      <c r="C50">
        <v>5</v>
      </c>
      <c r="D50">
        <v>23</v>
      </c>
      <c r="E50">
        <v>14589</v>
      </c>
      <c r="F50" t="s">
        <v>348</v>
      </c>
      <c r="G50" t="s">
        <v>350</v>
      </c>
    </row>
    <row r="51" spans="1:7" x14ac:dyDescent="0.2">
      <c r="A51" t="s">
        <v>43</v>
      </c>
      <c r="B51">
        <v>2</v>
      </c>
      <c r="C51">
        <v>5</v>
      </c>
      <c r="D51">
        <v>23</v>
      </c>
      <c r="E51">
        <v>14589</v>
      </c>
      <c r="F51" t="s">
        <v>349</v>
      </c>
      <c r="G51" t="s">
        <v>350</v>
      </c>
    </row>
    <row r="52" spans="1:7" x14ac:dyDescent="0.2">
      <c r="A52" t="s">
        <v>47</v>
      </c>
      <c r="B52">
        <v>2</v>
      </c>
      <c r="C52">
        <v>5</v>
      </c>
      <c r="D52">
        <v>23</v>
      </c>
      <c r="E52">
        <v>14589</v>
      </c>
      <c r="F52" t="s">
        <v>340</v>
      </c>
      <c r="G52" t="s">
        <v>193</v>
      </c>
    </row>
    <row r="53" spans="1:7" x14ac:dyDescent="0.2">
      <c r="A53" t="s">
        <v>47</v>
      </c>
      <c r="B53">
        <v>2</v>
      </c>
      <c r="C53">
        <v>5</v>
      </c>
      <c r="D53">
        <v>23</v>
      </c>
      <c r="E53">
        <v>14589</v>
      </c>
      <c r="F53" t="s">
        <v>341</v>
      </c>
      <c r="G53" t="s">
        <v>194</v>
      </c>
    </row>
    <row r="54" spans="1:7" x14ac:dyDescent="0.2">
      <c r="A54" t="s">
        <v>47</v>
      </c>
      <c r="B54">
        <v>2</v>
      </c>
      <c r="C54">
        <v>5</v>
      </c>
      <c r="D54">
        <v>23</v>
      </c>
      <c r="E54">
        <v>14589</v>
      </c>
      <c r="F54" t="s">
        <v>342</v>
      </c>
      <c r="G54" t="s">
        <v>195</v>
      </c>
    </row>
    <row r="55" spans="1:7" x14ac:dyDescent="0.2">
      <c r="A55" t="s">
        <v>47</v>
      </c>
      <c r="B55">
        <v>2</v>
      </c>
      <c r="C55">
        <v>5</v>
      </c>
      <c r="D55">
        <v>23</v>
      </c>
      <c r="E55">
        <v>14589</v>
      </c>
      <c r="F55" t="s">
        <v>343</v>
      </c>
      <c r="G55" t="s">
        <v>197</v>
      </c>
    </row>
    <row r="56" spans="1:7" x14ac:dyDescent="0.2">
      <c r="A56" t="s">
        <v>47</v>
      </c>
      <c r="B56">
        <v>2</v>
      </c>
      <c r="C56">
        <v>5</v>
      </c>
      <c r="D56">
        <v>23</v>
      </c>
      <c r="E56">
        <v>14589</v>
      </c>
      <c r="F56" t="s">
        <v>344</v>
      </c>
      <c r="G56" t="s">
        <v>198</v>
      </c>
    </row>
    <row r="57" spans="1:7" x14ac:dyDescent="0.2">
      <c r="A57" t="s">
        <v>47</v>
      </c>
      <c r="B57">
        <v>2</v>
      </c>
      <c r="C57">
        <v>5</v>
      </c>
      <c r="D57">
        <v>23</v>
      </c>
      <c r="E57">
        <v>14589</v>
      </c>
      <c r="F57" t="s">
        <v>345</v>
      </c>
      <c r="G57" t="s">
        <v>350</v>
      </c>
    </row>
    <row r="58" spans="1:7" x14ac:dyDescent="0.2">
      <c r="A58" t="s">
        <v>47</v>
      </c>
      <c r="B58">
        <v>2</v>
      </c>
      <c r="C58">
        <v>5</v>
      </c>
      <c r="D58">
        <v>23</v>
      </c>
      <c r="E58">
        <v>14589</v>
      </c>
      <c r="F58" t="s">
        <v>346</v>
      </c>
      <c r="G58" t="s">
        <v>350</v>
      </c>
    </row>
    <row r="59" spans="1:7" x14ac:dyDescent="0.2">
      <c r="A59" t="s">
        <v>47</v>
      </c>
      <c r="B59">
        <v>2</v>
      </c>
      <c r="C59">
        <v>5</v>
      </c>
      <c r="D59">
        <v>23</v>
      </c>
      <c r="E59">
        <v>14589</v>
      </c>
      <c r="F59" t="s">
        <v>347</v>
      </c>
      <c r="G59" t="s">
        <v>350</v>
      </c>
    </row>
    <row r="60" spans="1:7" x14ac:dyDescent="0.2">
      <c r="A60" t="s">
        <v>47</v>
      </c>
      <c r="B60">
        <v>2</v>
      </c>
      <c r="C60">
        <v>5</v>
      </c>
      <c r="D60">
        <v>23</v>
      </c>
      <c r="E60">
        <v>14589</v>
      </c>
      <c r="F60" t="s">
        <v>348</v>
      </c>
      <c r="G60" t="s">
        <v>350</v>
      </c>
    </row>
    <row r="61" spans="1:7" x14ac:dyDescent="0.2">
      <c r="A61" t="s">
        <v>47</v>
      </c>
      <c r="B61">
        <v>2</v>
      </c>
      <c r="C61">
        <v>5</v>
      </c>
      <c r="D61">
        <v>23</v>
      </c>
      <c r="E61">
        <v>14589</v>
      </c>
      <c r="F61" t="s">
        <v>349</v>
      </c>
      <c r="G61" t="s">
        <v>350</v>
      </c>
    </row>
    <row r="62" spans="1:7" x14ac:dyDescent="0.2">
      <c r="A62" t="s">
        <v>48</v>
      </c>
      <c r="B62">
        <v>2</v>
      </c>
      <c r="C62">
        <v>6</v>
      </c>
      <c r="D62">
        <v>23</v>
      </c>
      <c r="E62">
        <v>23671011</v>
      </c>
      <c r="F62" t="s">
        <v>340</v>
      </c>
      <c r="G62" t="s">
        <v>193</v>
      </c>
    </row>
    <row r="63" spans="1:7" x14ac:dyDescent="0.2">
      <c r="A63" t="s">
        <v>48</v>
      </c>
      <c r="B63">
        <v>2</v>
      </c>
      <c r="C63">
        <v>6</v>
      </c>
      <c r="D63">
        <v>23</v>
      </c>
      <c r="E63">
        <v>23671011</v>
      </c>
      <c r="F63" t="s">
        <v>341</v>
      </c>
      <c r="G63" t="s">
        <v>194</v>
      </c>
    </row>
    <row r="64" spans="1:7" x14ac:dyDescent="0.2">
      <c r="A64" t="s">
        <v>48</v>
      </c>
      <c r="B64">
        <v>2</v>
      </c>
      <c r="C64">
        <v>6</v>
      </c>
      <c r="D64">
        <v>23</v>
      </c>
      <c r="E64">
        <v>23671011</v>
      </c>
      <c r="F64" t="s">
        <v>342</v>
      </c>
      <c r="G64" t="s">
        <v>195</v>
      </c>
    </row>
    <row r="65" spans="1:7" x14ac:dyDescent="0.2">
      <c r="A65" t="s">
        <v>48</v>
      </c>
      <c r="B65">
        <v>2</v>
      </c>
      <c r="C65">
        <v>6</v>
      </c>
      <c r="D65">
        <v>23</v>
      </c>
      <c r="E65">
        <v>23671011</v>
      </c>
      <c r="F65" t="s">
        <v>343</v>
      </c>
      <c r="G65" t="s">
        <v>196</v>
      </c>
    </row>
    <row r="66" spans="1:7" x14ac:dyDescent="0.2">
      <c r="A66" t="s">
        <v>48</v>
      </c>
      <c r="B66">
        <v>2</v>
      </c>
      <c r="C66">
        <v>6</v>
      </c>
      <c r="D66">
        <v>23</v>
      </c>
      <c r="E66">
        <v>23671011</v>
      </c>
      <c r="F66" t="s">
        <v>344</v>
      </c>
      <c r="G66" t="s">
        <v>197</v>
      </c>
    </row>
    <row r="67" spans="1:7" x14ac:dyDescent="0.2">
      <c r="A67" t="s">
        <v>48</v>
      </c>
      <c r="B67">
        <v>2</v>
      </c>
      <c r="C67">
        <v>6</v>
      </c>
      <c r="D67">
        <v>23</v>
      </c>
      <c r="E67">
        <v>23671011</v>
      </c>
      <c r="F67" t="s">
        <v>345</v>
      </c>
      <c r="G67" t="s">
        <v>198</v>
      </c>
    </row>
    <row r="68" spans="1:7" x14ac:dyDescent="0.2">
      <c r="A68" t="s">
        <v>48</v>
      </c>
      <c r="B68">
        <v>2</v>
      </c>
      <c r="C68">
        <v>6</v>
      </c>
      <c r="D68">
        <v>23</v>
      </c>
      <c r="E68">
        <v>23671011</v>
      </c>
      <c r="F68" t="s">
        <v>346</v>
      </c>
      <c r="G68" t="s">
        <v>350</v>
      </c>
    </row>
    <row r="69" spans="1:7" x14ac:dyDescent="0.2">
      <c r="A69" t="s">
        <v>48</v>
      </c>
      <c r="B69">
        <v>2</v>
      </c>
      <c r="C69">
        <v>6</v>
      </c>
      <c r="D69">
        <v>23</v>
      </c>
      <c r="E69">
        <v>23671011</v>
      </c>
      <c r="F69" t="s">
        <v>347</v>
      </c>
      <c r="G69" t="s">
        <v>350</v>
      </c>
    </row>
    <row r="70" spans="1:7" x14ac:dyDescent="0.2">
      <c r="A70" t="s">
        <v>48</v>
      </c>
      <c r="B70">
        <v>2</v>
      </c>
      <c r="C70">
        <v>6</v>
      </c>
      <c r="D70">
        <v>23</v>
      </c>
      <c r="E70">
        <v>23671011</v>
      </c>
      <c r="F70" t="s">
        <v>348</v>
      </c>
      <c r="G70" t="s">
        <v>350</v>
      </c>
    </row>
    <row r="71" spans="1:7" x14ac:dyDescent="0.2">
      <c r="A71" t="s">
        <v>48</v>
      </c>
      <c r="B71">
        <v>2</v>
      </c>
      <c r="C71">
        <v>6</v>
      </c>
      <c r="D71">
        <v>23</v>
      </c>
      <c r="E71">
        <v>23671011</v>
      </c>
      <c r="F71" t="s">
        <v>349</v>
      </c>
      <c r="G71" t="s">
        <v>350</v>
      </c>
    </row>
    <row r="72" spans="1:7" x14ac:dyDescent="0.2">
      <c r="A72" t="s">
        <v>49</v>
      </c>
      <c r="B72">
        <v>2</v>
      </c>
      <c r="C72">
        <v>6</v>
      </c>
      <c r="D72">
        <v>23</v>
      </c>
      <c r="E72">
        <v>23671011</v>
      </c>
      <c r="F72" t="s">
        <v>340</v>
      </c>
      <c r="G72" t="s">
        <v>193</v>
      </c>
    </row>
    <row r="73" spans="1:7" x14ac:dyDescent="0.2">
      <c r="A73" t="s">
        <v>49</v>
      </c>
      <c r="B73">
        <v>2</v>
      </c>
      <c r="C73">
        <v>6</v>
      </c>
      <c r="D73">
        <v>23</v>
      </c>
      <c r="E73">
        <v>23671011</v>
      </c>
      <c r="F73" t="s">
        <v>341</v>
      </c>
      <c r="G73" t="s">
        <v>194</v>
      </c>
    </row>
    <row r="74" spans="1:7" x14ac:dyDescent="0.2">
      <c r="A74" t="s">
        <v>49</v>
      </c>
      <c r="B74">
        <v>2</v>
      </c>
      <c r="C74">
        <v>6</v>
      </c>
      <c r="D74">
        <v>23</v>
      </c>
      <c r="E74">
        <v>23671011</v>
      </c>
      <c r="F74" t="s">
        <v>342</v>
      </c>
      <c r="G74" t="s">
        <v>195</v>
      </c>
    </row>
    <row r="75" spans="1:7" x14ac:dyDescent="0.2">
      <c r="A75" t="s">
        <v>49</v>
      </c>
      <c r="B75">
        <v>2</v>
      </c>
      <c r="C75">
        <v>6</v>
      </c>
      <c r="D75">
        <v>23</v>
      </c>
      <c r="E75">
        <v>23671011</v>
      </c>
      <c r="F75" t="s">
        <v>343</v>
      </c>
      <c r="G75" t="s">
        <v>196</v>
      </c>
    </row>
    <row r="76" spans="1:7" x14ac:dyDescent="0.2">
      <c r="A76" t="s">
        <v>49</v>
      </c>
      <c r="B76">
        <v>2</v>
      </c>
      <c r="C76">
        <v>6</v>
      </c>
      <c r="D76">
        <v>23</v>
      </c>
      <c r="E76">
        <v>23671011</v>
      </c>
      <c r="F76" t="s">
        <v>344</v>
      </c>
      <c r="G76" t="s">
        <v>197</v>
      </c>
    </row>
    <row r="77" spans="1:7" x14ac:dyDescent="0.2">
      <c r="A77" t="s">
        <v>49</v>
      </c>
      <c r="B77">
        <v>2</v>
      </c>
      <c r="C77">
        <v>6</v>
      </c>
      <c r="D77">
        <v>23</v>
      </c>
      <c r="E77">
        <v>23671011</v>
      </c>
      <c r="F77" t="s">
        <v>345</v>
      </c>
      <c r="G77" t="s">
        <v>198</v>
      </c>
    </row>
    <row r="78" spans="1:7" x14ac:dyDescent="0.2">
      <c r="A78" t="s">
        <v>49</v>
      </c>
      <c r="B78">
        <v>2</v>
      </c>
      <c r="C78">
        <v>6</v>
      </c>
      <c r="D78">
        <v>23</v>
      </c>
      <c r="E78">
        <v>23671011</v>
      </c>
      <c r="F78" t="s">
        <v>346</v>
      </c>
      <c r="G78" t="s">
        <v>350</v>
      </c>
    </row>
    <row r="79" spans="1:7" x14ac:dyDescent="0.2">
      <c r="A79" t="s">
        <v>49</v>
      </c>
      <c r="B79">
        <v>2</v>
      </c>
      <c r="C79">
        <v>6</v>
      </c>
      <c r="D79">
        <v>23</v>
      </c>
      <c r="E79">
        <v>23671011</v>
      </c>
      <c r="F79" t="s">
        <v>347</v>
      </c>
      <c r="G79" t="s">
        <v>350</v>
      </c>
    </row>
    <row r="80" spans="1:7" x14ac:dyDescent="0.2">
      <c r="A80" t="s">
        <v>49</v>
      </c>
      <c r="B80">
        <v>2</v>
      </c>
      <c r="C80">
        <v>6</v>
      </c>
      <c r="D80">
        <v>23</v>
      </c>
      <c r="E80">
        <v>23671011</v>
      </c>
      <c r="F80" t="s">
        <v>348</v>
      </c>
      <c r="G80" t="s">
        <v>350</v>
      </c>
    </row>
    <row r="81" spans="1:7" x14ac:dyDescent="0.2">
      <c r="A81" t="s">
        <v>49</v>
      </c>
      <c r="B81">
        <v>2</v>
      </c>
      <c r="C81">
        <v>6</v>
      </c>
      <c r="D81">
        <v>23</v>
      </c>
      <c r="E81">
        <v>23671011</v>
      </c>
      <c r="F81" t="s">
        <v>349</v>
      </c>
      <c r="G81" t="s">
        <v>350</v>
      </c>
    </row>
    <row r="82" spans="1:7" x14ac:dyDescent="0.2">
      <c r="A82" t="s">
        <v>50</v>
      </c>
      <c r="B82">
        <v>2</v>
      </c>
      <c r="C82">
        <v>6</v>
      </c>
      <c r="D82">
        <v>23</v>
      </c>
      <c r="E82">
        <v>23671011</v>
      </c>
      <c r="F82" t="s">
        <v>340</v>
      </c>
      <c r="G82" t="s">
        <v>193</v>
      </c>
    </row>
    <row r="83" spans="1:7" x14ac:dyDescent="0.2">
      <c r="A83" t="s">
        <v>50</v>
      </c>
      <c r="B83">
        <v>2</v>
      </c>
      <c r="C83">
        <v>6</v>
      </c>
      <c r="D83">
        <v>23</v>
      </c>
      <c r="E83">
        <v>23671011</v>
      </c>
      <c r="F83" t="s">
        <v>341</v>
      </c>
      <c r="G83" t="s">
        <v>194</v>
      </c>
    </row>
    <row r="84" spans="1:7" x14ac:dyDescent="0.2">
      <c r="A84" t="s">
        <v>50</v>
      </c>
      <c r="B84">
        <v>2</v>
      </c>
      <c r="C84">
        <v>6</v>
      </c>
      <c r="D84">
        <v>23</v>
      </c>
      <c r="E84">
        <v>23671011</v>
      </c>
      <c r="F84" t="s">
        <v>342</v>
      </c>
      <c r="G84" t="s">
        <v>195</v>
      </c>
    </row>
    <row r="85" spans="1:7" x14ac:dyDescent="0.2">
      <c r="A85" t="s">
        <v>50</v>
      </c>
      <c r="B85">
        <v>2</v>
      </c>
      <c r="C85">
        <v>6</v>
      </c>
      <c r="D85">
        <v>23</v>
      </c>
      <c r="E85">
        <v>23671011</v>
      </c>
      <c r="F85" t="s">
        <v>343</v>
      </c>
      <c r="G85" t="s">
        <v>196</v>
      </c>
    </row>
    <row r="86" spans="1:7" x14ac:dyDescent="0.2">
      <c r="A86" t="s">
        <v>50</v>
      </c>
      <c r="B86">
        <v>2</v>
      </c>
      <c r="C86">
        <v>6</v>
      </c>
      <c r="D86">
        <v>23</v>
      </c>
      <c r="E86">
        <v>23671011</v>
      </c>
      <c r="F86" t="s">
        <v>344</v>
      </c>
      <c r="G86" t="s">
        <v>197</v>
      </c>
    </row>
    <row r="87" spans="1:7" x14ac:dyDescent="0.2">
      <c r="A87" t="s">
        <v>50</v>
      </c>
      <c r="B87">
        <v>2</v>
      </c>
      <c r="C87">
        <v>6</v>
      </c>
      <c r="D87">
        <v>23</v>
      </c>
      <c r="E87">
        <v>23671011</v>
      </c>
      <c r="F87" t="s">
        <v>345</v>
      </c>
      <c r="G87" t="s">
        <v>198</v>
      </c>
    </row>
    <row r="88" spans="1:7" x14ac:dyDescent="0.2">
      <c r="A88" t="s">
        <v>50</v>
      </c>
      <c r="B88">
        <v>2</v>
      </c>
      <c r="C88">
        <v>6</v>
      </c>
      <c r="D88">
        <v>23</v>
      </c>
      <c r="E88">
        <v>23671011</v>
      </c>
      <c r="F88" t="s">
        <v>346</v>
      </c>
      <c r="G88" t="s">
        <v>350</v>
      </c>
    </row>
    <row r="89" spans="1:7" x14ac:dyDescent="0.2">
      <c r="A89" t="s">
        <v>50</v>
      </c>
      <c r="B89">
        <v>2</v>
      </c>
      <c r="C89">
        <v>6</v>
      </c>
      <c r="D89">
        <v>23</v>
      </c>
      <c r="E89">
        <v>23671011</v>
      </c>
      <c r="F89" t="s">
        <v>347</v>
      </c>
      <c r="G89" t="s">
        <v>350</v>
      </c>
    </row>
    <row r="90" spans="1:7" x14ac:dyDescent="0.2">
      <c r="A90" t="s">
        <v>50</v>
      </c>
      <c r="B90">
        <v>2</v>
      </c>
      <c r="C90">
        <v>6</v>
      </c>
      <c r="D90">
        <v>23</v>
      </c>
      <c r="E90">
        <v>23671011</v>
      </c>
      <c r="F90" t="s">
        <v>348</v>
      </c>
      <c r="G90" t="s">
        <v>350</v>
      </c>
    </row>
    <row r="91" spans="1:7" x14ac:dyDescent="0.2">
      <c r="A91" t="s">
        <v>50</v>
      </c>
      <c r="B91">
        <v>2</v>
      </c>
      <c r="C91">
        <v>6</v>
      </c>
      <c r="D91">
        <v>23</v>
      </c>
      <c r="E91">
        <v>23671011</v>
      </c>
      <c r="F91" t="s">
        <v>349</v>
      </c>
      <c r="G91" t="s">
        <v>350</v>
      </c>
    </row>
    <row r="92" spans="1:7" x14ac:dyDescent="0.2">
      <c r="A92" t="s">
        <v>60</v>
      </c>
      <c r="B92">
        <v>3</v>
      </c>
      <c r="C92">
        <v>5</v>
      </c>
      <c r="D92">
        <v>145</v>
      </c>
      <c r="E92">
        <v>14589</v>
      </c>
      <c r="F92" t="s">
        <v>340</v>
      </c>
      <c r="G92" t="s">
        <v>201</v>
      </c>
    </row>
    <row r="93" spans="1:7" x14ac:dyDescent="0.2">
      <c r="A93" t="s">
        <v>60</v>
      </c>
      <c r="B93">
        <v>3</v>
      </c>
      <c r="C93">
        <v>5</v>
      </c>
      <c r="D93">
        <v>145</v>
      </c>
      <c r="E93">
        <v>14589</v>
      </c>
      <c r="F93" t="s">
        <v>341</v>
      </c>
      <c r="G93" t="s">
        <v>203</v>
      </c>
    </row>
    <row r="94" spans="1:7" x14ac:dyDescent="0.2">
      <c r="A94" t="s">
        <v>60</v>
      </c>
      <c r="B94">
        <v>3</v>
      </c>
      <c r="C94">
        <v>5</v>
      </c>
      <c r="D94">
        <v>145</v>
      </c>
      <c r="E94">
        <v>14589</v>
      </c>
      <c r="F94" t="s">
        <v>342</v>
      </c>
      <c r="G94" t="s">
        <v>205</v>
      </c>
    </row>
    <row r="95" spans="1:7" x14ac:dyDescent="0.2">
      <c r="A95" t="s">
        <v>60</v>
      </c>
      <c r="B95">
        <v>3</v>
      </c>
      <c r="C95">
        <v>5</v>
      </c>
      <c r="D95">
        <v>145</v>
      </c>
      <c r="E95">
        <v>14589</v>
      </c>
      <c r="F95" t="s">
        <v>343</v>
      </c>
      <c r="G95" t="s">
        <v>206</v>
      </c>
    </row>
    <row r="96" spans="1:7" x14ac:dyDescent="0.2">
      <c r="A96" t="s">
        <v>60</v>
      </c>
      <c r="B96">
        <v>3</v>
      </c>
      <c r="C96">
        <v>5</v>
      </c>
      <c r="D96">
        <v>145</v>
      </c>
      <c r="E96">
        <v>14589</v>
      </c>
      <c r="F96" t="s">
        <v>344</v>
      </c>
      <c r="G96" t="s">
        <v>207</v>
      </c>
    </row>
    <row r="97" spans="1:7" x14ac:dyDescent="0.2">
      <c r="A97" t="s">
        <v>60</v>
      </c>
      <c r="B97">
        <v>3</v>
      </c>
      <c r="C97">
        <v>5</v>
      </c>
      <c r="D97">
        <v>145</v>
      </c>
      <c r="E97">
        <v>14589</v>
      </c>
      <c r="F97" t="s">
        <v>345</v>
      </c>
      <c r="G97" t="s">
        <v>350</v>
      </c>
    </row>
    <row r="98" spans="1:7" x14ac:dyDescent="0.2">
      <c r="A98" t="s">
        <v>60</v>
      </c>
      <c r="B98">
        <v>3</v>
      </c>
      <c r="C98">
        <v>5</v>
      </c>
      <c r="D98">
        <v>145</v>
      </c>
      <c r="E98">
        <v>14589</v>
      </c>
      <c r="F98" t="s">
        <v>346</v>
      </c>
      <c r="G98" t="s">
        <v>350</v>
      </c>
    </row>
    <row r="99" spans="1:7" x14ac:dyDescent="0.2">
      <c r="A99" t="s">
        <v>60</v>
      </c>
      <c r="B99">
        <v>3</v>
      </c>
      <c r="C99">
        <v>5</v>
      </c>
      <c r="D99">
        <v>145</v>
      </c>
      <c r="E99">
        <v>14589</v>
      </c>
      <c r="F99" t="s">
        <v>347</v>
      </c>
      <c r="G99" t="s">
        <v>350</v>
      </c>
    </row>
    <row r="100" spans="1:7" x14ac:dyDescent="0.2">
      <c r="A100" t="s">
        <v>60</v>
      </c>
      <c r="B100">
        <v>3</v>
      </c>
      <c r="C100">
        <v>5</v>
      </c>
      <c r="D100">
        <v>145</v>
      </c>
      <c r="E100">
        <v>14589</v>
      </c>
      <c r="F100" t="s">
        <v>348</v>
      </c>
      <c r="G100" t="s">
        <v>350</v>
      </c>
    </row>
    <row r="101" spans="1:7" x14ac:dyDescent="0.2">
      <c r="A101" t="s">
        <v>60</v>
      </c>
      <c r="B101">
        <v>3</v>
      </c>
      <c r="C101">
        <v>5</v>
      </c>
      <c r="D101">
        <v>145</v>
      </c>
      <c r="E101">
        <v>14589</v>
      </c>
      <c r="F101" t="s">
        <v>349</v>
      </c>
      <c r="G101" t="s">
        <v>350</v>
      </c>
    </row>
    <row r="102" spans="1:7" x14ac:dyDescent="0.2">
      <c r="A102" t="s">
        <v>61</v>
      </c>
      <c r="B102">
        <v>3</v>
      </c>
      <c r="C102">
        <v>5</v>
      </c>
      <c r="D102">
        <v>145</v>
      </c>
      <c r="E102">
        <v>14589</v>
      </c>
      <c r="F102" t="s">
        <v>340</v>
      </c>
      <c r="G102" t="s">
        <v>200</v>
      </c>
    </row>
    <row r="103" spans="1:7" x14ac:dyDescent="0.2">
      <c r="A103" t="s">
        <v>61</v>
      </c>
      <c r="B103">
        <v>3</v>
      </c>
      <c r="C103">
        <v>5</v>
      </c>
      <c r="D103">
        <v>145</v>
      </c>
      <c r="E103">
        <v>14589</v>
      </c>
      <c r="F103" t="s">
        <v>341</v>
      </c>
      <c r="G103" t="s">
        <v>201</v>
      </c>
    </row>
    <row r="104" spans="1:7" x14ac:dyDescent="0.2">
      <c r="A104" t="s">
        <v>61</v>
      </c>
      <c r="B104">
        <v>3</v>
      </c>
      <c r="C104">
        <v>5</v>
      </c>
      <c r="D104">
        <v>145</v>
      </c>
      <c r="E104">
        <v>14589</v>
      </c>
      <c r="F104" t="s">
        <v>342</v>
      </c>
      <c r="G104" t="s">
        <v>202</v>
      </c>
    </row>
    <row r="105" spans="1:7" x14ac:dyDescent="0.2">
      <c r="A105" t="s">
        <v>61</v>
      </c>
      <c r="B105">
        <v>3</v>
      </c>
      <c r="C105">
        <v>5</v>
      </c>
      <c r="D105">
        <v>145</v>
      </c>
      <c r="E105">
        <v>14589</v>
      </c>
      <c r="F105" t="s">
        <v>343</v>
      </c>
      <c r="G105" t="s">
        <v>204</v>
      </c>
    </row>
    <row r="106" spans="1:7" x14ac:dyDescent="0.2">
      <c r="A106" t="s">
        <v>61</v>
      </c>
      <c r="B106">
        <v>3</v>
      </c>
      <c r="C106">
        <v>5</v>
      </c>
      <c r="D106">
        <v>145</v>
      </c>
      <c r="E106">
        <v>14589</v>
      </c>
      <c r="F106" t="s">
        <v>344</v>
      </c>
      <c r="G106" t="s">
        <v>206</v>
      </c>
    </row>
    <row r="107" spans="1:7" x14ac:dyDescent="0.2">
      <c r="A107" t="s">
        <v>61</v>
      </c>
      <c r="B107">
        <v>3</v>
      </c>
      <c r="C107">
        <v>5</v>
      </c>
      <c r="D107">
        <v>145</v>
      </c>
      <c r="E107">
        <v>14589</v>
      </c>
      <c r="F107" t="s">
        <v>345</v>
      </c>
      <c r="G107" t="s">
        <v>350</v>
      </c>
    </row>
    <row r="108" spans="1:7" x14ac:dyDescent="0.2">
      <c r="A108" t="s">
        <v>61</v>
      </c>
      <c r="B108">
        <v>3</v>
      </c>
      <c r="C108">
        <v>5</v>
      </c>
      <c r="D108">
        <v>145</v>
      </c>
      <c r="E108">
        <v>14589</v>
      </c>
      <c r="F108" t="s">
        <v>346</v>
      </c>
      <c r="G108" t="s">
        <v>350</v>
      </c>
    </row>
    <row r="109" spans="1:7" x14ac:dyDescent="0.2">
      <c r="A109" t="s">
        <v>61</v>
      </c>
      <c r="B109">
        <v>3</v>
      </c>
      <c r="C109">
        <v>5</v>
      </c>
      <c r="D109">
        <v>145</v>
      </c>
      <c r="E109">
        <v>14589</v>
      </c>
      <c r="F109" t="s">
        <v>347</v>
      </c>
      <c r="G109" t="s">
        <v>350</v>
      </c>
    </row>
    <row r="110" spans="1:7" x14ac:dyDescent="0.2">
      <c r="A110" t="s">
        <v>61</v>
      </c>
      <c r="B110">
        <v>3</v>
      </c>
      <c r="C110">
        <v>5</v>
      </c>
      <c r="D110">
        <v>145</v>
      </c>
      <c r="E110">
        <v>14589</v>
      </c>
      <c r="F110" t="s">
        <v>348</v>
      </c>
      <c r="G110" t="s">
        <v>350</v>
      </c>
    </row>
    <row r="111" spans="1:7" x14ac:dyDescent="0.2">
      <c r="A111" t="s">
        <v>61</v>
      </c>
      <c r="B111">
        <v>3</v>
      </c>
      <c r="C111">
        <v>5</v>
      </c>
      <c r="D111">
        <v>145</v>
      </c>
      <c r="E111">
        <v>14589</v>
      </c>
      <c r="F111" t="s">
        <v>349</v>
      </c>
      <c r="G111" t="s">
        <v>350</v>
      </c>
    </row>
    <row r="112" spans="1:7" x14ac:dyDescent="0.2">
      <c r="A112" t="s">
        <v>62</v>
      </c>
      <c r="B112">
        <v>3</v>
      </c>
      <c r="C112">
        <v>5</v>
      </c>
      <c r="D112">
        <v>145</v>
      </c>
      <c r="E112">
        <v>14589</v>
      </c>
      <c r="F112" t="s">
        <v>340</v>
      </c>
      <c r="G112" t="s">
        <v>200</v>
      </c>
    </row>
    <row r="113" spans="1:7" x14ac:dyDescent="0.2">
      <c r="A113" t="s">
        <v>62</v>
      </c>
      <c r="B113">
        <v>3</v>
      </c>
      <c r="C113">
        <v>5</v>
      </c>
      <c r="D113">
        <v>145</v>
      </c>
      <c r="E113">
        <v>14589</v>
      </c>
      <c r="F113" t="s">
        <v>341</v>
      </c>
      <c r="G113" t="s">
        <v>201</v>
      </c>
    </row>
    <row r="114" spans="1:7" x14ac:dyDescent="0.2">
      <c r="A114" t="s">
        <v>62</v>
      </c>
      <c r="B114">
        <v>3</v>
      </c>
      <c r="C114">
        <v>5</v>
      </c>
      <c r="D114">
        <v>145</v>
      </c>
      <c r="E114">
        <v>14589</v>
      </c>
      <c r="F114" t="s">
        <v>342</v>
      </c>
      <c r="G114" t="s">
        <v>202</v>
      </c>
    </row>
    <row r="115" spans="1:7" x14ac:dyDescent="0.2">
      <c r="A115" t="s">
        <v>62</v>
      </c>
      <c r="B115">
        <v>3</v>
      </c>
      <c r="C115">
        <v>5</v>
      </c>
      <c r="D115">
        <v>145</v>
      </c>
      <c r="E115">
        <v>14589</v>
      </c>
      <c r="F115" t="s">
        <v>343</v>
      </c>
      <c r="G115" t="s">
        <v>204</v>
      </c>
    </row>
    <row r="116" spans="1:7" x14ac:dyDescent="0.2">
      <c r="A116" t="s">
        <v>62</v>
      </c>
      <c r="B116">
        <v>3</v>
      </c>
      <c r="C116">
        <v>5</v>
      </c>
      <c r="D116">
        <v>145</v>
      </c>
      <c r="E116">
        <v>14589</v>
      </c>
      <c r="F116" t="s">
        <v>344</v>
      </c>
      <c r="G116" t="s">
        <v>206</v>
      </c>
    </row>
    <row r="117" spans="1:7" x14ac:dyDescent="0.2">
      <c r="A117" t="s">
        <v>62</v>
      </c>
      <c r="B117">
        <v>3</v>
      </c>
      <c r="C117">
        <v>5</v>
      </c>
      <c r="D117">
        <v>145</v>
      </c>
      <c r="E117">
        <v>14589</v>
      </c>
      <c r="F117" t="s">
        <v>345</v>
      </c>
      <c r="G117" t="s">
        <v>350</v>
      </c>
    </row>
    <row r="118" spans="1:7" x14ac:dyDescent="0.2">
      <c r="A118" t="s">
        <v>62</v>
      </c>
      <c r="B118">
        <v>3</v>
      </c>
      <c r="C118">
        <v>5</v>
      </c>
      <c r="D118">
        <v>145</v>
      </c>
      <c r="E118">
        <v>14589</v>
      </c>
      <c r="F118" t="s">
        <v>346</v>
      </c>
      <c r="G118" t="s">
        <v>350</v>
      </c>
    </row>
    <row r="119" spans="1:7" x14ac:dyDescent="0.2">
      <c r="A119" t="s">
        <v>62</v>
      </c>
      <c r="B119">
        <v>3</v>
      </c>
      <c r="C119">
        <v>5</v>
      </c>
      <c r="D119">
        <v>145</v>
      </c>
      <c r="E119">
        <v>14589</v>
      </c>
      <c r="F119" t="s">
        <v>347</v>
      </c>
      <c r="G119" t="s">
        <v>350</v>
      </c>
    </row>
    <row r="120" spans="1:7" x14ac:dyDescent="0.2">
      <c r="A120" t="s">
        <v>62</v>
      </c>
      <c r="B120">
        <v>3</v>
      </c>
      <c r="C120">
        <v>5</v>
      </c>
      <c r="D120">
        <v>145</v>
      </c>
      <c r="E120">
        <v>14589</v>
      </c>
      <c r="F120" t="s">
        <v>348</v>
      </c>
      <c r="G120" t="s">
        <v>350</v>
      </c>
    </row>
    <row r="121" spans="1:7" x14ac:dyDescent="0.2">
      <c r="A121" t="s">
        <v>62</v>
      </c>
      <c r="B121">
        <v>3</v>
      </c>
      <c r="C121">
        <v>5</v>
      </c>
      <c r="D121">
        <v>145</v>
      </c>
      <c r="E121">
        <v>14589</v>
      </c>
      <c r="F121" t="s">
        <v>349</v>
      </c>
      <c r="G121" t="s">
        <v>350</v>
      </c>
    </row>
    <row r="122" spans="1:7" x14ac:dyDescent="0.2">
      <c r="A122" t="s">
        <v>63</v>
      </c>
      <c r="B122">
        <v>3</v>
      </c>
      <c r="C122">
        <v>6</v>
      </c>
      <c r="D122">
        <v>145</v>
      </c>
      <c r="E122">
        <v>23671011</v>
      </c>
      <c r="F122" t="s">
        <v>340</v>
      </c>
      <c r="G122" t="s">
        <v>200</v>
      </c>
    </row>
    <row r="123" spans="1:7" x14ac:dyDescent="0.2">
      <c r="A123" t="s">
        <v>63</v>
      </c>
      <c r="B123">
        <v>3</v>
      </c>
      <c r="C123">
        <v>6</v>
      </c>
      <c r="D123">
        <v>145</v>
      </c>
      <c r="E123">
        <v>23671011</v>
      </c>
      <c r="F123" t="s">
        <v>341</v>
      </c>
      <c r="G123" t="s">
        <v>201</v>
      </c>
    </row>
    <row r="124" spans="1:7" x14ac:dyDescent="0.2">
      <c r="A124" t="s">
        <v>63</v>
      </c>
      <c r="B124">
        <v>3</v>
      </c>
      <c r="C124">
        <v>6</v>
      </c>
      <c r="D124">
        <v>145</v>
      </c>
      <c r="E124">
        <v>23671011</v>
      </c>
      <c r="F124" t="s">
        <v>342</v>
      </c>
      <c r="G124" t="s">
        <v>203</v>
      </c>
    </row>
    <row r="125" spans="1:7" x14ac:dyDescent="0.2">
      <c r="A125" t="s">
        <v>63</v>
      </c>
      <c r="B125">
        <v>3</v>
      </c>
      <c r="C125">
        <v>6</v>
      </c>
      <c r="D125">
        <v>145</v>
      </c>
      <c r="E125">
        <v>23671011</v>
      </c>
      <c r="F125" t="s">
        <v>343</v>
      </c>
      <c r="G125" t="s">
        <v>204</v>
      </c>
    </row>
    <row r="126" spans="1:7" x14ac:dyDescent="0.2">
      <c r="A126" t="s">
        <v>63</v>
      </c>
      <c r="B126">
        <v>3</v>
      </c>
      <c r="C126">
        <v>6</v>
      </c>
      <c r="D126">
        <v>145</v>
      </c>
      <c r="E126">
        <v>23671011</v>
      </c>
      <c r="F126" t="s">
        <v>344</v>
      </c>
      <c r="G126" t="s">
        <v>205</v>
      </c>
    </row>
    <row r="127" spans="1:7" x14ac:dyDescent="0.2">
      <c r="A127" t="s">
        <v>63</v>
      </c>
      <c r="B127">
        <v>3</v>
      </c>
      <c r="C127">
        <v>6</v>
      </c>
      <c r="D127">
        <v>145</v>
      </c>
      <c r="E127">
        <v>23671011</v>
      </c>
      <c r="F127" t="s">
        <v>345</v>
      </c>
      <c r="G127" t="s">
        <v>207</v>
      </c>
    </row>
    <row r="128" spans="1:7" x14ac:dyDescent="0.2">
      <c r="A128" t="s">
        <v>63</v>
      </c>
      <c r="B128">
        <v>3</v>
      </c>
      <c r="C128">
        <v>6</v>
      </c>
      <c r="D128">
        <v>145</v>
      </c>
      <c r="E128">
        <v>23671011</v>
      </c>
      <c r="F128" t="s">
        <v>346</v>
      </c>
      <c r="G128" t="s">
        <v>350</v>
      </c>
    </row>
    <row r="129" spans="1:7" x14ac:dyDescent="0.2">
      <c r="A129" t="s">
        <v>63</v>
      </c>
      <c r="B129">
        <v>3</v>
      </c>
      <c r="C129">
        <v>6</v>
      </c>
      <c r="D129">
        <v>145</v>
      </c>
      <c r="E129">
        <v>23671011</v>
      </c>
      <c r="F129" t="s">
        <v>347</v>
      </c>
      <c r="G129" t="s">
        <v>350</v>
      </c>
    </row>
    <row r="130" spans="1:7" x14ac:dyDescent="0.2">
      <c r="A130" t="s">
        <v>63</v>
      </c>
      <c r="B130">
        <v>3</v>
      </c>
      <c r="C130">
        <v>6</v>
      </c>
      <c r="D130">
        <v>145</v>
      </c>
      <c r="E130">
        <v>23671011</v>
      </c>
      <c r="F130" t="s">
        <v>348</v>
      </c>
      <c r="G130" t="s">
        <v>350</v>
      </c>
    </row>
    <row r="131" spans="1:7" x14ac:dyDescent="0.2">
      <c r="A131" t="s">
        <v>63</v>
      </c>
      <c r="B131">
        <v>3</v>
      </c>
      <c r="C131">
        <v>6</v>
      </c>
      <c r="D131">
        <v>145</v>
      </c>
      <c r="E131">
        <v>23671011</v>
      </c>
      <c r="F131" t="s">
        <v>349</v>
      </c>
      <c r="G131" t="s">
        <v>350</v>
      </c>
    </row>
    <row r="132" spans="1:7" x14ac:dyDescent="0.2">
      <c r="A132" t="s">
        <v>64</v>
      </c>
      <c r="B132">
        <v>3</v>
      </c>
      <c r="C132">
        <v>6</v>
      </c>
      <c r="D132">
        <v>145</v>
      </c>
      <c r="E132">
        <v>23671011</v>
      </c>
      <c r="F132" t="s">
        <v>340</v>
      </c>
      <c r="G132" t="s">
        <v>200</v>
      </c>
    </row>
    <row r="133" spans="1:7" x14ac:dyDescent="0.2">
      <c r="A133" t="s">
        <v>64</v>
      </c>
      <c r="B133">
        <v>3</v>
      </c>
      <c r="C133">
        <v>6</v>
      </c>
      <c r="D133">
        <v>145</v>
      </c>
      <c r="E133">
        <v>23671011</v>
      </c>
      <c r="F133" t="s">
        <v>341</v>
      </c>
      <c r="G133" t="s">
        <v>201</v>
      </c>
    </row>
    <row r="134" spans="1:7" x14ac:dyDescent="0.2">
      <c r="A134" t="s">
        <v>64</v>
      </c>
      <c r="B134">
        <v>3</v>
      </c>
      <c r="C134">
        <v>6</v>
      </c>
      <c r="D134">
        <v>145</v>
      </c>
      <c r="E134">
        <v>23671011</v>
      </c>
      <c r="F134" t="s">
        <v>342</v>
      </c>
      <c r="G134" t="s">
        <v>203</v>
      </c>
    </row>
    <row r="135" spans="1:7" x14ac:dyDescent="0.2">
      <c r="A135" t="s">
        <v>64</v>
      </c>
      <c r="B135">
        <v>3</v>
      </c>
      <c r="C135">
        <v>6</v>
      </c>
      <c r="D135">
        <v>145</v>
      </c>
      <c r="E135">
        <v>23671011</v>
      </c>
      <c r="F135" t="s">
        <v>343</v>
      </c>
      <c r="G135" t="s">
        <v>204</v>
      </c>
    </row>
    <row r="136" spans="1:7" x14ac:dyDescent="0.2">
      <c r="A136" t="s">
        <v>64</v>
      </c>
      <c r="B136">
        <v>3</v>
      </c>
      <c r="C136">
        <v>6</v>
      </c>
      <c r="D136">
        <v>145</v>
      </c>
      <c r="E136">
        <v>23671011</v>
      </c>
      <c r="F136" t="s">
        <v>344</v>
      </c>
      <c r="G136" t="s">
        <v>205</v>
      </c>
    </row>
    <row r="137" spans="1:7" x14ac:dyDescent="0.2">
      <c r="A137" t="s">
        <v>64</v>
      </c>
      <c r="B137">
        <v>3</v>
      </c>
      <c r="C137">
        <v>6</v>
      </c>
      <c r="D137">
        <v>145</v>
      </c>
      <c r="E137">
        <v>23671011</v>
      </c>
      <c r="F137" t="s">
        <v>345</v>
      </c>
      <c r="G137" t="s">
        <v>206</v>
      </c>
    </row>
    <row r="138" spans="1:7" x14ac:dyDescent="0.2">
      <c r="A138" t="s">
        <v>64</v>
      </c>
      <c r="B138">
        <v>3</v>
      </c>
      <c r="C138">
        <v>6</v>
      </c>
      <c r="D138">
        <v>145</v>
      </c>
      <c r="E138">
        <v>23671011</v>
      </c>
      <c r="F138" t="s">
        <v>346</v>
      </c>
      <c r="G138" t="s">
        <v>350</v>
      </c>
    </row>
    <row r="139" spans="1:7" x14ac:dyDescent="0.2">
      <c r="A139" t="s">
        <v>64</v>
      </c>
      <c r="B139">
        <v>3</v>
      </c>
      <c r="C139">
        <v>6</v>
      </c>
      <c r="D139">
        <v>145</v>
      </c>
      <c r="E139">
        <v>23671011</v>
      </c>
      <c r="F139" t="s">
        <v>347</v>
      </c>
      <c r="G139" t="s">
        <v>350</v>
      </c>
    </row>
    <row r="140" spans="1:7" x14ac:dyDescent="0.2">
      <c r="A140" t="s">
        <v>64</v>
      </c>
      <c r="B140">
        <v>3</v>
      </c>
      <c r="C140">
        <v>6</v>
      </c>
      <c r="D140">
        <v>145</v>
      </c>
      <c r="E140">
        <v>23671011</v>
      </c>
      <c r="F140" t="s">
        <v>348</v>
      </c>
      <c r="G140" t="s">
        <v>350</v>
      </c>
    </row>
    <row r="141" spans="1:7" x14ac:dyDescent="0.2">
      <c r="A141" t="s">
        <v>64</v>
      </c>
      <c r="B141">
        <v>3</v>
      </c>
      <c r="C141">
        <v>6</v>
      </c>
      <c r="D141">
        <v>145</v>
      </c>
      <c r="E141">
        <v>23671011</v>
      </c>
      <c r="F141" t="s">
        <v>349</v>
      </c>
      <c r="G141" t="s">
        <v>350</v>
      </c>
    </row>
    <row r="142" spans="1:7" x14ac:dyDescent="0.2">
      <c r="A142" t="s">
        <v>69</v>
      </c>
      <c r="B142">
        <v>3</v>
      </c>
      <c r="C142">
        <v>6</v>
      </c>
      <c r="D142">
        <v>145</v>
      </c>
      <c r="E142">
        <v>23671011</v>
      </c>
      <c r="F142" t="s">
        <v>340</v>
      </c>
      <c r="G142" t="s">
        <v>200</v>
      </c>
    </row>
    <row r="143" spans="1:7" x14ac:dyDescent="0.2">
      <c r="A143" t="s">
        <v>69</v>
      </c>
      <c r="B143">
        <v>3</v>
      </c>
      <c r="C143">
        <v>6</v>
      </c>
      <c r="D143">
        <v>145</v>
      </c>
      <c r="E143">
        <v>23671011</v>
      </c>
      <c r="F143" t="s">
        <v>341</v>
      </c>
      <c r="G143" t="s">
        <v>201</v>
      </c>
    </row>
    <row r="144" spans="1:7" x14ac:dyDescent="0.2">
      <c r="A144" t="s">
        <v>69</v>
      </c>
      <c r="B144">
        <v>3</v>
      </c>
      <c r="C144">
        <v>6</v>
      </c>
      <c r="D144">
        <v>145</v>
      </c>
      <c r="E144">
        <v>23671011</v>
      </c>
      <c r="F144" t="s">
        <v>342</v>
      </c>
      <c r="G144" t="s">
        <v>202</v>
      </c>
    </row>
    <row r="145" spans="1:7" x14ac:dyDescent="0.2">
      <c r="A145" t="s">
        <v>69</v>
      </c>
      <c r="B145">
        <v>3</v>
      </c>
      <c r="C145">
        <v>6</v>
      </c>
      <c r="D145">
        <v>145</v>
      </c>
      <c r="E145">
        <v>23671011</v>
      </c>
      <c r="F145" t="s">
        <v>343</v>
      </c>
      <c r="G145" t="s">
        <v>203</v>
      </c>
    </row>
    <row r="146" spans="1:7" x14ac:dyDescent="0.2">
      <c r="A146" t="s">
        <v>69</v>
      </c>
      <c r="B146">
        <v>3</v>
      </c>
      <c r="C146">
        <v>6</v>
      </c>
      <c r="D146">
        <v>145</v>
      </c>
      <c r="E146">
        <v>23671011</v>
      </c>
      <c r="F146" t="s">
        <v>344</v>
      </c>
      <c r="G146" t="s">
        <v>204</v>
      </c>
    </row>
    <row r="147" spans="1:7" x14ac:dyDescent="0.2">
      <c r="A147" t="s">
        <v>69</v>
      </c>
      <c r="B147">
        <v>3</v>
      </c>
      <c r="C147">
        <v>6</v>
      </c>
      <c r="D147">
        <v>145</v>
      </c>
      <c r="E147">
        <v>23671011</v>
      </c>
      <c r="F147" t="s">
        <v>345</v>
      </c>
      <c r="G147" t="s">
        <v>207</v>
      </c>
    </row>
    <row r="148" spans="1:7" x14ac:dyDescent="0.2">
      <c r="A148" t="s">
        <v>69</v>
      </c>
      <c r="B148">
        <v>3</v>
      </c>
      <c r="C148">
        <v>6</v>
      </c>
      <c r="D148">
        <v>145</v>
      </c>
      <c r="E148">
        <v>23671011</v>
      </c>
      <c r="F148" t="s">
        <v>346</v>
      </c>
      <c r="G148" t="s">
        <v>350</v>
      </c>
    </row>
    <row r="149" spans="1:7" x14ac:dyDescent="0.2">
      <c r="A149" t="s">
        <v>69</v>
      </c>
      <c r="B149">
        <v>3</v>
      </c>
      <c r="C149">
        <v>6</v>
      </c>
      <c r="D149">
        <v>145</v>
      </c>
      <c r="E149">
        <v>23671011</v>
      </c>
      <c r="F149" t="s">
        <v>347</v>
      </c>
      <c r="G149" t="s">
        <v>350</v>
      </c>
    </row>
    <row r="150" spans="1:7" x14ac:dyDescent="0.2">
      <c r="A150" t="s">
        <v>69</v>
      </c>
      <c r="B150">
        <v>3</v>
      </c>
      <c r="C150">
        <v>6</v>
      </c>
      <c r="D150">
        <v>145</v>
      </c>
      <c r="E150">
        <v>23671011</v>
      </c>
      <c r="F150" t="s">
        <v>348</v>
      </c>
      <c r="G150" t="s">
        <v>350</v>
      </c>
    </row>
    <row r="151" spans="1:7" x14ac:dyDescent="0.2">
      <c r="A151" t="s">
        <v>69</v>
      </c>
      <c r="B151">
        <v>3</v>
      </c>
      <c r="C151">
        <v>6</v>
      </c>
      <c r="D151">
        <v>145</v>
      </c>
      <c r="E151">
        <v>23671011</v>
      </c>
      <c r="F151" t="s">
        <v>349</v>
      </c>
      <c r="G151" t="s">
        <v>350</v>
      </c>
    </row>
    <row r="152" spans="1:7" x14ac:dyDescent="0.2">
      <c r="A152" t="s">
        <v>70</v>
      </c>
      <c r="B152">
        <v>3</v>
      </c>
      <c r="C152">
        <v>6</v>
      </c>
      <c r="D152">
        <v>145</v>
      </c>
      <c r="E152">
        <v>23671011</v>
      </c>
      <c r="F152" t="s">
        <v>340</v>
      </c>
      <c r="G152" t="s">
        <v>202</v>
      </c>
    </row>
    <row r="153" spans="1:7" x14ac:dyDescent="0.2">
      <c r="A153" t="s">
        <v>70</v>
      </c>
      <c r="B153">
        <v>3</v>
      </c>
      <c r="C153">
        <v>6</v>
      </c>
      <c r="D153">
        <v>145</v>
      </c>
      <c r="E153">
        <v>23671011</v>
      </c>
      <c r="F153" t="s">
        <v>341</v>
      </c>
      <c r="G153" t="s">
        <v>203</v>
      </c>
    </row>
    <row r="154" spans="1:7" x14ac:dyDescent="0.2">
      <c r="A154" t="s">
        <v>70</v>
      </c>
      <c r="B154">
        <v>3</v>
      </c>
      <c r="C154">
        <v>6</v>
      </c>
      <c r="D154">
        <v>145</v>
      </c>
      <c r="E154">
        <v>23671011</v>
      </c>
      <c r="F154" t="s">
        <v>342</v>
      </c>
      <c r="G154" t="s">
        <v>204</v>
      </c>
    </row>
    <row r="155" spans="1:7" x14ac:dyDescent="0.2">
      <c r="A155" t="s">
        <v>70</v>
      </c>
      <c r="B155">
        <v>3</v>
      </c>
      <c r="C155">
        <v>6</v>
      </c>
      <c r="D155">
        <v>145</v>
      </c>
      <c r="E155">
        <v>23671011</v>
      </c>
      <c r="F155" t="s">
        <v>343</v>
      </c>
      <c r="G155" t="s">
        <v>205</v>
      </c>
    </row>
    <row r="156" spans="1:7" x14ac:dyDescent="0.2">
      <c r="A156" t="s">
        <v>70</v>
      </c>
      <c r="B156">
        <v>3</v>
      </c>
      <c r="C156">
        <v>6</v>
      </c>
      <c r="D156">
        <v>145</v>
      </c>
      <c r="E156">
        <v>23671011</v>
      </c>
      <c r="F156" t="s">
        <v>344</v>
      </c>
      <c r="G156" t="s">
        <v>206</v>
      </c>
    </row>
    <row r="157" spans="1:7" x14ac:dyDescent="0.2">
      <c r="A157" t="s">
        <v>70</v>
      </c>
      <c r="B157">
        <v>3</v>
      </c>
      <c r="C157">
        <v>6</v>
      </c>
      <c r="D157">
        <v>145</v>
      </c>
      <c r="E157">
        <v>23671011</v>
      </c>
      <c r="F157" t="s">
        <v>345</v>
      </c>
      <c r="G157" t="s">
        <v>207</v>
      </c>
    </row>
    <row r="158" spans="1:7" x14ac:dyDescent="0.2">
      <c r="A158" t="s">
        <v>70</v>
      </c>
      <c r="B158">
        <v>3</v>
      </c>
      <c r="C158">
        <v>6</v>
      </c>
      <c r="D158">
        <v>145</v>
      </c>
      <c r="E158">
        <v>23671011</v>
      </c>
      <c r="F158" t="s">
        <v>346</v>
      </c>
      <c r="G158" t="s">
        <v>350</v>
      </c>
    </row>
    <row r="159" spans="1:7" x14ac:dyDescent="0.2">
      <c r="A159" t="s">
        <v>70</v>
      </c>
      <c r="B159">
        <v>3</v>
      </c>
      <c r="C159">
        <v>6</v>
      </c>
      <c r="D159">
        <v>145</v>
      </c>
      <c r="E159">
        <v>23671011</v>
      </c>
      <c r="F159" t="s">
        <v>347</v>
      </c>
      <c r="G159" t="s">
        <v>350</v>
      </c>
    </row>
    <row r="160" spans="1:7" x14ac:dyDescent="0.2">
      <c r="A160" t="s">
        <v>70</v>
      </c>
      <c r="B160">
        <v>3</v>
      </c>
      <c r="C160">
        <v>6</v>
      </c>
      <c r="D160">
        <v>145</v>
      </c>
      <c r="E160">
        <v>23671011</v>
      </c>
      <c r="F160" t="s">
        <v>348</v>
      </c>
      <c r="G160" t="s">
        <v>350</v>
      </c>
    </row>
    <row r="161" spans="1:7" x14ac:dyDescent="0.2">
      <c r="A161" t="s">
        <v>70</v>
      </c>
      <c r="B161">
        <v>3</v>
      </c>
      <c r="C161">
        <v>6</v>
      </c>
      <c r="D161">
        <v>145</v>
      </c>
      <c r="E161">
        <v>23671011</v>
      </c>
      <c r="F161" t="s">
        <v>349</v>
      </c>
      <c r="G161" t="s">
        <v>350</v>
      </c>
    </row>
    <row r="162" spans="1:7" x14ac:dyDescent="0.2">
      <c r="A162" t="s">
        <v>71</v>
      </c>
      <c r="B162">
        <v>3</v>
      </c>
      <c r="C162">
        <v>6</v>
      </c>
      <c r="D162">
        <v>145</v>
      </c>
      <c r="E162">
        <v>23671011</v>
      </c>
      <c r="F162" t="s">
        <v>340</v>
      </c>
      <c r="G162" t="s">
        <v>200</v>
      </c>
    </row>
    <row r="163" spans="1:7" x14ac:dyDescent="0.2">
      <c r="A163" t="s">
        <v>71</v>
      </c>
      <c r="B163">
        <v>3</v>
      </c>
      <c r="C163">
        <v>6</v>
      </c>
      <c r="D163">
        <v>145</v>
      </c>
      <c r="E163">
        <v>23671011</v>
      </c>
      <c r="F163" t="s">
        <v>341</v>
      </c>
      <c r="G163" t="s">
        <v>201</v>
      </c>
    </row>
    <row r="164" spans="1:7" x14ac:dyDescent="0.2">
      <c r="A164" t="s">
        <v>71</v>
      </c>
      <c r="B164">
        <v>3</v>
      </c>
      <c r="C164">
        <v>6</v>
      </c>
      <c r="D164">
        <v>145</v>
      </c>
      <c r="E164">
        <v>23671011</v>
      </c>
      <c r="F164" t="s">
        <v>342</v>
      </c>
      <c r="G164" t="s">
        <v>202</v>
      </c>
    </row>
    <row r="165" spans="1:7" x14ac:dyDescent="0.2">
      <c r="A165" t="s">
        <v>71</v>
      </c>
      <c r="B165">
        <v>3</v>
      </c>
      <c r="C165">
        <v>6</v>
      </c>
      <c r="D165">
        <v>145</v>
      </c>
      <c r="E165">
        <v>23671011</v>
      </c>
      <c r="F165" t="s">
        <v>343</v>
      </c>
      <c r="G165" t="s">
        <v>205</v>
      </c>
    </row>
    <row r="166" spans="1:7" x14ac:dyDescent="0.2">
      <c r="A166" t="s">
        <v>71</v>
      </c>
      <c r="B166">
        <v>3</v>
      </c>
      <c r="C166">
        <v>6</v>
      </c>
      <c r="D166">
        <v>145</v>
      </c>
      <c r="E166">
        <v>23671011</v>
      </c>
      <c r="F166" t="s">
        <v>344</v>
      </c>
      <c r="G166" t="s">
        <v>206</v>
      </c>
    </row>
    <row r="167" spans="1:7" x14ac:dyDescent="0.2">
      <c r="A167" t="s">
        <v>71</v>
      </c>
      <c r="B167">
        <v>3</v>
      </c>
      <c r="C167">
        <v>6</v>
      </c>
      <c r="D167">
        <v>145</v>
      </c>
      <c r="E167">
        <v>23671011</v>
      </c>
      <c r="F167" t="s">
        <v>345</v>
      </c>
      <c r="G167" t="s">
        <v>207</v>
      </c>
    </row>
    <row r="168" spans="1:7" x14ac:dyDescent="0.2">
      <c r="A168" t="s">
        <v>71</v>
      </c>
      <c r="B168">
        <v>3</v>
      </c>
      <c r="C168">
        <v>6</v>
      </c>
      <c r="D168">
        <v>145</v>
      </c>
      <c r="E168">
        <v>23671011</v>
      </c>
      <c r="F168" t="s">
        <v>346</v>
      </c>
      <c r="G168" t="s">
        <v>350</v>
      </c>
    </row>
    <row r="169" spans="1:7" x14ac:dyDescent="0.2">
      <c r="A169" t="s">
        <v>71</v>
      </c>
      <c r="B169">
        <v>3</v>
      </c>
      <c r="C169">
        <v>6</v>
      </c>
      <c r="D169">
        <v>145</v>
      </c>
      <c r="E169">
        <v>23671011</v>
      </c>
      <c r="F169" t="s">
        <v>347</v>
      </c>
      <c r="G169" t="s">
        <v>350</v>
      </c>
    </row>
    <row r="170" spans="1:7" x14ac:dyDescent="0.2">
      <c r="A170" t="s">
        <v>71</v>
      </c>
      <c r="B170">
        <v>3</v>
      </c>
      <c r="C170">
        <v>6</v>
      </c>
      <c r="D170">
        <v>145</v>
      </c>
      <c r="E170">
        <v>23671011</v>
      </c>
      <c r="F170" t="s">
        <v>348</v>
      </c>
      <c r="G170" t="s">
        <v>350</v>
      </c>
    </row>
    <row r="171" spans="1:7" x14ac:dyDescent="0.2">
      <c r="A171" t="s">
        <v>71</v>
      </c>
      <c r="B171">
        <v>3</v>
      </c>
      <c r="C171">
        <v>6</v>
      </c>
      <c r="D171">
        <v>145</v>
      </c>
      <c r="E171">
        <v>23671011</v>
      </c>
      <c r="F171" t="s">
        <v>349</v>
      </c>
      <c r="G171" t="s">
        <v>350</v>
      </c>
    </row>
    <row r="172" spans="1:7" x14ac:dyDescent="0.2">
      <c r="A172" t="s">
        <v>72</v>
      </c>
      <c r="B172">
        <v>3</v>
      </c>
      <c r="C172">
        <v>8</v>
      </c>
      <c r="D172">
        <v>145</v>
      </c>
      <c r="E172">
        <v>236712131415</v>
      </c>
      <c r="F172" t="s">
        <v>340</v>
      </c>
      <c r="G172" t="s">
        <v>200</v>
      </c>
    </row>
    <row r="173" spans="1:7" x14ac:dyDescent="0.2">
      <c r="A173" t="s">
        <v>72</v>
      </c>
      <c r="B173">
        <v>3</v>
      </c>
      <c r="C173">
        <v>8</v>
      </c>
      <c r="D173">
        <v>145</v>
      </c>
      <c r="E173">
        <v>236712131415</v>
      </c>
      <c r="F173" t="s">
        <v>341</v>
      </c>
      <c r="G173" t="s">
        <v>201</v>
      </c>
    </row>
    <row r="174" spans="1:7" x14ac:dyDescent="0.2">
      <c r="A174" t="s">
        <v>72</v>
      </c>
      <c r="B174">
        <v>3</v>
      </c>
      <c r="C174">
        <v>8</v>
      </c>
      <c r="D174">
        <v>145</v>
      </c>
      <c r="E174">
        <v>236712131415</v>
      </c>
      <c r="F174" t="s">
        <v>342</v>
      </c>
      <c r="G174" t="s">
        <v>202</v>
      </c>
    </row>
    <row r="175" spans="1:7" x14ac:dyDescent="0.2">
      <c r="A175" t="s">
        <v>72</v>
      </c>
      <c r="B175">
        <v>3</v>
      </c>
      <c r="C175">
        <v>8</v>
      </c>
      <c r="D175">
        <v>145</v>
      </c>
      <c r="E175">
        <v>236712131415</v>
      </c>
      <c r="F175" t="s">
        <v>343</v>
      </c>
      <c r="G175" t="s">
        <v>203</v>
      </c>
    </row>
    <row r="176" spans="1:7" x14ac:dyDescent="0.2">
      <c r="A176" t="s">
        <v>72</v>
      </c>
      <c r="B176">
        <v>3</v>
      </c>
      <c r="C176">
        <v>8</v>
      </c>
      <c r="D176">
        <v>145</v>
      </c>
      <c r="E176">
        <v>236712131415</v>
      </c>
      <c r="F176" t="s">
        <v>344</v>
      </c>
      <c r="G176" t="s">
        <v>204</v>
      </c>
    </row>
    <row r="177" spans="1:7" x14ac:dyDescent="0.2">
      <c r="A177" t="s">
        <v>72</v>
      </c>
      <c r="B177">
        <v>3</v>
      </c>
      <c r="C177">
        <v>8</v>
      </c>
      <c r="D177">
        <v>145</v>
      </c>
      <c r="E177">
        <v>236712131415</v>
      </c>
      <c r="F177" t="s">
        <v>345</v>
      </c>
      <c r="G177" t="s">
        <v>205</v>
      </c>
    </row>
    <row r="178" spans="1:7" x14ac:dyDescent="0.2">
      <c r="A178" t="s">
        <v>72</v>
      </c>
      <c r="B178">
        <v>3</v>
      </c>
      <c r="C178">
        <v>8</v>
      </c>
      <c r="D178">
        <v>145</v>
      </c>
      <c r="E178">
        <v>236712131415</v>
      </c>
      <c r="F178" t="s">
        <v>346</v>
      </c>
      <c r="G178" t="s">
        <v>206</v>
      </c>
    </row>
    <row r="179" spans="1:7" x14ac:dyDescent="0.2">
      <c r="A179" t="s">
        <v>72</v>
      </c>
      <c r="B179">
        <v>3</v>
      </c>
      <c r="C179">
        <v>8</v>
      </c>
      <c r="D179">
        <v>145</v>
      </c>
      <c r="E179">
        <v>236712131415</v>
      </c>
      <c r="F179" t="s">
        <v>347</v>
      </c>
      <c r="G179" t="s">
        <v>207</v>
      </c>
    </row>
    <row r="180" spans="1:7" x14ac:dyDescent="0.2">
      <c r="A180" t="s">
        <v>72</v>
      </c>
      <c r="B180">
        <v>3</v>
      </c>
      <c r="C180">
        <v>8</v>
      </c>
      <c r="D180">
        <v>145</v>
      </c>
      <c r="E180">
        <v>236712131415</v>
      </c>
      <c r="F180" t="s">
        <v>348</v>
      </c>
      <c r="G180" t="s">
        <v>350</v>
      </c>
    </row>
    <row r="181" spans="1:7" x14ac:dyDescent="0.2">
      <c r="A181" t="s">
        <v>72</v>
      </c>
      <c r="B181">
        <v>3</v>
      </c>
      <c r="C181">
        <v>8</v>
      </c>
      <c r="D181">
        <v>145</v>
      </c>
      <c r="E181">
        <v>236712131415</v>
      </c>
      <c r="F181" t="s">
        <v>349</v>
      </c>
      <c r="G181" t="s">
        <v>350</v>
      </c>
    </row>
    <row r="182" spans="1:7" x14ac:dyDescent="0.2">
      <c r="A182" t="s">
        <v>73</v>
      </c>
      <c r="B182">
        <v>3</v>
      </c>
      <c r="C182">
        <v>8</v>
      </c>
      <c r="D182">
        <v>145</v>
      </c>
      <c r="E182">
        <v>236712131415</v>
      </c>
      <c r="F182" t="s">
        <v>340</v>
      </c>
      <c r="G182" t="s">
        <v>200</v>
      </c>
    </row>
    <row r="183" spans="1:7" x14ac:dyDescent="0.2">
      <c r="A183" t="s">
        <v>73</v>
      </c>
      <c r="B183">
        <v>3</v>
      </c>
      <c r="C183">
        <v>8</v>
      </c>
      <c r="D183">
        <v>145</v>
      </c>
      <c r="E183">
        <v>236712131415</v>
      </c>
      <c r="F183" t="s">
        <v>341</v>
      </c>
      <c r="G183" t="s">
        <v>201</v>
      </c>
    </row>
    <row r="184" spans="1:7" x14ac:dyDescent="0.2">
      <c r="A184" t="s">
        <v>73</v>
      </c>
      <c r="B184">
        <v>3</v>
      </c>
      <c r="C184">
        <v>8</v>
      </c>
      <c r="D184">
        <v>145</v>
      </c>
      <c r="E184">
        <v>236712131415</v>
      </c>
      <c r="F184" t="s">
        <v>342</v>
      </c>
      <c r="G184" t="s">
        <v>202</v>
      </c>
    </row>
    <row r="185" spans="1:7" x14ac:dyDescent="0.2">
      <c r="A185" t="s">
        <v>73</v>
      </c>
      <c r="B185">
        <v>3</v>
      </c>
      <c r="C185">
        <v>8</v>
      </c>
      <c r="D185">
        <v>145</v>
      </c>
      <c r="E185">
        <v>236712131415</v>
      </c>
      <c r="F185" t="s">
        <v>343</v>
      </c>
      <c r="G185" t="s">
        <v>203</v>
      </c>
    </row>
    <row r="186" spans="1:7" x14ac:dyDescent="0.2">
      <c r="A186" t="s">
        <v>73</v>
      </c>
      <c r="B186">
        <v>3</v>
      </c>
      <c r="C186">
        <v>8</v>
      </c>
      <c r="D186">
        <v>145</v>
      </c>
      <c r="E186">
        <v>236712131415</v>
      </c>
      <c r="F186" t="s">
        <v>344</v>
      </c>
      <c r="G186" t="s">
        <v>204</v>
      </c>
    </row>
    <row r="187" spans="1:7" x14ac:dyDescent="0.2">
      <c r="A187" t="s">
        <v>73</v>
      </c>
      <c r="B187">
        <v>3</v>
      </c>
      <c r="C187">
        <v>8</v>
      </c>
      <c r="D187">
        <v>145</v>
      </c>
      <c r="E187">
        <v>236712131415</v>
      </c>
      <c r="F187" t="s">
        <v>345</v>
      </c>
      <c r="G187" t="s">
        <v>205</v>
      </c>
    </row>
    <row r="188" spans="1:7" x14ac:dyDescent="0.2">
      <c r="A188" t="s">
        <v>73</v>
      </c>
      <c r="B188">
        <v>3</v>
      </c>
      <c r="C188">
        <v>8</v>
      </c>
      <c r="D188">
        <v>145</v>
      </c>
      <c r="E188">
        <v>236712131415</v>
      </c>
      <c r="F188" t="s">
        <v>346</v>
      </c>
      <c r="G188" t="s">
        <v>206</v>
      </c>
    </row>
    <row r="189" spans="1:7" x14ac:dyDescent="0.2">
      <c r="A189" t="s">
        <v>73</v>
      </c>
      <c r="B189">
        <v>3</v>
      </c>
      <c r="C189">
        <v>8</v>
      </c>
      <c r="D189">
        <v>145</v>
      </c>
      <c r="E189">
        <v>236712131415</v>
      </c>
      <c r="F189" t="s">
        <v>347</v>
      </c>
      <c r="G189" t="s">
        <v>207</v>
      </c>
    </row>
    <row r="190" spans="1:7" x14ac:dyDescent="0.2">
      <c r="A190" t="s">
        <v>73</v>
      </c>
      <c r="B190">
        <v>3</v>
      </c>
      <c r="C190">
        <v>8</v>
      </c>
      <c r="D190">
        <v>145</v>
      </c>
      <c r="E190">
        <v>236712131415</v>
      </c>
      <c r="F190" t="s">
        <v>348</v>
      </c>
      <c r="G190" t="s">
        <v>350</v>
      </c>
    </row>
    <row r="191" spans="1:7" x14ac:dyDescent="0.2">
      <c r="A191" t="s">
        <v>73</v>
      </c>
      <c r="B191">
        <v>3</v>
      </c>
      <c r="C191">
        <v>8</v>
      </c>
      <c r="D191">
        <v>145</v>
      </c>
      <c r="E191">
        <v>236712131415</v>
      </c>
      <c r="F191" t="s">
        <v>349</v>
      </c>
      <c r="G191" t="s">
        <v>350</v>
      </c>
    </row>
    <row r="192" spans="1:7" x14ac:dyDescent="0.2">
      <c r="A192" t="s">
        <v>74</v>
      </c>
      <c r="B192">
        <v>4</v>
      </c>
      <c r="C192">
        <v>6</v>
      </c>
      <c r="D192">
        <v>23</v>
      </c>
      <c r="E192">
        <v>23671011</v>
      </c>
      <c r="F192" t="s">
        <v>340</v>
      </c>
      <c r="G192" t="s">
        <v>209</v>
      </c>
    </row>
    <row r="193" spans="1:7" x14ac:dyDescent="0.2">
      <c r="A193" t="s">
        <v>74</v>
      </c>
      <c r="B193">
        <v>4</v>
      </c>
      <c r="C193">
        <v>6</v>
      </c>
      <c r="D193">
        <v>23</v>
      </c>
      <c r="E193">
        <v>23671011</v>
      </c>
      <c r="F193" t="s">
        <v>341</v>
      </c>
      <c r="G193" t="s">
        <v>210</v>
      </c>
    </row>
    <row r="194" spans="1:7" x14ac:dyDescent="0.2">
      <c r="A194" t="s">
        <v>74</v>
      </c>
      <c r="B194">
        <v>4</v>
      </c>
      <c r="C194">
        <v>6</v>
      </c>
      <c r="D194">
        <v>23</v>
      </c>
      <c r="E194">
        <v>23671011</v>
      </c>
      <c r="F194" t="s">
        <v>342</v>
      </c>
      <c r="G194" t="s">
        <v>211</v>
      </c>
    </row>
    <row r="195" spans="1:7" x14ac:dyDescent="0.2">
      <c r="A195" t="s">
        <v>74</v>
      </c>
      <c r="B195">
        <v>4</v>
      </c>
      <c r="C195">
        <v>6</v>
      </c>
      <c r="D195">
        <v>23</v>
      </c>
      <c r="E195">
        <v>23671011</v>
      </c>
      <c r="F195" t="s">
        <v>343</v>
      </c>
      <c r="G195" t="s">
        <v>212</v>
      </c>
    </row>
    <row r="196" spans="1:7" x14ac:dyDescent="0.2">
      <c r="A196" t="s">
        <v>74</v>
      </c>
      <c r="B196">
        <v>4</v>
      </c>
      <c r="C196">
        <v>6</v>
      </c>
      <c r="D196">
        <v>23</v>
      </c>
      <c r="E196">
        <v>23671011</v>
      </c>
      <c r="F196" t="s">
        <v>344</v>
      </c>
      <c r="G196" t="s">
        <v>215</v>
      </c>
    </row>
    <row r="197" spans="1:7" x14ac:dyDescent="0.2">
      <c r="A197" t="s">
        <v>74</v>
      </c>
      <c r="B197">
        <v>4</v>
      </c>
      <c r="C197">
        <v>6</v>
      </c>
      <c r="D197">
        <v>23</v>
      </c>
      <c r="E197">
        <v>23671011</v>
      </c>
      <c r="F197" t="s">
        <v>345</v>
      </c>
      <c r="G197" t="s">
        <v>216</v>
      </c>
    </row>
    <row r="198" spans="1:7" x14ac:dyDescent="0.2">
      <c r="A198" t="s">
        <v>74</v>
      </c>
      <c r="B198">
        <v>4</v>
      </c>
      <c r="C198">
        <v>6</v>
      </c>
      <c r="D198">
        <v>23</v>
      </c>
      <c r="E198">
        <v>23671011</v>
      </c>
      <c r="F198" t="s">
        <v>346</v>
      </c>
      <c r="G198" t="s">
        <v>350</v>
      </c>
    </row>
    <row r="199" spans="1:7" x14ac:dyDescent="0.2">
      <c r="A199" t="s">
        <v>74</v>
      </c>
      <c r="B199">
        <v>4</v>
      </c>
      <c r="C199">
        <v>6</v>
      </c>
      <c r="D199">
        <v>23</v>
      </c>
      <c r="E199">
        <v>23671011</v>
      </c>
      <c r="F199" t="s">
        <v>347</v>
      </c>
      <c r="G199" t="s">
        <v>350</v>
      </c>
    </row>
    <row r="200" spans="1:7" x14ac:dyDescent="0.2">
      <c r="A200" t="s">
        <v>74</v>
      </c>
      <c r="B200">
        <v>4</v>
      </c>
      <c r="C200">
        <v>6</v>
      </c>
      <c r="D200">
        <v>23</v>
      </c>
      <c r="E200">
        <v>23671011</v>
      </c>
      <c r="F200" t="s">
        <v>348</v>
      </c>
      <c r="G200" t="s">
        <v>350</v>
      </c>
    </row>
    <row r="201" spans="1:7" x14ac:dyDescent="0.2">
      <c r="A201" t="s">
        <v>74</v>
      </c>
      <c r="B201">
        <v>4</v>
      </c>
      <c r="C201">
        <v>6</v>
      </c>
      <c r="D201">
        <v>23</v>
      </c>
      <c r="E201">
        <v>23671011</v>
      </c>
      <c r="F201" t="s">
        <v>349</v>
      </c>
      <c r="G201" t="s">
        <v>350</v>
      </c>
    </row>
    <row r="202" spans="1:7" x14ac:dyDescent="0.2">
      <c r="A202" t="s">
        <v>75</v>
      </c>
      <c r="B202">
        <v>4</v>
      </c>
      <c r="C202">
        <v>6</v>
      </c>
      <c r="D202">
        <v>23</v>
      </c>
      <c r="E202">
        <v>23671011</v>
      </c>
      <c r="F202" t="s">
        <v>340</v>
      </c>
      <c r="G202" t="s">
        <v>208</v>
      </c>
    </row>
    <row r="203" spans="1:7" x14ac:dyDescent="0.2">
      <c r="A203" t="s">
        <v>75</v>
      </c>
      <c r="B203">
        <v>4</v>
      </c>
      <c r="C203">
        <v>6</v>
      </c>
      <c r="D203">
        <v>23</v>
      </c>
      <c r="E203">
        <v>23671011</v>
      </c>
      <c r="F203" t="s">
        <v>341</v>
      </c>
      <c r="G203" t="s">
        <v>210</v>
      </c>
    </row>
    <row r="204" spans="1:7" x14ac:dyDescent="0.2">
      <c r="A204" t="s">
        <v>75</v>
      </c>
      <c r="B204">
        <v>4</v>
      </c>
      <c r="C204">
        <v>6</v>
      </c>
      <c r="D204">
        <v>23</v>
      </c>
      <c r="E204">
        <v>23671011</v>
      </c>
      <c r="F204" t="s">
        <v>342</v>
      </c>
      <c r="G204" t="s">
        <v>213</v>
      </c>
    </row>
    <row r="205" spans="1:7" x14ac:dyDescent="0.2">
      <c r="A205" t="s">
        <v>75</v>
      </c>
      <c r="B205">
        <v>4</v>
      </c>
      <c r="C205">
        <v>6</v>
      </c>
      <c r="D205">
        <v>23</v>
      </c>
      <c r="E205">
        <v>23671011</v>
      </c>
      <c r="F205" t="s">
        <v>343</v>
      </c>
      <c r="G205" t="s">
        <v>214</v>
      </c>
    </row>
    <row r="206" spans="1:7" x14ac:dyDescent="0.2">
      <c r="A206" t="s">
        <v>75</v>
      </c>
      <c r="B206">
        <v>4</v>
      </c>
      <c r="C206">
        <v>6</v>
      </c>
      <c r="D206">
        <v>23</v>
      </c>
      <c r="E206">
        <v>23671011</v>
      </c>
      <c r="F206" t="s">
        <v>344</v>
      </c>
      <c r="G206" t="s">
        <v>216</v>
      </c>
    </row>
    <row r="207" spans="1:7" x14ac:dyDescent="0.2">
      <c r="A207" t="s">
        <v>75</v>
      </c>
      <c r="B207">
        <v>4</v>
      </c>
      <c r="C207">
        <v>6</v>
      </c>
      <c r="D207">
        <v>23</v>
      </c>
      <c r="E207">
        <v>23671011</v>
      </c>
      <c r="F207" t="s">
        <v>345</v>
      </c>
      <c r="G207" t="s">
        <v>217</v>
      </c>
    </row>
    <row r="208" spans="1:7" x14ac:dyDescent="0.2">
      <c r="A208" t="s">
        <v>75</v>
      </c>
      <c r="B208">
        <v>4</v>
      </c>
      <c r="C208">
        <v>6</v>
      </c>
      <c r="D208">
        <v>23</v>
      </c>
      <c r="E208">
        <v>23671011</v>
      </c>
      <c r="F208" t="s">
        <v>346</v>
      </c>
      <c r="G208" t="s">
        <v>350</v>
      </c>
    </row>
    <row r="209" spans="1:7" x14ac:dyDescent="0.2">
      <c r="A209" t="s">
        <v>75</v>
      </c>
      <c r="B209">
        <v>4</v>
      </c>
      <c r="C209">
        <v>6</v>
      </c>
      <c r="D209">
        <v>23</v>
      </c>
      <c r="E209">
        <v>23671011</v>
      </c>
      <c r="F209" t="s">
        <v>347</v>
      </c>
      <c r="G209" t="s">
        <v>350</v>
      </c>
    </row>
    <row r="210" spans="1:7" x14ac:dyDescent="0.2">
      <c r="A210" t="s">
        <v>75</v>
      </c>
      <c r="B210">
        <v>4</v>
      </c>
      <c r="C210">
        <v>6</v>
      </c>
      <c r="D210">
        <v>23</v>
      </c>
      <c r="E210">
        <v>23671011</v>
      </c>
      <c r="F210" t="s">
        <v>348</v>
      </c>
      <c r="G210" t="s">
        <v>350</v>
      </c>
    </row>
    <row r="211" spans="1:7" x14ac:dyDescent="0.2">
      <c r="A211" t="s">
        <v>75</v>
      </c>
      <c r="B211">
        <v>4</v>
      </c>
      <c r="C211">
        <v>6</v>
      </c>
      <c r="D211">
        <v>23</v>
      </c>
      <c r="E211">
        <v>23671011</v>
      </c>
      <c r="F211" t="s">
        <v>349</v>
      </c>
      <c r="G211" t="s">
        <v>350</v>
      </c>
    </row>
    <row r="212" spans="1:7" x14ac:dyDescent="0.2">
      <c r="A212" t="s">
        <v>76</v>
      </c>
      <c r="B212">
        <v>4</v>
      </c>
      <c r="C212">
        <v>8</v>
      </c>
      <c r="D212">
        <v>23</v>
      </c>
      <c r="E212">
        <v>236712131415</v>
      </c>
      <c r="F212" t="s">
        <v>340</v>
      </c>
      <c r="G212" t="s">
        <v>208</v>
      </c>
    </row>
    <row r="213" spans="1:7" x14ac:dyDescent="0.2">
      <c r="A213" t="s">
        <v>76</v>
      </c>
      <c r="B213">
        <v>4</v>
      </c>
      <c r="C213">
        <v>8</v>
      </c>
      <c r="D213">
        <v>23</v>
      </c>
      <c r="E213">
        <v>236712131415</v>
      </c>
      <c r="F213" t="s">
        <v>341</v>
      </c>
      <c r="G213" t="s">
        <v>209</v>
      </c>
    </row>
    <row r="214" spans="1:7" x14ac:dyDescent="0.2">
      <c r="A214" t="s">
        <v>76</v>
      </c>
      <c r="B214">
        <v>4</v>
      </c>
      <c r="C214">
        <v>8</v>
      </c>
      <c r="D214">
        <v>23</v>
      </c>
      <c r="E214">
        <v>236712131415</v>
      </c>
      <c r="F214" t="s">
        <v>342</v>
      </c>
      <c r="G214" t="s">
        <v>210</v>
      </c>
    </row>
    <row r="215" spans="1:7" x14ac:dyDescent="0.2">
      <c r="A215" t="s">
        <v>76</v>
      </c>
      <c r="B215">
        <v>4</v>
      </c>
      <c r="C215">
        <v>8</v>
      </c>
      <c r="D215">
        <v>23</v>
      </c>
      <c r="E215">
        <v>236712131415</v>
      </c>
      <c r="F215" t="s">
        <v>343</v>
      </c>
      <c r="G215" t="s">
        <v>211</v>
      </c>
    </row>
    <row r="216" spans="1:7" x14ac:dyDescent="0.2">
      <c r="A216" t="s">
        <v>76</v>
      </c>
      <c r="B216">
        <v>4</v>
      </c>
      <c r="C216">
        <v>8</v>
      </c>
      <c r="D216">
        <v>23</v>
      </c>
      <c r="E216">
        <v>236712131415</v>
      </c>
      <c r="F216" t="s">
        <v>344</v>
      </c>
      <c r="G216" t="s">
        <v>212</v>
      </c>
    </row>
    <row r="217" spans="1:7" x14ac:dyDescent="0.2">
      <c r="A217" t="s">
        <v>76</v>
      </c>
      <c r="B217">
        <v>4</v>
      </c>
      <c r="C217">
        <v>8</v>
      </c>
      <c r="D217">
        <v>23</v>
      </c>
      <c r="E217">
        <v>236712131415</v>
      </c>
      <c r="F217" t="s">
        <v>345</v>
      </c>
      <c r="G217" t="s">
        <v>213</v>
      </c>
    </row>
    <row r="218" spans="1:7" x14ac:dyDescent="0.2">
      <c r="A218" t="s">
        <v>76</v>
      </c>
      <c r="B218">
        <v>4</v>
      </c>
      <c r="C218">
        <v>8</v>
      </c>
      <c r="D218">
        <v>23</v>
      </c>
      <c r="E218">
        <v>236712131415</v>
      </c>
      <c r="F218" t="s">
        <v>346</v>
      </c>
      <c r="G218" t="s">
        <v>214</v>
      </c>
    </row>
    <row r="219" spans="1:7" x14ac:dyDescent="0.2">
      <c r="A219" t="s">
        <v>76</v>
      </c>
      <c r="B219">
        <v>4</v>
      </c>
      <c r="C219">
        <v>8</v>
      </c>
      <c r="D219">
        <v>23</v>
      </c>
      <c r="E219">
        <v>236712131415</v>
      </c>
      <c r="F219" t="s">
        <v>347</v>
      </c>
      <c r="G219" t="s">
        <v>215</v>
      </c>
    </row>
    <row r="220" spans="1:7" x14ac:dyDescent="0.2">
      <c r="A220" t="s">
        <v>76</v>
      </c>
      <c r="B220">
        <v>4</v>
      </c>
      <c r="C220">
        <v>8</v>
      </c>
      <c r="D220">
        <v>23</v>
      </c>
      <c r="E220">
        <v>236712131415</v>
      </c>
      <c r="F220" t="s">
        <v>348</v>
      </c>
      <c r="G220" t="s">
        <v>350</v>
      </c>
    </row>
    <row r="221" spans="1:7" x14ac:dyDescent="0.2">
      <c r="A221" t="s">
        <v>76</v>
      </c>
      <c r="B221">
        <v>4</v>
      </c>
      <c r="C221">
        <v>8</v>
      </c>
      <c r="D221">
        <v>23</v>
      </c>
      <c r="E221">
        <v>236712131415</v>
      </c>
      <c r="F221" t="s">
        <v>349</v>
      </c>
      <c r="G221" t="s">
        <v>350</v>
      </c>
    </row>
    <row r="222" spans="1:7" x14ac:dyDescent="0.2">
      <c r="A222" t="s">
        <v>77</v>
      </c>
      <c r="B222">
        <v>4</v>
      </c>
      <c r="C222">
        <v>8</v>
      </c>
      <c r="D222">
        <v>23</v>
      </c>
      <c r="E222">
        <v>236712131415</v>
      </c>
      <c r="F222" t="s">
        <v>340</v>
      </c>
      <c r="G222" t="s">
        <v>208</v>
      </c>
    </row>
    <row r="223" spans="1:7" x14ac:dyDescent="0.2">
      <c r="A223" t="s">
        <v>77</v>
      </c>
      <c r="B223">
        <v>4</v>
      </c>
      <c r="C223">
        <v>8</v>
      </c>
      <c r="D223">
        <v>23</v>
      </c>
      <c r="E223">
        <v>236712131415</v>
      </c>
      <c r="F223" t="s">
        <v>341</v>
      </c>
      <c r="G223" t="s">
        <v>209</v>
      </c>
    </row>
    <row r="224" spans="1:7" x14ac:dyDescent="0.2">
      <c r="A224" t="s">
        <v>77</v>
      </c>
      <c r="B224">
        <v>4</v>
      </c>
      <c r="C224">
        <v>8</v>
      </c>
      <c r="D224">
        <v>23</v>
      </c>
      <c r="E224">
        <v>236712131415</v>
      </c>
      <c r="F224" t="s">
        <v>342</v>
      </c>
      <c r="G224" t="s">
        <v>211</v>
      </c>
    </row>
    <row r="225" spans="1:7" x14ac:dyDescent="0.2">
      <c r="A225" t="s">
        <v>77</v>
      </c>
      <c r="B225">
        <v>4</v>
      </c>
      <c r="C225">
        <v>8</v>
      </c>
      <c r="D225">
        <v>23</v>
      </c>
      <c r="E225">
        <v>236712131415</v>
      </c>
      <c r="F225" t="s">
        <v>343</v>
      </c>
      <c r="G225" t="s">
        <v>212</v>
      </c>
    </row>
    <row r="226" spans="1:7" x14ac:dyDescent="0.2">
      <c r="A226" t="s">
        <v>77</v>
      </c>
      <c r="B226">
        <v>4</v>
      </c>
      <c r="C226">
        <v>8</v>
      </c>
      <c r="D226">
        <v>23</v>
      </c>
      <c r="E226">
        <v>236712131415</v>
      </c>
      <c r="F226" t="s">
        <v>344</v>
      </c>
      <c r="G226" t="s">
        <v>213</v>
      </c>
    </row>
    <row r="227" spans="1:7" x14ac:dyDescent="0.2">
      <c r="A227" t="s">
        <v>77</v>
      </c>
      <c r="B227">
        <v>4</v>
      </c>
      <c r="C227">
        <v>8</v>
      </c>
      <c r="D227">
        <v>23</v>
      </c>
      <c r="E227">
        <v>236712131415</v>
      </c>
      <c r="F227" t="s">
        <v>345</v>
      </c>
      <c r="G227" t="s">
        <v>215</v>
      </c>
    </row>
    <row r="228" spans="1:7" x14ac:dyDescent="0.2">
      <c r="A228" t="s">
        <v>77</v>
      </c>
      <c r="B228">
        <v>4</v>
      </c>
      <c r="C228">
        <v>8</v>
      </c>
      <c r="D228">
        <v>23</v>
      </c>
      <c r="E228">
        <v>236712131415</v>
      </c>
      <c r="F228" t="s">
        <v>346</v>
      </c>
      <c r="G228" t="s">
        <v>216</v>
      </c>
    </row>
    <row r="229" spans="1:7" x14ac:dyDescent="0.2">
      <c r="A229" t="s">
        <v>77</v>
      </c>
      <c r="B229">
        <v>4</v>
      </c>
      <c r="C229">
        <v>8</v>
      </c>
      <c r="D229">
        <v>23</v>
      </c>
      <c r="E229">
        <v>236712131415</v>
      </c>
      <c r="F229" t="s">
        <v>347</v>
      </c>
      <c r="G229" t="s">
        <v>217</v>
      </c>
    </row>
    <row r="230" spans="1:7" x14ac:dyDescent="0.2">
      <c r="A230" t="s">
        <v>77</v>
      </c>
      <c r="B230">
        <v>4</v>
      </c>
      <c r="C230">
        <v>8</v>
      </c>
      <c r="D230">
        <v>23</v>
      </c>
      <c r="E230">
        <v>236712131415</v>
      </c>
      <c r="F230" t="s">
        <v>348</v>
      </c>
      <c r="G230" t="s">
        <v>350</v>
      </c>
    </row>
    <row r="231" spans="1:7" x14ac:dyDescent="0.2">
      <c r="A231" t="s">
        <v>77</v>
      </c>
      <c r="B231">
        <v>4</v>
      </c>
      <c r="C231">
        <v>8</v>
      </c>
      <c r="D231">
        <v>23</v>
      </c>
      <c r="E231">
        <v>236712131415</v>
      </c>
      <c r="F231" t="s">
        <v>349</v>
      </c>
      <c r="G231" t="s">
        <v>350</v>
      </c>
    </row>
    <row r="232" spans="1:7" x14ac:dyDescent="0.2">
      <c r="A232" t="s">
        <v>78</v>
      </c>
      <c r="B232">
        <v>4</v>
      </c>
      <c r="C232">
        <v>10</v>
      </c>
      <c r="D232">
        <v>23</v>
      </c>
      <c r="E232">
        <v>145891617181920</v>
      </c>
      <c r="F232" t="s">
        <v>340</v>
      </c>
      <c r="G232" t="s">
        <v>208</v>
      </c>
    </row>
    <row r="233" spans="1:7" x14ac:dyDescent="0.2">
      <c r="A233" t="s">
        <v>78</v>
      </c>
      <c r="B233">
        <v>4</v>
      </c>
      <c r="C233">
        <v>10</v>
      </c>
      <c r="D233">
        <v>23</v>
      </c>
      <c r="E233">
        <v>145891617181920</v>
      </c>
      <c r="F233" t="s">
        <v>341</v>
      </c>
      <c r="G233" t="s">
        <v>209</v>
      </c>
    </row>
    <row r="234" spans="1:7" x14ac:dyDescent="0.2">
      <c r="A234" t="s">
        <v>78</v>
      </c>
      <c r="B234">
        <v>4</v>
      </c>
      <c r="C234">
        <v>10</v>
      </c>
      <c r="D234">
        <v>23</v>
      </c>
      <c r="E234">
        <v>145891617181920</v>
      </c>
      <c r="F234" t="s">
        <v>342</v>
      </c>
      <c r="G234" t="s">
        <v>210</v>
      </c>
    </row>
    <row r="235" spans="1:7" x14ac:dyDescent="0.2">
      <c r="A235" t="s">
        <v>78</v>
      </c>
      <c r="B235">
        <v>4</v>
      </c>
      <c r="C235">
        <v>10</v>
      </c>
      <c r="D235">
        <v>23</v>
      </c>
      <c r="E235">
        <v>145891617181920</v>
      </c>
      <c r="F235" t="s">
        <v>343</v>
      </c>
      <c r="G235" t="s">
        <v>211</v>
      </c>
    </row>
    <row r="236" spans="1:7" x14ac:dyDescent="0.2">
      <c r="A236" t="s">
        <v>78</v>
      </c>
      <c r="B236">
        <v>4</v>
      </c>
      <c r="C236">
        <v>10</v>
      </c>
      <c r="D236">
        <v>23</v>
      </c>
      <c r="E236">
        <v>145891617181920</v>
      </c>
      <c r="F236" t="s">
        <v>344</v>
      </c>
      <c r="G236" t="s">
        <v>212</v>
      </c>
    </row>
    <row r="237" spans="1:7" x14ac:dyDescent="0.2">
      <c r="A237" t="s">
        <v>78</v>
      </c>
      <c r="B237">
        <v>4</v>
      </c>
      <c r="C237">
        <v>10</v>
      </c>
      <c r="D237">
        <v>23</v>
      </c>
      <c r="E237">
        <v>145891617181920</v>
      </c>
      <c r="F237" t="s">
        <v>345</v>
      </c>
      <c r="G237" t="s">
        <v>213</v>
      </c>
    </row>
    <row r="238" spans="1:7" x14ac:dyDescent="0.2">
      <c r="A238" t="s">
        <v>78</v>
      </c>
      <c r="B238">
        <v>4</v>
      </c>
      <c r="C238">
        <v>10</v>
      </c>
      <c r="D238">
        <v>23</v>
      </c>
      <c r="E238">
        <v>145891617181920</v>
      </c>
      <c r="F238" t="s">
        <v>346</v>
      </c>
      <c r="G238" t="s">
        <v>214</v>
      </c>
    </row>
    <row r="239" spans="1:7" x14ac:dyDescent="0.2">
      <c r="A239" t="s">
        <v>78</v>
      </c>
      <c r="B239">
        <v>4</v>
      </c>
      <c r="C239">
        <v>10</v>
      </c>
      <c r="D239">
        <v>23</v>
      </c>
      <c r="E239">
        <v>145891617181920</v>
      </c>
      <c r="F239" t="s">
        <v>347</v>
      </c>
      <c r="G239" t="s">
        <v>215</v>
      </c>
    </row>
    <row r="240" spans="1:7" x14ac:dyDescent="0.2">
      <c r="A240" t="s">
        <v>78</v>
      </c>
      <c r="B240">
        <v>4</v>
      </c>
      <c r="C240">
        <v>10</v>
      </c>
      <c r="D240">
        <v>23</v>
      </c>
      <c r="E240">
        <v>145891617181920</v>
      </c>
      <c r="F240" t="s">
        <v>348</v>
      </c>
      <c r="G240" t="s">
        <v>216</v>
      </c>
    </row>
    <row r="241" spans="1:7" x14ac:dyDescent="0.2">
      <c r="A241" t="s">
        <v>78</v>
      </c>
      <c r="B241">
        <v>4</v>
      </c>
      <c r="C241">
        <v>10</v>
      </c>
      <c r="D241">
        <v>23</v>
      </c>
      <c r="E241">
        <v>145891617181920</v>
      </c>
      <c r="F241" t="s">
        <v>349</v>
      </c>
      <c r="G241" t="s">
        <v>217</v>
      </c>
    </row>
    <row r="242" spans="1:7" x14ac:dyDescent="0.2">
      <c r="A242" t="s">
        <v>79</v>
      </c>
      <c r="B242">
        <v>4</v>
      </c>
      <c r="C242">
        <v>10</v>
      </c>
      <c r="D242">
        <v>23</v>
      </c>
      <c r="E242">
        <v>145891617181920</v>
      </c>
      <c r="F242" t="s">
        <v>340</v>
      </c>
      <c r="G242" t="s">
        <v>208</v>
      </c>
    </row>
    <row r="243" spans="1:7" x14ac:dyDescent="0.2">
      <c r="A243" t="s">
        <v>79</v>
      </c>
      <c r="B243">
        <v>4</v>
      </c>
      <c r="C243">
        <v>10</v>
      </c>
      <c r="D243">
        <v>23</v>
      </c>
      <c r="E243">
        <v>145891617181920</v>
      </c>
      <c r="F243" t="s">
        <v>341</v>
      </c>
      <c r="G243" t="s">
        <v>209</v>
      </c>
    </row>
    <row r="244" spans="1:7" x14ac:dyDescent="0.2">
      <c r="A244" t="s">
        <v>79</v>
      </c>
      <c r="B244">
        <v>4</v>
      </c>
      <c r="C244">
        <v>10</v>
      </c>
      <c r="D244">
        <v>23</v>
      </c>
      <c r="E244">
        <v>145891617181920</v>
      </c>
      <c r="F244" t="s">
        <v>342</v>
      </c>
      <c r="G244" t="s">
        <v>210</v>
      </c>
    </row>
    <row r="245" spans="1:7" x14ac:dyDescent="0.2">
      <c r="A245" t="s">
        <v>79</v>
      </c>
      <c r="B245">
        <v>4</v>
      </c>
      <c r="C245">
        <v>10</v>
      </c>
      <c r="D245">
        <v>23</v>
      </c>
      <c r="E245">
        <v>145891617181920</v>
      </c>
      <c r="F245" t="s">
        <v>343</v>
      </c>
      <c r="G245" t="s">
        <v>211</v>
      </c>
    </row>
    <row r="246" spans="1:7" x14ac:dyDescent="0.2">
      <c r="A246" t="s">
        <v>79</v>
      </c>
      <c r="B246">
        <v>4</v>
      </c>
      <c r="C246">
        <v>10</v>
      </c>
      <c r="D246">
        <v>23</v>
      </c>
      <c r="E246">
        <v>145891617181920</v>
      </c>
      <c r="F246" t="s">
        <v>344</v>
      </c>
      <c r="G246" t="s">
        <v>212</v>
      </c>
    </row>
    <row r="247" spans="1:7" x14ac:dyDescent="0.2">
      <c r="A247" t="s">
        <v>79</v>
      </c>
      <c r="B247">
        <v>4</v>
      </c>
      <c r="C247">
        <v>10</v>
      </c>
      <c r="D247">
        <v>23</v>
      </c>
      <c r="E247">
        <v>145891617181920</v>
      </c>
      <c r="F247" t="s">
        <v>345</v>
      </c>
      <c r="G247" t="s">
        <v>213</v>
      </c>
    </row>
    <row r="248" spans="1:7" x14ac:dyDescent="0.2">
      <c r="A248" t="s">
        <v>79</v>
      </c>
      <c r="B248">
        <v>4</v>
      </c>
      <c r="C248">
        <v>10</v>
      </c>
      <c r="D248">
        <v>23</v>
      </c>
      <c r="E248">
        <v>145891617181920</v>
      </c>
      <c r="F248" t="s">
        <v>346</v>
      </c>
      <c r="G248" t="s">
        <v>214</v>
      </c>
    </row>
    <row r="249" spans="1:7" x14ac:dyDescent="0.2">
      <c r="A249" t="s">
        <v>79</v>
      </c>
      <c r="B249">
        <v>4</v>
      </c>
      <c r="C249">
        <v>10</v>
      </c>
      <c r="D249">
        <v>23</v>
      </c>
      <c r="E249">
        <v>145891617181920</v>
      </c>
      <c r="F249" t="s">
        <v>347</v>
      </c>
      <c r="G249" t="s">
        <v>215</v>
      </c>
    </row>
    <row r="250" spans="1:7" x14ac:dyDescent="0.2">
      <c r="A250" t="s">
        <v>79</v>
      </c>
      <c r="B250">
        <v>4</v>
      </c>
      <c r="C250">
        <v>10</v>
      </c>
      <c r="D250">
        <v>23</v>
      </c>
      <c r="E250">
        <v>145891617181920</v>
      </c>
      <c r="F250" t="s">
        <v>348</v>
      </c>
      <c r="G250" t="s">
        <v>216</v>
      </c>
    </row>
    <row r="251" spans="1:7" x14ac:dyDescent="0.2">
      <c r="A251" t="s">
        <v>79</v>
      </c>
      <c r="B251">
        <v>4</v>
      </c>
      <c r="C251">
        <v>10</v>
      </c>
      <c r="D251">
        <v>23</v>
      </c>
      <c r="E251">
        <v>145891617181920</v>
      </c>
      <c r="F251" t="s">
        <v>349</v>
      </c>
      <c r="G251" t="s">
        <v>217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CDDFC-8B1F-E04B-845E-FD634BB2C8B6}">
  <dimension ref="A1:O26"/>
  <sheetViews>
    <sheetView workbookViewId="0">
      <selection sqref="A1:O26"/>
    </sheetView>
  </sheetViews>
  <sheetFormatPr baseColWidth="10" defaultRowHeight="16" x14ac:dyDescent="0.2"/>
  <sheetData>
    <row r="1" spans="1:15" x14ac:dyDescent="0.2">
      <c r="A1" t="s">
        <v>0</v>
      </c>
      <c r="B1" t="s">
        <v>337</v>
      </c>
      <c r="C1" t="s">
        <v>336</v>
      </c>
      <c r="D1" t="s">
        <v>338</v>
      </c>
      <c r="E1" t="s">
        <v>339</v>
      </c>
      <c r="F1" t="s">
        <v>340</v>
      </c>
      <c r="G1" t="s">
        <v>341</v>
      </c>
      <c r="H1" t="s">
        <v>342</v>
      </c>
      <c r="I1" t="s">
        <v>343</v>
      </c>
      <c r="J1" t="s">
        <v>344</v>
      </c>
      <c r="K1" t="s">
        <v>345</v>
      </c>
      <c r="L1" t="s">
        <v>346</v>
      </c>
      <c r="M1" t="s">
        <v>347</v>
      </c>
      <c r="N1" t="s">
        <v>348</v>
      </c>
      <c r="O1" t="s">
        <v>349</v>
      </c>
    </row>
    <row r="2" spans="1:15" x14ac:dyDescent="0.2">
      <c r="A2" s="1" t="s">
        <v>33</v>
      </c>
      <c r="B2" s="1">
        <v>2</v>
      </c>
      <c r="C2" s="1">
        <v>4</v>
      </c>
      <c r="D2" s="1" t="s">
        <v>334</v>
      </c>
      <c r="E2" s="1" t="s">
        <v>329</v>
      </c>
      <c r="F2" s="1" t="s">
        <v>193</v>
      </c>
      <c r="G2" s="1" t="s">
        <v>195</v>
      </c>
      <c r="H2" s="1" t="s">
        <v>196</v>
      </c>
      <c r="I2" s="1" t="s">
        <v>198</v>
      </c>
      <c r="J2" s="1"/>
      <c r="K2" s="1"/>
      <c r="L2" s="1"/>
      <c r="M2" s="1"/>
      <c r="N2" s="1"/>
      <c r="O2" s="1"/>
    </row>
    <row r="3" spans="1:15" x14ac:dyDescent="0.2">
      <c r="A3" s="1" t="s">
        <v>34</v>
      </c>
      <c r="B3" s="1">
        <v>2</v>
      </c>
      <c r="C3" s="1">
        <v>4</v>
      </c>
      <c r="D3" s="1" t="s">
        <v>334</v>
      </c>
      <c r="E3" s="1" t="s">
        <v>329</v>
      </c>
      <c r="F3" s="1" t="s">
        <v>194</v>
      </c>
      <c r="G3" s="1" t="s">
        <v>195</v>
      </c>
      <c r="H3" s="1" t="s">
        <v>196</v>
      </c>
      <c r="I3" s="1" t="s">
        <v>197</v>
      </c>
      <c r="J3" s="1"/>
      <c r="K3" s="1"/>
      <c r="L3" s="1"/>
      <c r="M3" s="1"/>
      <c r="N3" s="1"/>
      <c r="O3" s="1"/>
    </row>
    <row r="4" spans="1:15" x14ac:dyDescent="0.2">
      <c r="A4" s="1" t="s">
        <v>36</v>
      </c>
      <c r="B4" s="1">
        <v>2</v>
      </c>
      <c r="C4" s="1">
        <v>4</v>
      </c>
      <c r="D4" s="1" t="s">
        <v>334</v>
      </c>
      <c r="E4" s="1" t="s">
        <v>329</v>
      </c>
      <c r="F4" s="1" t="s">
        <v>193</v>
      </c>
      <c r="G4" s="1" t="s">
        <v>194</v>
      </c>
      <c r="H4" s="1" t="s">
        <v>196</v>
      </c>
      <c r="I4" s="1" t="s">
        <v>198</v>
      </c>
      <c r="J4" s="1"/>
      <c r="K4" s="1"/>
      <c r="L4" s="1"/>
      <c r="M4" s="1"/>
      <c r="N4" s="1"/>
      <c r="O4" s="1"/>
    </row>
    <row r="5" spans="1:15" x14ac:dyDescent="0.2">
      <c r="A5" s="1" t="s">
        <v>37</v>
      </c>
      <c r="B5" s="1">
        <v>2</v>
      </c>
      <c r="C5" s="1">
        <v>4</v>
      </c>
      <c r="D5" s="1" t="s">
        <v>334</v>
      </c>
      <c r="E5" s="1" t="s">
        <v>329</v>
      </c>
      <c r="F5" s="1" t="s">
        <v>193</v>
      </c>
      <c r="G5" s="1" t="s">
        <v>196</v>
      </c>
      <c r="H5" s="1" t="s">
        <v>197</v>
      </c>
      <c r="I5" s="1" t="s">
        <v>198</v>
      </c>
      <c r="J5" s="1"/>
      <c r="K5" s="1"/>
      <c r="L5" s="1"/>
      <c r="M5" s="1"/>
      <c r="N5" s="1"/>
      <c r="O5" s="1"/>
    </row>
    <row r="6" spans="1:15" x14ac:dyDescent="0.2">
      <c r="A6" s="1" t="s">
        <v>43</v>
      </c>
      <c r="B6" s="1">
        <v>2</v>
      </c>
      <c r="C6" s="1">
        <v>5</v>
      </c>
      <c r="D6" s="1" t="s">
        <v>334</v>
      </c>
      <c r="E6" s="1" t="s">
        <v>330</v>
      </c>
      <c r="F6" s="1" t="s">
        <v>194</v>
      </c>
      <c r="G6" s="1" t="s">
        <v>195</v>
      </c>
      <c r="H6" s="1" t="s">
        <v>196</v>
      </c>
      <c r="I6" s="1" t="s">
        <v>197</v>
      </c>
      <c r="J6" s="1" t="s">
        <v>198</v>
      </c>
      <c r="K6" s="1"/>
      <c r="L6" s="1"/>
      <c r="M6" s="1"/>
      <c r="N6" s="1"/>
      <c r="O6" s="1"/>
    </row>
    <row r="7" spans="1:15" x14ac:dyDescent="0.2">
      <c r="A7" s="1" t="s">
        <v>47</v>
      </c>
      <c r="B7" s="1">
        <v>2</v>
      </c>
      <c r="C7" s="1">
        <v>5</v>
      </c>
      <c r="D7" s="1" t="s">
        <v>334</v>
      </c>
      <c r="E7" s="1" t="s">
        <v>330</v>
      </c>
      <c r="F7" s="1" t="s">
        <v>193</v>
      </c>
      <c r="G7" s="1" t="s">
        <v>194</v>
      </c>
      <c r="H7" s="1" t="s">
        <v>195</v>
      </c>
      <c r="I7" s="1" t="s">
        <v>197</v>
      </c>
      <c r="J7" s="1" t="s">
        <v>198</v>
      </c>
      <c r="K7" s="1"/>
      <c r="L7" s="1"/>
      <c r="M7" s="1"/>
      <c r="N7" s="1"/>
      <c r="O7" s="1"/>
    </row>
    <row r="8" spans="1:15" x14ac:dyDescent="0.2">
      <c r="A8" s="1" t="s">
        <v>48</v>
      </c>
      <c r="B8" s="1">
        <v>2</v>
      </c>
      <c r="C8" s="1">
        <v>6</v>
      </c>
      <c r="D8" s="1" t="s">
        <v>334</v>
      </c>
      <c r="E8" s="1" t="s">
        <v>332</v>
      </c>
      <c r="F8" s="29" t="s">
        <v>193</v>
      </c>
      <c r="G8" s="29" t="s">
        <v>194</v>
      </c>
      <c r="H8" s="29" t="s">
        <v>195</v>
      </c>
      <c r="I8" s="29" t="s">
        <v>196</v>
      </c>
      <c r="J8" s="29" t="s">
        <v>197</v>
      </c>
      <c r="K8" s="29" t="s">
        <v>198</v>
      </c>
      <c r="L8" s="1"/>
      <c r="M8" s="1"/>
      <c r="N8" s="1"/>
      <c r="O8" s="1"/>
    </row>
    <row r="9" spans="1:15" x14ac:dyDescent="0.2">
      <c r="A9" s="1" t="s">
        <v>49</v>
      </c>
      <c r="B9" s="1">
        <v>2</v>
      </c>
      <c r="C9" s="1">
        <v>6</v>
      </c>
      <c r="D9" s="1" t="s">
        <v>334</v>
      </c>
      <c r="E9" s="1" t="s">
        <v>332</v>
      </c>
      <c r="F9" s="29" t="s">
        <v>193</v>
      </c>
      <c r="G9" s="29" t="s">
        <v>194</v>
      </c>
      <c r="H9" s="29" t="s">
        <v>195</v>
      </c>
      <c r="I9" s="29" t="s">
        <v>196</v>
      </c>
      <c r="J9" s="29" t="s">
        <v>197</v>
      </c>
      <c r="K9" s="29" t="s">
        <v>198</v>
      </c>
      <c r="L9" s="1"/>
      <c r="M9" s="1"/>
      <c r="N9" s="1"/>
      <c r="O9" s="1"/>
    </row>
    <row r="10" spans="1:15" x14ac:dyDescent="0.2">
      <c r="A10" s="1" t="s">
        <v>50</v>
      </c>
      <c r="B10" s="1">
        <v>2</v>
      </c>
      <c r="C10" s="1">
        <v>6</v>
      </c>
      <c r="D10" s="1" t="s">
        <v>334</v>
      </c>
      <c r="E10" s="1" t="s">
        <v>332</v>
      </c>
      <c r="F10" s="29" t="s">
        <v>193</v>
      </c>
      <c r="G10" s="29" t="s">
        <v>194</v>
      </c>
      <c r="H10" s="29" t="s">
        <v>195</v>
      </c>
      <c r="I10" s="29" t="s">
        <v>196</v>
      </c>
      <c r="J10" s="29" t="s">
        <v>197</v>
      </c>
      <c r="K10" s="29" t="s">
        <v>198</v>
      </c>
      <c r="L10" s="1"/>
      <c r="M10" s="1"/>
      <c r="N10" s="1"/>
      <c r="O10" s="1"/>
    </row>
    <row r="11" spans="1:15" x14ac:dyDescent="0.2">
      <c r="A11" s="1" t="s">
        <v>60</v>
      </c>
      <c r="B11" s="1">
        <v>3</v>
      </c>
      <c r="C11" s="1">
        <v>5</v>
      </c>
      <c r="D11" s="1" t="s">
        <v>335</v>
      </c>
      <c r="E11" s="1" t="s">
        <v>330</v>
      </c>
      <c r="F11" s="1" t="s">
        <v>201</v>
      </c>
      <c r="G11" s="1" t="s">
        <v>203</v>
      </c>
      <c r="H11" s="1" t="s">
        <v>205</v>
      </c>
      <c r="I11" s="1" t="s">
        <v>206</v>
      </c>
      <c r="J11" s="1" t="s">
        <v>207</v>
      </c>
      <c r="K11" s="1"/>
      <c r="L11" s="1"/>
      <c r="M11" s="1"/>
      <c r="N11" s="1"/>
      <c r="O11" s="1"/>
    </row>
    <row r="12" spans="1:15" x14ac:dyDescent="0.2">
      <c r="A12" s="1" t="s">
        <v>61</v>
      </c>
      <c r="B12" s="1">
        <v>3</v>
      </c>
      <c r="C12" s="1">
        <v>5</v>
      </c>
      <c r="D12" s="1" t="s">
        <v>335</v>
      </c>
      <c r="E12" s="1" t="s">
        <v>330</v>
      </c>
      <c r="F12" s="1" t="s">
        <v>200</v>
      </c>
      <c r="G12" s="1" t="s">
        <v>201</v>
      </c>
      <c r="H12" s="1" t="s">
        <v>202</v>
      </c>
      <c r="I12" s="1" t="s">
        <v>204</v>
      </c>
      <c r="J12" s="1" t="s">
        <v>206</v>
      </c>
      <c r="K12" s="1"/>
      <c r="L12" s="1"/>
      <c r="M12" s="1"/>
      <c r="N12" s="1"/>
      <c r="O12" s="1"/>
    </row>
    <row r="13" spans="1:15" x14ac:dyDescent="0.2">
      <c r="A13" s="1" t="s">
        <v>62</v>
      </c>
      <c r="B13" s="1">
        <v>3</v>
      </c>
      <c r="C13" s="1">
        <v>5</v>
      </c>
      <c r="D13" s="1" t="s">
        <v>335</v>
      </c>
      <c r="E13" s="1" t="s">
        <v>330</v>
      </c>
      <c r="F13" s="1" t="s">
        <v>200</v>
      </c>
      <c r="G13" s="1" t="s">
        <v>201</v>
      </c>
      <c r="H13" s="1" t="s">
        <v>202</v>
      </c>
      <c r="I13" s="1" t="s">
        <v>204</v>
      </c>
      <c r="J13" s="1" t="s">
        <v>206</v>
      </c>
      <c r="K13" s="1"/>
      <c r="L13" s="1"/>
      <c r="M13" s="1"/>
      <c r="N13" s="1"/>
      <c r="O13" s="1"/>
    </row>
    <row r="14" spans="1:15" x14ac:dyDescent="0.2">
      <c r="A14" s="1" t="s">
        <v>63</v>
      </c>
      <c r="B14" s="1">
        <v>3</v>
      </c>
      <c r="C14" s="1">
        <v>6</v>
      </c>
      <c r="D14" s="1" t="s">
        <v>335</v>
      </c>
      <c r="E14" s="1" t="s">
        <v>332</v>
      </c>
      <c r="F14" s="1" t="s">
        <v>200</v>
      </c>
      <c r="G14" s="1" t="s">
        <v>201</v>
      </c>
      <c r="H14" s="1" t="s">
        <v>203</v>
      </c>
      <c r="I14" s="1" t="s">
        <v>204</v>
      </c>
      <c r="J14" s="1" t="s">
        <v>205</v>
      </c>
      <c r="K14" s="1" t="s">
        <v>207</v>
      </c>
      <c r="L14" s="1"/>
      <c r="M14" s="1"/>
      <c r="N14" s="1"/>
      <c r="O14" s="1"/>
    </row>
    <row r="15" spans="1:15" x14ac:dyDescent="0.2">
      <c r="A15" s="1" t="s">
        <v>64</v>
      </c>
      <c r="B15" s="1">
        <v>3</v>
      </c>
      <c r="C15" s="1">
        <v>6</v>
      </c>
      <c r="D15" s="1" t="s">
        <v>335</v>
      </c>
      <c r="E15" s="1" t="s">
        <v>332</v>
      </c>
      <c r="F15" s="29" t="s">
        <v>200</v>
      </c>
      <c r="G15" s="29" t="s">
        <v>201</v>
      </c>
      <c r="H15" s="29" t="s">
        <v>203</v>
      </c>
      <c r="I15" s="29" t="s">
        <v>204</v>
      </c>
      <c r="J15" s="29" t="s">
        <v>205</v>
      </c>
      <c r="K15" s="29" t="s">
        <v>206</v>
      </c>
      <c r="L15" s="1"/>
      <c r="M15" s="1"/>
      <c r="N15" s="1"/>
      <c r="O15" s="1"/>
    </row>
    <row r="16" spans="1:15" x14ac:dyDescent="0.2">
      <c r="A16" s="1" t="s">
        <v>69</v>
      </c>
      <c r="B16" s="1">
        <v>3</v>
      </c>
      <c r="C16" s="1">
        <v>6</v>
      </c>
      <c r="D16" s="1" t="s">
        <v>335</v>
      </c>
      <c r="E16" s="1" t="s">
        <v>332</v>
      </c>
      <c r="F16" s="1" t="s">
        <v>200</v>
      </c>
      <c r="G16" s="1" t="s">
        <v>201</v>
      </c>
      <c r="H16" s="1" t="s">
        <v>202</v>
      </c>
      <c r="I16" s="1" t="s">
        <v>203</v>
      </c>
      <c r="J16" s="1" t="s">
        <v>204</v>
      </c>
      <c r="K16" s="1" t="s">
        <v>207</v>
      </c>
      <c r="L16" s="1"/>
      <c r="M16" s="1"/>
      <c r="N16" s="1"/>
      <c r="O16" s="1"/>
    </row>
    <row r="17" spans="1:15" x14ac:dyDescent="0.2">
      <c r="A17" s="1" t="s">
        <v>70</v>
      </c>
      <c r="B17" s="1">
        <v>3</v>
      </c>
      <c r="C17" s="1">
        <v>6</v>
      </c>
      <c r="D17" s="1" t="s">
        <v>335</v>
      </c>
      <c r="E17" s="1" t="s">
        <v>332</v>
      </c>
      <c r="F17" s="1" t="s">
        <v>202</v>
      </c>
      <c r="G17" s="1" t="s">
        <v>203</v>
      </c>
      <c r="H17" s="1" t="s">
        <v>204</v>
      </c>
      <c r="I17" s="1" t="s">
        <v>205</v>
      </c>
      <c r="J17" s="1" t="s">
        <v>206</v>
      </c>
      <c r="K17" s="1" t="s">
        <v>207</v>
      </c>
      <c r="L17" s="1"/>
      <c r="M17" s="1"/>
      <c r="N17" s="1"/>
      <c r="O17" s="1"/>
    </row>
    <row r="18" spans="1:15" x14ac:dyDescent="0.2">
      <c r="A18" s="1" t="s">
        <v>71</v>
      </c>
      <c r="B18" s="1">
        <v>3</v>
      </c>
      <c r="C18" s="1">
        <v>6</v>
      </c>
      <c r="D18" s="1" t="s">
        <v>335</v>
      </c>
      <c r="E18" s="1" t="s">
        <v>332</v>
      </c>
      <c r="F18" s="1" t="s">
        <v>200</v>
      </c>
      <c r="G18" s="1" t="s">
        <v>201</v>
      </c>
      <c r="H18" s="1" t="s">
        <v>202</v>
      </c>
      <c r="I18" s="1" t="s">
        <v>205</v>
      </c>
      <c r="J18" s="1" t="s">
        <v>206</v>
      </c>
      <c r="K18" s="1" t="s">
        <v>207</v>
      </c>
      <c r="L18" s="1"/>
      <c r="M18" s="1"/>
      <c r="N18" s="1"/>
      <c r="O18" s="1"/>
    </row>
    <row r="19" spans="1:15" x14ac:dyDescent="0.2">
      <c r="A19" s="1" t="s">
        <v>72</v>
      </c>
      <c r="B19" s="1">
        <v>3</v>
      </c>
      <c r="C19" s="1">
        <v>8</v>
      </c>
      <c r="D19" s="1" t="s">
        <v>335</v>
      </c>
      <c r="E19" s="1" t="s">
        <v>331</v>
      </c>
      <c r="F19" s="1" t="s">
        <v>200</v>
      </c>
      <c r="G19" s="1" t="s">
        <v>201</v>
      </c>
      <c r="H19" s="1" t="s">
        <v>202</v>
      </c>
      <c r="I19" s="1" t="s">
        <v>203</v>
      </c>
      <c r="J19" s="1" t="s">
        <v>204</v>
      </c>
      <c r="K19" s="1" t="s">
        <v>205</v>
      </c>
      <c r="L19" s="1" t="s">
        <v>206</v>
      </c>
      <c r="M19" s="1" t="s">
        <v>207</v>
      </c>
      <c r="N19" s="1"/>
      <c r="O19" s="1"/>
    </row>
    <row r="20" spans="1:15" x14ac:dyDescent="0.2">
      <c r="A20" s="1" t="s">
        <v>73</v>
      </c>
      <c r="B20" s="1">
        <v>3</v>
      </c>
      <c r="C20" s="1">
        <v>8</v>
      </c>
      <c r="D20" s="1" t="s">
        <v>335</v>
      </c>
      <c r="E20" s="1" t="s">
        <v>331</v>
      </c>
      <c r="F20" s="1" t="s">
        <v>200</v>
      </c>
      <c r="G20" s="1" t="s">
        <v>201</v>
      </c>
      <c r="H20" s="1" t="s">
        <v>202</v>
      </c>
      <c r="I20" s="1" t="s">
        <v>203</v>
      </c>
      <c r="J20" s="1" t="s">
        <v>204</v>
      </c>
      <c r="K20" s="1" t="s">
        <v>205</v>
      </c>
      <c r="L20" s="1" t="s">
        <v>206</v>
      </c>
      <c r="M20" s="1" t="s">
        <v>207</v>
      </c>
      <c r="N20" s="1"/>
      <c r="O20" s="1"/>
    </row>
    <row r="21" spans="1:15" x14ac:dyDescent="0.2">
      <c r="A21" s="1" t="s">
        <v>74</v>
      </c>
      <c r="B21" s="1">
        <v>4</v>
      </c>
      <c r="C21" s="1">
        <v>6</v>
      </c>
      <c r="D21" s="1" t="s">
        <v>334</v>
      </c>
      <c r="E21" s="1" t="s">
        <v>332</v>
      </c>
      <c r="F21" s="1" t="s">
        <v>209</v>
      </c>
      <c r="G21" s="1" t="s">
        <v>210</v>
      </c>
      <c r="H21" s="1" t="s">
        <v>211</v>
      </c>
      <c r="I21" s="1" t="s">
        <v>212</v>
      </c>
      <c r="J21" s="1" t="s">
        <v>215</v>
      </c>
      <c r="K21" s="1" t="s">
        <v>216</v>
      </c>
      <c r="L21" s="1"/>
      <c r="M21" s="1"/>
      <c r="N21" s="1"/>
      <c r="O21" s="1"/>
    </row>
    <row r="22" spans="1:15" x14ac:dyDescent="0.2">
      <c r="A22" s="1" t="s">
        <v>75</v>
      </c>
      <c r="B22" s="1">
        <v>4</v>
      </c>
      <c r="C22" s="1">
        <v>6</v>
      </c>
      <c r="D22" s="1" t="s">
        <v>334</v>
      </c>
      <c r="E22" s="1" t="s">
        <v>332</v>
      </c>
      <c r="F22" s="1" t="s">
        <v>208</v>
      </c>
      <c r="G22" s="1" t="s">
        <v>210</v>
      </c>
      <c r="H22" s="1" t="s">
        <v>213</v>
      </c>
      <c r="I22" s="1" t="s">
        <v>214</v>
      </c>
      <c r="J22" s="1" t="s">
        <v>216</v>
      </c>
      <c r="K22" s="1" t="s">
        <v>217</v>
      </c>
      <c r="L22" s="1"/>
      <c r="M22" s="1"/>
      <c r="N22" s="1"/>
      <c r="O22" s="1"/>
    </row>
    <row r="23" spans="1:15" x14ac:dyDescent="0.2">
      <c r="A23" s="1" t="s">
        <v>76</v>
      </c>
      <c r="B23" s="1">
        <v>4</v>
      </c>
      <c r="C23" s="1">
        <v>8</v>
      </c>
      <c r="D23" s="1" t="s">
        <v>334</v>
      </c>
      <c r="E23" s="1" t="s">
        <v>331</v>
      </c>
      <c r="F23" s="1" t="s">
        <v>208</v>
      </c>
      <c r="G23" s="1" t="s">
        <v>209</v>
      </c>
      <c r="H23" s="1" t="s">
        <v>210</v>
      </c>
      <c r="I23" s="1" t="s">
        <v>211</v>
      </c>
      <c r="J23" s="1" t="s">
        <v>212</v>
      </c>
      <c r="K23" s="1" t="s">
        <v>213</v>
      </c>
      <c r="L23" s="1" t="s">
        <v>214</v>
      </c>
      <c r="M23" s="1" t="s">
        <v>215</v>
      </c>
      <c r="N23" s="1"/>
      <c r="O23" s="1"/>
    </row>
    <row r="24" spans="1:15" x14ac:dyDescent="0.2">
      <c r="A24" s="1" t="s">
        <v>77</v>
      </c>
      <c r="B24" s="1">
        <v>4</v>
      </c>
      <c r="C24" s="1">
        <v>8</v>
      </c>
      <c r="D24" s="1" t="s">
        <v>334</v>
      </c>
      <c r="E24" s="1" t="s">
        <v>331</v>
      </c>
      <c r="F24" s="1" t="s">
        <v>208</v>
      </c>
      <c r="G24" s="1" t="s">
        <v>209</v>
      </c>
      <c r="H24" s="1" t="s">
        <v>211</v>
      </c>
      <c r="I24" s="1" t="s">
        <v>212</v>
      </c>
      <c r="J24" s="1" t="s">
        <v>213</v>
      </c>
      <c r="K24" s="1" t="s">
        <v>215</v>
      </c>
      <c r="L24" s="1" t="s">
        <v>216</v>
      </c>
      <c r="M24" s="1" t="s">
        <v>217</v>
      </c>
      <c r="N24" s="1"/>
      <c r="O24" s="1"/>
    </row>
    <row r="25" spans="1:15" x14ac:dyDescent="0.2">
      <c r="A25" s="1" t="s">
        <v>78</v>
      </c>
      <c r="B25" s="1">
        <v>4</v>
      </c>
      <c r="C25" s="1">
        <v>10</v>
      </c>
      <c r="D25" s="1" t="s">
        <v>334</v>
      </c>
      <c r="E25" s="1" t="s">
        <v>333</v>
      </c>
      <c r="F25" s="1" t="s">
        <v>208</v>
      </c>
      <c r="G25" s="1" t="s">
        <v>209</v>
      </c>
      <c r="H25" s="1" t="s">
        <v>210</v>
      </c>
      <c r="I25" s="1" t="s">
        <v>211</v>
      </c>
      <c r="J25" s="1" t="s">
        <v>212</v>
      </c>
      <c r="K25" s="1" t="s">
        <v>213</v>
      </c>
      <c r="L25" s="1" t="s">
        <v>214</v>
      </c>
      <c r="M25" s="1" t="s">
        <v>215</v>
      </c>
      <c r="N25" s="1" t="s">
        <v>216</v>
      </c>
      <c r="O25" s="1" t="s">
        <v>217</v>
      </c>
    </row>
    <row r="26" spans="1:15" x14ac:dyDescent="0.2">
      <c r="A26" s="1" t="s">
        <v>79</v>
      </c>
      <c r="B26" s="1">
        <v>4</v>
      </c>
      <c r="C26" s="1">
        <v>10</v>
      </c>
      <c r="D26" s="1" t="s">
        <v>334</v>
      </c>
      <c r="E26" s="1" t="s">
        <v>333</v>
      </c>
      <c r="F26" s="1" t="s">
        <v>208</v>
      </c>
      <c r="G26" s="1" t="s">
        <v>209</v>
      </c>
      <c r="H26" s="1" t="s">
        <v>210</v>
      </c>
      <c r="I26" s="1" t="s">
        <v>211</v>
      </c>
      <c r="J26" s="1" t="s">
        <v>212</v>
      </c>
      <c r="K26" s="1" t="s">
        <v>213</v>
      </c>
      <c r="L26" s="1" t="s">
        <v>214</v>
      </c>
      <c r="M26" s="1" t="s">
        <v>215</v>
      </c>
      <c r="N26" s="1" t="s">
        <v>216</v>
      </c>
      <c r="O26" s="1" t="s">
        <v>217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26309-291A-1D49-9616-F9CEBF4E499D}">
  <dimension ref="A1:O26"/>
  <sheetViews>
    <sheetView workbookViewId="0">
      <selection activeCell="F44" sqref="F44"/>
    </sheetView>
  </sheetViews>
  <sheetFormatPr baseColWidth="10" defaultRowHeight="16" x14ac:dyDescent="0.2"/>
  <sheetData>
    <row r="1" spans="1:15" x14ac:dyDescent="0.2">
      <c r="A1" t="s">
        <v>0</v>
      </c>
      <c r="B1" t="s">
        <v>337</v>
      </c>
      <c r="C1" t="s">
        <v>336</v>
      </c>
      <c r="D1" t="s">
        <v>338</v>
      </c>
      <c r="E1" t="s">
        <v>339</v>
      </c>
      <c r="F1" t="s">
        <v>340</v>
      </c>
      <c r="G1" t="s">
        <v>341</v>
      </c>
      <c r="H1" t="s">
        <v>342</v>
      </c>
      <c r="I1" t="s">
        <v>343</v>
      </c>
      <c r="J1" t="s">
        <v>344</v>
      </c>
      <c r="K1" t="s">
        <v>345</v>
      </c>
      <c r="L1" t="s">
        <v>346</v>
      </c>
      <c r="M1" t="s">
        <v>347</v>
      </c>
      <c r="N1" t="s">
        <v>348</v>
      </c>
      <c r="O1" t="s">
        <v>349</v>
      </c>
    </row>
    <row r="2" spans="1:15" x14ac:dyDescent="0.2">
      <c r="A2" s="1" t="s">
        <v>33</v>
      </c>
      <c r="B2" s="1">
        <v>2</v>
      </c>
      <c r="C2" s="1">
        <v>4</v>
      </c>
      <c r="D2" s="1" t="s">
        <v>334</v>
      </c>
      <c r="E2" s="1" t="s">
        <v>329</v>
      </c>
      <c r="F2" s="1" t="s">
        <v>193</v>
      </c>
      <c r="G2" s="1" t="s">
        <v>195</v>
      </c>
      <c r="H2" s="1" t="s">
        <v>196</v>
      </c>
      <c r="I2" s="1" t="s">
        <v>198</v>
      </c>
      <c r="J2" s="1"/>
      <c r="K2" s="1"/>
      <c r="L2" s="1"/>
      <c r="M2" s="1"/>
      <c r="N2" s="1"/>
      <c r="O2" s="1"/>
    </row>
    <row r="3" spans="1:15" x14ac:dyDescent="0.2">
      <c r="A3" s="1" t="s">
        <v>34</v>
      </c>
      <c r="B3" s="1">
        <v>2</v>
      </c>
      <c r="C3" s="1">
        <v>4</v>
      </c>
      <c r="D3" s="1" t="s">
        <v>334</v>
      </c>
      <c r="E3" s="1" t="s">
        <v>329</v>
      </c>
      <c r="F3" s="1" t="s">
        <v>194</v>
      </c>
      <c r="G3" s="1" t="s">
        <v>195</v>
      </c>
      <c r="H3" s="1" t="s">
        <v>196</v>
      </c>
      <c r="I3" s="1" t="s">
        <v>197</v>
      </c>
      <c r="J3" s="1"/>
      <c r="K3" s="1"/>
      <c r="L3" s="1"/>
      <c r="M3" s="1"/>
      <c r="N3" s="1"/>
      <c r="O3" s="1"/>
    </row>
    <row r="4" spans="1:15" x14ac:dyDescent="0.2">
      <c r="A4" s="1" t="s">
        <v>36</v>
      </c>
      <c r="B4" s="1">
        <v>2</v>
      </c>
      <c r="C4" s="1">
        <v>4</v>
      </c>
      <c r="D4" s="1" t="s">
        <v>334</v>
      </c>
      <c r="E4" s="1" t="s">
        <v>329</v>
      </c>
      <c r="F4" s="1" t="s">
        <v>193</v>
      </c>
      <c r="G4" s="1" t="s">
        <v>194</v>
      </c>
      <c r="H4" s="1" t="s">
        <v>196</v>
      </c>
      <c r="I4" s="1" t="s">
        <v>198</v>
      </c>
      <c r="J4" s="1"/>
      <c r="K4" s="1"/>
      <c r="L4" s="1"/>
      <c r="M4" s="1"/>
      <c r="N4" s="1"/>
      <c r="O4" s="1"/>
    </row>
    <row r="5" spans="1:15" x14ac:dyDescent="0.2">
      <c r="A5" s="1" t="s">
        <v>37</v>
      </c>
      <c r="B5" s="1">
        <v>2</v>
      </c>
      <c r="C5" s="1">
        <v>4</v>
      </c>
      <c r="D5" s="1" t="s">
        <v>334</v>
      </c>
      <c r="E5" s="1" t="s">
        <v>329</v>
      </c>
      <c r="F5" s="1" t="s">
        <v>193</v>
      </c>
      <c r="G5" s="1" t="s">
        <v>196</v>
      </c>
      <c r="H5" s="1" t="s">
        <v>197</v>
      </c>
      <c r="I5" s="1" t="s">
        <v>198</v>
      </c>
      <c r="J5" s="1"/>
      <c r="K5" s="1"/>
      <c r="L5" s="1"/>
      <c r="M5" s="1"/>
      <c r="N5" s="1"/>
      <c r="O5" s="1"/>
    </row>
    <row r="6" spans="1:15" x14ac:dyDescent="0.2">
      <c r="A6" s="1" t="s">
        <v>43</v>
      </c>
      <c r="B6" s="1">
        <v>2</v>
      </c>
      <c r="C6" s="1">
        <v>5</v>
      </c>
      <c r="D6" s="1" t="s">
        <v>334</v>
      </c>
      <c r="E6" s="1" t="s">
        <v>330</v>
      </c>
      <c r="F6" s="1" t="s">
        <v>194</v>
      </c>
      <c r="G6" s="1" t="s">
        <v>195</v>
      </c>
      <c r="H6" s="1" t="s">
        <v>196</v>
      </c>
      <c r="I6" s="1" t="s">
        <v>197</v>
      </c>
      <c r="J6" s="1" t="s">
        <v>198</v>
      </c>
      <c r="K6" s="1"/>
      <c r="L6" s="1"/>
      <c r="M6" s="1"/>
      <c r="N6" s="1"/>
      <c r="O6" s="1"/>
    </row>
    <row r="7" spans="1:15" x14ac:dyDescent="0.2">
      <c r="A7" s="1" t="s">
        <v>47</v>
      </c>
      <c r="B7" s="1">
        <v>2</v>
      </c>
      <c r="C7" s="1">
        <v>5</v>
      </c>
      <c r="D7" s="1" t="s">
        <v>334</v>
      </c>
      <c r="E7" s="1" t="s">
        <v>330</v>
      </c>
      <c r="F7" s="1" t="s">
        <v>193</v>
      </c>
      <c r="G7" s="1" t="s">
        <v>194</v>
      </c>
      <c r="H7" s="1" t="s">
        <v>195</v>
      </c>
      <c r="I7" s="1" t="s">
        <v>197</v>
      </c>
      <c r="J7" s="1" t="s">
        <v>198</v>
      </c>
      <c r="K7" s="1"/>
      <c r="L7" s="1"/>
      <c r="M7" s="1"/>
      <c r="N7" s="1"/>
      <c r="O7" s="1"/>
    </row>
    <row r="8" spans="1:15" x14ac:dyDescent="0.2">
      <c r="A8" s="1" t="s">
        <v>48</v>
      </c>
      <c r="B8" s="1">
        <v>2</v>
      </c>
      <c r="C8" s="1">
        <v>6</v>
      </c>
      <c r="D8" s="1" t="s">
        <v>334</v>
      </c>
      <c r="E8" s="1" t="s">
        <v>332</v>
      </c>
      <c r="F8" s="29" t="s">
        <v>193</v>
      </c>
      <c r="G8" s="29" t="s">
        <v>194</v>
      </c>
      <c r="H8" s="29" t="s">
        <v>195</v>
      </c>
      <c r="I8" s="29" t="s">
        <v>196</v>
      </c>
      <c r="J8" s="29" t="s">
        <v>197</v>
      </c>
      <c r="K8" s="29" t="s">
        <v>198</v>
      </c>
      <c r="L8" s="1"/>
      <c r="M8" s="1"/>
      <c r="N8" s="1"/>
      <c r="O8" s="1"/>
    </row>
    <row r="9" spans="1:15" x14ac:dyDescent="0.2">
      <c r="A9" s="1" t="s">
        <v>49</v>
      </c>
      <c r="B9" s="1">
        <v>2</v>
      </c>
      <c r="C9" s="1">
        <v>6</v>
      </c>
      <c r="D9" s="1" t="s">
        <v>334</v>
      </c>
      <c r="E9" s="1" t="s">
        <v>332</v>
      </c>
      <c r="F9" s="29" t="s">
        <v>193</v>
      </c>
      <c r="G9" s="29" t="s">
        <v>194</v>
      </c>
      <c r="H9" s="29" t="s">
        <v>195</v>
      </c>
      <c r="I9" s="29" t="s">
        <v>196</v>
      </c>
      <c r="J9" s="29" t="s">
        <v>197</v>
      </c>
      <c r="K9" s="29" t="s">
        <v>198</v>
      </c>
      <c r="L9" s="1"/>
      <c r="M9" s="1"/>
      <c r="N9" s="1"/>
      <c r="O9" s="1"/>
    </row>
    <row r="10" spans="1:15" x14ac:dyDescent="0.2">
      <c r="A10" s="1" t="s">
        <v>50</v>
      </c>
      <c r="B10" s="1">
        <v>2</v>
      </c>
      <c r="C10" s="1">
        <v>6</v>
      </c>
      <c r="D10" s="1" t="s">
        <v>334</v>
      </c>
      <c r="E10" s="1" t="s">
        <v>332</v>
      </c>
      <c r="F10" s="29" t="s">
        <v>193</v>
      </c>
      <c r="G10" s="29" t="s">
        <v>194</v>
      </c>
      <c r="H10" s="29" t="s">
        <v>195</v>
      </c>
      <c r="I10" s="29" t="s">
        <v>196</v>
      </c>
      <c r="J10" s="29" t="s">
        <v>197</v>
      </c>
      <c r="K10" s="29" t="s">
        <v>198</v>
      </c>
      <c r="L10" s="1"/>
      <c r="M10" s="1"/>
      <c r="N10" s="1"/>
      <c r="O10" s="1"/>
    </row>
    <row r="11" spans="1:15" x14ac:dyDescent="0.2">
      <c r="A11" s="1" t="s">
        <v>60</v>
      </c>
      <c r="B11" s="1">
        <v>3</v>
      </c>
      <c r="C11" s="1">
        <v>5</v>
      </c>
      <c r="D11" s="1" t="s">
        <v>335</v>
      </c>
      <c r="E11" s="1" t="s">
        <v>330</v>
      </c>
      <c r="F11" s="1" t="s">
        <v>201</v>
      </c>
      <c r="G11" s="1" t="s">
        <v>203</v>
      </c>
      <c r="H11" s="1" t="s">
        <v>205</v>
      </c>
      <c r="I11" s="1" t="s">
        <v>206</v>
      </c>
      <c r="J11" s="1" t="s">
        <v>207</v>
      </c>
      <c r="K11" s="1"/>
      <c r="L11" s="1"/>
      <c r="M11" s="1"/>
      <c r="N11" s="1"/>
      <c r="O11" s="1"/>
    </row>
    <row r="12" spans="1:15" x14ac:dyDescent="0.2">
      <c r="A12" s="1" t="s">
        <v>61</v>
      </c>
      <c r="B12" s="1">
        <v>3</v>
      </c>
      <c r="C12" s="1">
        <v>5</v>
      </c>
      <c r="D12" s="1" t="s">
        <v>335</v>
      </c>
      <c r="E12" s="1" t="s">
        <v>330</v>
      </c>
      <c r="F12" s="1" t="s">
        <v>200</v>
      </c>
      <c r="G12" s="1" t="s">
        <v>201</v>
      </c>
      <c r="H12" s="1" t="s">
        <v>202</v>
      </c>
      <c r="I12" s="1" t="s">
        <v>204</v>
      </c>
      <c r="J12" s="1" t="s">
        <v>206</v>
      </c>
      <c r="K12" s="1"/>
      <c r="L12" s="1"/>
      <c r="M12" s="1"/>
      <c r="N12" s="1"/>
      <c r="O12" s="1"/>
    </row>
    <row r="13" spans="1:15" x14ac:dyDescent="0.2">
      <c r="A13" s="1" t="s">
        <v>62</v>
      </c>
      <c r="B13" s="1">
        <v>3</v>
      </c>
      <c r="C13" s="1">
        <v>5</v>
      </c>
      <c r="D13" s="1" t="s">
        <v>335</v>
      </c>
      <c r="E13" s="1" t="s">
        <v>330</v>
      </c>
      <c r="F13" s="1" t="s">
        <v>200</v>
      </c>
      <c r="G13" s="1" t="s">
        <v>201</v>
      </c>
      <c r="H13" s="1" t="s">
        <v>202</v>
      </c>
      <c r="I13" s="1" t="s">
        <v>204</v>
      </c>
      <c r="J13" s="1" t="s">
        <v>206</v>
      </c>
      <c r="K13" s="1"/>
      <c r="L13" s="1"/>
      <c r="M13" s="1"/>
      <c r="N13" s="1"/>
      <c r="O13" s="1"/>
    </row>
    <row r="14" spans="1:15" x14ac:dyDescent="0.2">
      <c r="A14" s="1" t="s">
        <v>63</v>
      </c>
      <c r="B14" s="1">
        <v>3</v>
      </c>
      <c r="C14" s="1">
        <v>6</v>
      </c>
      <c r="D14" s="1" t="s">
        <v>335</v>
      </c>
      <c r="E14" s="1" t="s">
        <v>332</v>
      </c>
      <c r="F14" s="1" t="s">
        <v>200</v>
      </c>
      <c r="G14" s="1" t="s">
        <v>201</v>
      </c>
      <c r="H14" s="1" t="s">
        <v>203</v>
      </c>
      <c r="I14" s="1" t="s">
        <v>204</v>
      </c>
      <c r="J14" s="1" t="s">
        <v>205</v>
      </c>
      <c r="K14" s="1" t="s">
        <v>207</v>
      </c>
      <c r="L14" s="1"/>
      <c r="M14" s="1"/>
      <c r="N14" s="1"/>
      <c r="O14" s="1"/>
    </row>
    <row r="15" spans="1:15" x14ac:dyDescent="0.2">
      <c r="A15" s="1" t="s">
        <v>64</v>
      </c>
      <c r="B15" s="1">
        <v>3</v>
      </c>
      <c r="C15" s="1">
        <v>6</v>
      </c>
      <c r="D15" s="1" t="s">
        <v>335</v>
      </c>
      <c r="E15" s="1" t="s">
        <v>332</v>
      </c>
      <c r="F15" s="29" t="s">
        <v>200</v>
      </c>
      <c r="G15" s="29" t="s">
        <v>201</v>
      </c>
      <c r="H15" s="29" t="s">
        <v>203</v>
      </c>
      <c r="I15" s="29" t="s">
        <v>204</v>
      </c>
      <c r="J15" s="29" t="s">
        <v>205</v>
      </c>
      <c r="K15" s="29" t="s">
        <v>206</v>
      </c>
      <c r="L15" s="1"/>
      <c r="M15" s="1"/>
      <c r="N15" s="1"/>
      <c r="O15" s="1"/>
    </row>
    <row r="16" spans="1:15" x14ac:dyDescent="0.2">
      <c r="A16" s="1" t="s">
        <v>69</v>
      </c>
      <c r="B16" s="1">
        <v>3</v>
      </c>
      <c r="C16" s="1">
        <v>6</v>
      </c>
      <c r="D16" s="1" t="s">
        <v>335</v>
      </c>
      <c r="E16" s="1" t="s">
        <v>332</v>
      </c>
      <c r="F16" s="1" t="s">
        <v>200</v>
      </c>
      <c r="G16" s="1" t="s">
        <v>201</v>
      </c>
      <c r="H16" s="1" t="s">
        <v>202</v>
      </c>
      <c r="I16" s="1" t="s">
        <v>203</v>
      </c>
      <c r="J16" s="1" t="s">
        <v>204</v>
      </c>
      <c r="K16" s="1" t="s">
        <v>207</v>
      </c>
      <c r="L16" s="1"/>
      <c r="M16" s="1"/>
      <c r="N16" s="1"/>
      <c r="O16" s="1"/>
    </row>
    <row r="17" spans="1:15" x14ac:dyDescent="0.2">
      <c r="A17" s="1" t="s">
        <v>70</v>
      </c>
      <c r="B17" s="1">
        <v>3</v>
      </c>
      <c r="C17" s="1">
        <v>6</v>
      </c>
      <c r="D17" s="1" t="s">
        <v>335</v>
      </c>
      <c r="E17" s="1" t="s">
        <v>332</v>
      </c>
      <c r="F17" s="1" t="s">
        <v>202</v>
      </c>
      <c r="G17" s="1" t="s">
        <v>203</v>
      </c>
      <c r="H17" s="1" t="s">
        <v>204</v>
      </c>
      <c r="I17" s="1" t="s">
        <v>205</v>
      </c>
      <c r="J17" s="1" t="s">
        <v>206</v>
      </c>
      <c r="K17" s="1" t="s">
        <v>207</v>
      </c>
      <c r="L17" s="1"/>
      <c r="M17" s="1"/>
      <c r="N17" s="1"/>
      <c r="O17" s="1"/>
    </row>
    <row r="18" spans="1:15" x14ac:dyDescent="0.2">
      <c r="A18" s="1" t="s">
        <v>71</v>
      </c>
      <c r="B18" s="1">
        <v>3</v>
      </c>
      <c r="C18" s="1">
        <v>6</v>
      </c>
      <c r="D18" s="1" t="s">
        <v>335</v>
      </c>
      <c r="E18" s="1" t="s">
        <v>332</v>
      </c>
      <c r="F18" s="1" t="s">
        <v>200</v>
      </c>
      <c r="G18" s="1" t="s">
        <v>201</v>
      </c>
      <c r="H18" s="1" t="s">
        <v>202</v>
      </c>
      <c r="I18" s="1" t="s">
        <v>205</v>
      </c>
      <c r="J18" s="1" t="s">
        <v>206</v>
      </c>
      <c r="K18" s="1" t="s">
        <v>207</v>
      </c>
      <c r="L18" s="1"/>
      <c r="M18" s="1"/>
      <c r="N18" s="1"/>
      <c r="O18" s="1"/>
    </row>
    <row r="19" spans="1:15" x14ac:dyDescent="0.2">
      <c r="A19" s="1" t="s">
        <v>72</v>
      </c>
      <c r="B19" s="1">
        <v>3</v>
      </c>
      <c r="C19" s="1">
        <v>8</v>
      </c>
      <c r="D19" s="1" t="s">
        <v>335</v>
      </c>
      <c r="E19" s="1" t="s">
        <v>331</v>
      </c>
      <c r="F19" s="1" t="s">
        <v>200</v>
      </c>
      <c r="G19" s="1" t="s">
        <v>201</v>
      </c>
      <c r="H19" s="1" t="s">
        <v>202</v>
      </c>
      <c r="I19" s="1" t="s">
        <v>203</v>
      </c>
      <c r="J19" s="1" t="s">
        <v>204</v>
      </c>
      <c r="K19" s="1" t="s">
        <v>205</v>
      </c>
      <c r="L19" s="1" t="s">
        <v>206</v>
      </c>
      <c r="M19" s="1" t="s">
        <v>207</v>
      </c>
      <c r="N19" s="1"/>
      <c r="O19" s="1"/>
    </row>
    <row r="20" spans="1:15" x14ac:dyDescent="0.2">
      <c r="A20" s="1" t="s">
        <v>73</v>
      </c>
      <c r="B20" s="1">
        <v>3</v>
      </c>
      <c r="C20" s="1">
        <v>8</v>
      </c>
      <c r="D20" s="1" t="s">
        <v>335</v>
      </c>
      <c r="E20" s="1" t="s">
        <v>331</v>
      </c>
      <c r="F20" s="1" t="s">
        <v>200</v>
      </c>
      <c r="G20" s="1" t="s">
        <v>201</v>
      </c>
      <c r="H20" s="1" t="s">
        <v>202</v>
      </c>
      <c r="I20" s="1" t="s">
        <v>203</v>
      </c>
      <c r="J20" s="1" t="s">
        <v>204</v>
      </c>
      <c r="K20" s="1" t="s">
        <v>205</v>
      </c>
      <c r="L20" s="1" t="s">
        <v>206</v>
      </c>
      <c r="M20" s="1" t="s">
        <v>207</v>
      </c>
      <c r="N20" s="1"/>
      <c r="O20" s="1"/>
    </row>
    <row r="21" spans="1:15" x14ac:dyDescent="0.2">
      <c r="A21" s="1" t="s">
        <v>74</v>
      </c>
      <c r="B21" s="1">
        <v>4</v>
      </c>
      <c r="C21" s="1">
        <v>6</v>
      </c>
      <c r="D21" s="1" t="s">
        <v>334</v>
      </c>
      <c r="E21" s="1" t="s">
        <v>332</v>
      </c>
      <c r="F21" s="1" t="s">
        <v>209</v>
      </c>
      <c r="G21" s="1" t="s">
        <v>210</v>
      </c>
      <c r="H21" s="1" t="s">
        <v>211</v>
      </c>
      <c r="I21" s="1" t="s">
        <v>212</v>
      </c>
      <c r="J21" s="1" t="s">
        <v>215</v>
      </c>
      <c r="K21" s="1" t="s">
        <v>216</v>
      </c>
      <c r="L21" s="1"/>
      <c r="M21" s="1"/>
      <c r="N21" s="1"/>
      <c r="O21" s="1"/>
    </row>
    <row r="22" spans="1:15" x14ac:dyDescent="0.2">
      <c r="A22" s="1" t="s">
        <v>75</v>
      </c>
      <c r="B22" s="1">
        <v>4</v>
      </c>
      <c r="C22" s="1">
        <v>6</v>
      </c>
      <c r="D22" s="1" t="s">
        <v>334</v>
      </c>
      <c r="E22" s="1" t="s">
        <v>332</v>
      </c>
      <c r="F22" s="1" t="s">
        <v>208</v>
      </c>
      <c r="G22" s="1" t="s">
        <v>210</v>
      </c>
      <c r="H22" s="1" t="s">
        <v>213</v>
      </c>
      <c r="I22" s="1" t="s">
        <v>214</v>
      </c>
      <c r="J22" s="1" t="s">
        <v>216</v>
      </c>
      <c r="K22" s="1" t="s">
        <v>217</v>
      </c>
      <c r="L22" s="1"/>
      <c r="M22" s="1"/>
      <c r="N22" s="1"/>
      <c r="O22" s="1"/>
    </row>
    <row r="23" spans="1:15" x14ac:dyDescent="0.2">
      <c r="A23" s="1" t="s">
        <v>76</v>
      </c>
      <c r="B23" s="1">
        <v>4</v>
      </c>
      <c r="C23" s="1">
        <v>8</v>
      </c>
      <c r="D23" s="1" t="s">
        <v>334</v>
      </c>
      <c r="E23" s="1" t="s">
        <v>331</v>
      </c>
      <c r="F23" s="1" t="s">
        <v>208</v>
      </c>
      <c r="G23" s="1" t="s">
        <v>209</v>
      </c>
      <c r="H23" s="1" t="s">
        <v>210</v>
      </c>
      <c r="I23" s="1" t="s">
        <v>211</v>
      </c>
      <c r="J23" s="1" t="s">
        <v>212</v>
      </c>
      <c r="K23" s="1" t="s">
        <v>213</v>
      </c>
      <c r="L23" s="1" t="s">
        <v>214</v>
      </c>
      <c r="M23" s="1" t="s">
        <v>215</v>
      </c>
      <c r="N23" s="1"/>
      <c r="O23" s="1"/>
    </row>
    <row r="24" spans="1:15" x14ac:dyDescent="0.2">
      <c r="A24" s="1" t="s">
        <v>77</v>
      </c>
      <c r="B24" s="1">
        <v>4</v>
      </c>
      <c r="C24" s="1">
        <v>8</v>
      </c>
      <c r="D24" s="1" t="s">
        <v>334</v>
      </c>
      <c r="E24" s="1" t="s">
        <v>331</v>
      </c>
      <c r="F24" s="1" t="s">
        <v>208</v>
      </c>
      <c r="G24" s="1" t="s">
        <v>209</v>
      </c>
      <c r="H24" s="1" t="s">
        <v>211</v>
      </c>
      <c r="I24" s="1" t="s">
        <v>212</v>
      </c>
      <c r="J24" s="1" t="s">
        <v>213</v>
      </c>
      <c r="K24" s="1" t="s">
        <v>215</v>
      </c>
      <c r="L24" s="1" t="s">
        <v>216</v>
      </c>
      <c r="M24" s="1" t="s">
        <v>217</v>
      </c>
      <c r="N24" s="1"/>
      <c r="O24" s="1"/>
    </row>
    <row r="25" spans="1:15" x14ac:dyDescent="0.2">
      <c r="A25" s="1" t="s">
        <v>78</v>
      </c>
      <c r="B25" s="1">
        <v>4</v>
      </c>
      <c r="C25" s="1">
        <v>10</v>
      </c>
      <c r="D25" s="1" t="s">
        <v>334</v>
      </c>
      <c r="E25" s="1" t="s">
        <v>333</v>
      </c>
      <c r="F25" s="1" t="s">
        <v>208</v>
      </c>
      <c r="G25" s="1" t="s">
        <v>209</v>
      </c>
      <c r="H25" s="1" t="s">
        <v>210</v>
      </c>
      <c r="I25" s="1" t="s">
        <v>211</v>
      </c>
      <c r="J25" s="1" t="s">
        <v>212</v>
      </c>
      <c r="K25" s="1" t="s">
        <v>213</v>
      </c>
      <c r="L25" s="1" t="s">
        <v>214</v>
      </c>
      <c r="M25" s="1" t="s">
        <v>215</v>
      </c>
      <c r="N25" s="1" t="s">
        <v>216</v>
      </c>
      <c r="O25" s="1" t="s">
        <v>217</v>
      </c>
    </row>
    <row r="26" spans="1:15" x14ac:dyDescent="0.2">
      <c r="A26" s="1" t="s">
        <v>79</v>
      </c>
      <c r="B26" s="1">
        <v>4</v>
      </c>
      <c r="C26" s="1">
        <v>10</v>
      </c>
      <c r="D26" s="1" t="s">
        <v>334</v>
      </c>
      <c r="E26" s="1" t="s">
        <v>333</v>
      </c>
      <c r="F26" s="1" t="s">
        <v>208</v>
      </c>
      <c r="G26" s="1" t="s">
        <v>209</v>
      </c>
      <c r="H26" s="1" t="s">
        <v>210</v>
      </c>
      <c r="I26" s="1" t="s">
        <v>211</v>
      </c>
      <c r="J26" s="1" t="s">
        <v>212</v>
      </c>
      <c r="K26" s="1" t="s">
        <v>213</v>
      </c>
      <c r="L26" s="1" t="s">
        <v>214</v>
      </c>
      <c r="M26" s="1" t="s">
        <v>215</v>
      </c>
      <c r="N26" s="1" t="s">
        <v>216</v>
      </c>
      <c r="O26" s="1" t="s">
        <v>217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77865-839C-7440-A7AE-155A0084F8D5}">
  <dimension ref="A1:J251"/>
  <sheetViews>
    <sheetView topLeftCell="A10" workbookViewId="0">
      <selection activeCell="G24" sqref="G24"/>
    </sheetView>
  </sheetViews>
  <sheetFormatPr baseColWidth="10" defaultRowHeight="16" x14ac:dyDescent="0.2"/>
  <sheetData>
    <row r="1" spans="1:10" x14ac:dyDescent="0.2">
      <c r="I1" t="s">
        <v>0</v>
      </c>
      <c r="J1" t="s">
        <v>233</v>
      </c>
    </row>
    <row r="2" spans="1:10" x14ac:dyDescent="0.2">
      <c r="A2" s="3" t="s">
        <v>314</v>
      </c>
      <c r="B2" s="3" t="s">
        <v>180</v>
      </c>
      <c r="C2" t="s">
        <v>280</v>
      </c>
    </row>
    <row r="3" spans="1:10" x14ac:dyDescent="0.2">
      <c r="A3" s="3" t="s">
        <v>314</v>
      </c>
      <c r="B3" s="3" t="s">
        <v>185</v>
      </c>
      <c r="C3" t="s">
        <v>283</v>
      </c>
    </row>
    <row r="4" spans="1:10" x14ac:dyDescent="0.2">
      <c r="A4" s="3" t="s">
        <v>315</v>
      </c>
      <c r="B4" s="3" t="s">
        <v>181</v>
      </c>
      <c r="C4" t="s">
        <v>281</v>
      </c>
    </row>
    <row r="5" spans="1:10" x14ac:dyDescent="0.2">
      <c r="A5" s="3" t="s">
        <v>315</v>
      </c>
      <c r="B5" s="3" t="s">
        <v>183</v>
      </c>
      <c r="C5" t="s">
        <v>282</v>
      </c>
    </row>
    <row r="6" spans="1:10" x14ac:dyDescent="0.2">
      <c r="A6" s="3" t="s">
        <v>316</v>
      </c>
      <c r="B6" s="3" t="s">
        <v>182</v>
      </c>
      <c r="C6" t="s">
        <v>311</v>
      </c>
    </row>
    <row r="7" spans="1:10" x14ac:dyDescent="0.2">
      <c r="A7" s="3" t="s">
        <v>316</v>
      </c>
      <c r="B7" s="3" t="s">
        <v>184</v>
      </c>
      <c r="C7" t="s">
        <v>312</v>
      </c>
    </row>
    <row r="8" spans="1:10" x14ac:dyDescent="0.2">
      <c r="A8" s="3" t="s">
        <v>317</v>
      </c>
      <c r="B8" t="s">
        <v>180</v>
      </c>
      <c r="C8" t="s">
        <v>280</v>
      </c>
    </row>
    <row r="9" spans="1:10" x14ac:dyDescent="0.2">
      <c r="A9" s="3" t="s">
        <v>317</v>
      </c>
      <c r="B9" t="s">
        <v>183</v>
      </c>
      <c r="C9" t="s">
        <v>282</v>
      </c>
    </row>
    <row r="10" spans="1:10" x14ac:dyDescent="0.2">
      <c r="A10" s="3" t="s">
        <v>317</v>
      </c>
      <c r="B10" t="s">
        <v>185</v>
      </c>
      <c r="C10" t="s">
        <v>283</v>
      </c>
    </row>
    <row r="11" spans="1:10" x14ac:dyDescent="0.2">
      <c r="A11" s="3" t="s">
        <v>318</v>
      </c>
      <c r="B11" s="11" t="s">
        <v>180</v>
      </c>
      <c r="C11" t="s">
        <v>280</v>
      </c>
    </row>
    <row r="12" spans="1:10" x14ac:dyDescent="0.2">
      <c r="A12" s="3" t="s">
        <v>318</v>
      </c>
      <c r="B12" s="11" t="s">
        <v>181</v>
      </c>
      <c r="C12" t="s">
        <v>281</v>
      </c>
    </row>
    <row r="13" spans="1:10" x14ac:dyDescent="0.2">
      <c r="A13" s="3" t="s">
        <v>318</v>
      </c>
      <c r="B13" s="11" t="s">
        <v>184</v>
      </c>
      <c r="C13" t="s">
        <v>312</v>
      </c>
    </row>
    <row r="14" spans="1:10" x14ac:dyDescent="0.2">
      <c r="A14" s="3" t="s">
        <v>319</v>
      </c>
      <c r="B14" s="11" t="s">
        <v>182</v>
      </c>
      <c r="C14" t="s">
        <v>311</v>
      </c>
    </row>
    <row r="15" spans="1:10" x14ac:dyDescent="0.2">
      <c r="A15" s="3" t="s">
        <v>319</v>
      </c>
      <c r="B15" s="11" t="s">
        <v>183</v>
      </c>
      <c r="C15" t="s">
        <v>282</v>
      </c>
    </row>
    <row r="16" spans="1:10" x14ac:dyDescent="0.2">
      <c r="A16" s="3" t="s">
        <v>319</v>
      </c>
      <c r="B16" s="11" t="s">
        <v>185</v>
      </c>
      <c r="C16" t="s">
        <v>283</v>
      </c>
    </row>
    <row r="17" spans="1:3" x14ac:dyDescent="0.2">
      <c r="A17" s="3" t="s">
        <v>320</v>
      </c>
      <c r="B17" s="11" t="s">
        <v>181</v>
      </c>
      <c r="C17" t="s">
        <v>281</v>
      </c>
    </row>
    <row r="18" spans="1:3" x14ac:dyDescent="0.2">
      <c r="A18" s="3" t="s">
        <v>320</v>
      </c>
      <c r="B18" s="11" t="s">
        <v>182</v>
      </c>
      <c r="C18" t="s">
        <v>311</v>
      </c>
    </row>
    <row r="19" spans="1:3" x14ac:dyDescent="0.2">
      <c r="A19" s="3" t="s">
        <v>320</v>
      </c>
      <c r="B19" s="11" t="s">
        <v>184</v>
      </c>
      <c r="C19" t="s">
        <v>312</v>
      </c>
    </row>
    <row r="20" spans="1:3" x14ac:dyDescent="0.2">
      <c r="A20" s="3" t="s">
        <v>320</v>
      </c>
      <c r="B20" s="11" t="s">
        <v>185</v>
      </c>
      <c r="C20" t="s">
        <v>283</v>
      </c>
    </row>
    <row r="21" spans="1:3" x14ac:dyDescent="0.2">
      <c r="A21" s="3" t="s">
        <v>321</v>
      </c>
      <c r="B21" s="11" t="s">
        <v>180</v>
      </c>
      <c r="C21" t="s">
        <v>280</v>
      </c>
    </row>
    <row r="22" spans="1:3" x14ac:dyDescent="0.2">
      <c r="A22" s="3" t="s">
        <v>321</v>
      </c>
      <c r="B22" s="11" t="s">
        <v>181</v>
      </c>
      <c r="C22" t="s">
        <v>281</v>
      </c>
    </row>
    <row r="23" spans="1:3" x14ac:dyDescent="0.2">
      <c r="A23" s="3" t="s">
        <v>321</v>
      </c>
      <c r="B23" s="11" t="s">
        <v>182</v>
      </c>
      <c r="C23" t="s">
        <v>311</v>
      </c>
    </row>
    <row r="24" spans="1:3" x14ac:dyDescent="0.2">
      <c r="A24" s="3" t="s">
        <v>321</v>
      </c>
      <c r="B24" s="11" t="s">
        <v>183</v>
      </c>
      <c r="C24" t="s">
        <v>282</v>
      </c>
    </row>
    <row r="25" spans="1:3" x14ac:dyDescent="0.2">
      <c r="A25" s="3" t="s">
        <v>322</v>
      </c>
      <c r="B25" s="11" t="s">
        <v>180</v>
      </c>
      <c r="C25" t="s">
        <v>280</v>
      </c>
    </row>
    <row r="26" spans="1:3" x14ac:dyDescent="0.2">
      <c r="A26" s="3" t="s">
        <v>322</v>
      </c>
      <c r="B26" s="11" t="s">
        <v>181</v>
      </c>
      <c r="C26" t="s">
        <v>281</v>
      </c>
    </row>
    <row r="27" spans="1:3" x14ac:dyDescent="0.2">
      <c r="A27" s="3" t="s">
        <v>322</v>
      </c>
      <c r="B27" s="11" t="s">
        <v>182</v>
      </c>
      <c r="C27" t="s">
        <v>311</v>
      </c>
    </row>
    <row r="28" spans="1:3" x14ac:dyDescent="0.2">
      <c r="A28" s="3" t="s">
        <v>322</v>
      </c>
      <c r="B28" s="11" t="s">
        <v>184</v>
      </c>
      <c r="C28" t="s">
        <v>312</v>
      </c>
    </row>
    <row r="29" spans="1:3" x14ac:dyDescent="0.2">
      <c r="A29" s="3" t="s">
        <v>322</v>
      </c>
      <c r="B29" s="11" t="s">
        <v>185</v>
      </c>
      <c r="C29" t="s">
        <v>283</v>
      </c>
    </row>
    <row r="30" spans="1:3" x14ac:dyDescent="0.2">
      <c r="A30" t="s">
        <v>33</v>
      </c>
      <c r="B30" t="s">
        <v>195</v>
      </c>
      <c r="C30" t="str">
        <f>VLOOKUP(B30,object_labels!$A:$B,2,FALSE)</f>
        <v>colored PNG/PICTURE_3.png</v>
      </c>
    </row>
    <row r="31" spans="1:3" x14ac:dyDescent="0.2">
      <c r="A31" t="s">
        <v>33</v>
      </c>
      <c r="B31" t="s">
        <v>193</v>
      </c>
      <c r="C31" t="str">
        <f>VLOOKUP(B31,object_labels!$A:$B,2,FALSE)</f>
        <v>colored PNG/PICTURE_672.png</v>
      </c>
    </row>
    <row r="32" spans="1:3" x14ac:dyDescent="0.2">
      <c r="A32" t="s">
        <v>33</v>
      </c>
      <c r="B32" t="s">
        <v>198</v>
      </c>
      <c r="C32" t="str">
        <f>VLOOKUP(B32,object_labels!$A:$B,2,FALSE)</f>
        <v>colored PNG/PICTURE_360.png</v>
      </c>
    </row>
    <row r="33" spans="1:3" x14ac:dyDescent="0.2">
      <c r="A33" t="s">
        <v>33</v>
      </c>
      <c r="B33" t="s">
        <v>196</v>
      </c>
      <c r="C33" t="str">
        <f>VLOOKUP(B33,object_labels!$A:$B,2,FALSE)</f>
        <v>colored PNG/PICTURE_585.png</v>
      </c>
    </row>
    <row r="34" spans="1:3" x14ac:dyDescent="0.2">
      <c r="A34" t="s">
        <v>34</v>
      </c>
      <c r="B34" t="s">
        <v>195</v>
      </c>
      <c r="C34" t="str">
        <f>VLOOKUP(B34,object_labels!$A:$B,2,FALSE)</f>
        <v>colored PNG/PICTURE_3.png</v>
      </c>
    </row>
    <row r="35" spans="1:3" x14ac:dyDescent="0.2">
      <c r="A35" t="s">
        <v>34</v>
      </c>
      <c r="B35" t="s">
        <v>194</v>
      </c>
      <c r="C35" t="str">
        <f>VLOOKUP(B35,object_labels!$A:$B,2,FALSE)</f>
        <v>colored PNG/PICTURE_309.png</v>
      </c>
    </row>
    <row r="36" spans="1:3" x14ac:dyDescent="0.2">
      <c r="A36" t="s">
        <v>34</v>
      </c>
      <c r="B36" t="s">
        <v>197</v>
      </c>
      <c r="C36" t="str">
        <f>VLOOKUP(B36,object_labels!$A:$B,2,FALSE)</f>
        <v>colored PNG/PICTURE_190.png</v>
      </c>
    </row>
    <row r="37" spans="1:3" x14ac:dyDescent="0.2">
      <c r="A37" t="s">
        <v>34</v>
      </c>
      <c r="B37" t="s">
        <v>196</v>
      </c>
      <c r="C37" t="str">
        <f>VLOOKUP(B37,object_labels!$A:$B,2,FALSE)</f>
        <v>colored PNG/PICTURE_585.png</v>
      </c>
    </row>
    <row r="38" spans="1:3" x14ac:dyDescent="0.2">
      <c r="A38" t="s">
        <v>36</v>
      </c>
      <c r="B38" t="s">
        <v>194</v>
      </c>
      <c r="C38" t="str">
        <f>VLOOKUP(B38,object_labels!$A:$B,2,FALSE)</f>
        <v>colored PNG/PICTURE_309.png</v>
      </c>
    </row>
    <row r="39" spans="1:3" x14ac:dyDescent="0.2">
      <c r="A39" t="s">
        <v>36</v>
      </c>
      <c r="B39" t="s">
        <v>193</v>
      </c>
      <c r="C39" t="str">
        <f>VLOOKUP(B39,object_labels!$A:$B,2,FALSE)</f>
        <v>colored PNG/PICTURE_672.png</v>
      </c>
    </row>
    <row r="40" spans="1:3" x14ac:dyDescent="0.2">
      <c r="A40" t="s">
        <v>36</v>
      </c>
      <c r="B40" t="s">
        <v>198</v>
      </c>
      <c r="C40" t="str">
        <f>VLOOKUP(B40,object_labels!$A:$B,2,FALSE)</f>
        <v>colored PNG/PICTURE_360.png</v>
      </c>
    </row>
    <row r="41" spans="1:3" x14ac:dyDescent="0.2">
      <c r="A41" t="s">
        <v>36</v>
      </c>
      <c r="B41" t="s">
        <v>196</v>
      </c>
      <c r="C41" t="str">
        <f>VLOOKUP(B41,object_labels!$A:$B,2,FALSE)</f>
        <v>colored PNG/PICTURE_585.png</v>
      </c>
    </row>
    <row r="42" spans="1:3" x14ac:dyDescent="0.2">
      <c r="A42" t="s">
        <v>37</v>
      </c>
      <c r="B42" t="s">
        <v>193</v>
      </c>
      <c r="C42" t="str">
        <f>VLOOKUP(B42,object_labels!$A:$B,2,FALSE)</f>
        <v>colored PNG/PICTURE_672.png</v>
      </c>
    </row>
    <row r="43" spans="1:3" x14ac:dyDescent="0.2">
      <c r="A43" t="s">
        <v>37</v>
      </c>
      <c r="B43" t="s">
        <v>198</v>
      </c>
      <c r="C43" t="str">
        <f>VLOOKUP(B43,object_labels!$A:$B,2,FALSE)</f>
        <v>colored PNG/PICTURE_360.png</v>
      </c>
    </row>
    <row r="44" spans="1:3" x14ac:dyDescent="0.2">
      <c r="A44" t="s">
        <v>37</v>
      </c>
      <c r="B44" t="s">
        <v>197</v>
      </c>
      <c r="C44" t="str">
        <f>VLOOKUP(B44,object_labels!$A:$B,2,FALSE)</f>
        <v>colored PNG/PICTURE_190.png</v>
      </c>
    </row>
    <row r="45" spans="1:3" x14ac:dyDescent="0.2">
      <c r="A45" t="s">
        <v>37</v>
      </c>
      <c r="B45" t="s">
        <v>196</v>
      </c>
      <c r="C45" t="str">
        <f>VLOOKUP(B45,object_labels!$A:$B,2,FALSE)</f>
        <v>colored PNG/PICTURE_585.png</v>
      </c>
    </row>
    <row r="46" spans="1:3" x14ac:dyDescent="0.2">
      <c r="A46" t="s">
        <v>43</v>
      </c>
      <c r="B46" t="s">
        <v>195</v>
      </c>
      <c r="C46" t="str">
        <f>VLOOKUP(B46,object_labels!$A:$B,2,FALSE)</f>
        <v>colored PNG/PICTURE_3.png</v>
      </c>
    </row>
    <row r="47" spans="1:3" x14ac:dyDescent="0.2">
      <c r="A47" t="s">
        <v>43</v>
      </c>
      <c r="B47" t="s">
        <v>194</v>
      </c>
      <c r="C47" t="str">
        <f>VLOOKUP(B47,object_labels!$A:$B,2,FALSE)</f>
        <v>colored PNG/PICTURE_309.png</v>
      </c>
    </row>
    <row r="48" spans="1:3" x14ac:dyDescent="0.2">
      <c r="A48" t="s">
        <v>43</v>
      </c>
      <c r="B48" t="s">
        <v>198</v>
      </c>
      <c r="C48" t="str">
        <f>VLOOKUP(B48,object_labels!$A:$B,2,FALSE)</f>
        <v>colored PNG/PICTURE_360.png</v>
      </c>
    </row>
    <row r="49" spans="1:3" x14ac:dyDescent="0.2">
      <c r="A49" t="s">
        <v>43</v>
      </c>
      <c r="B49" t="s">
        <v>197</v>
      </c>
      <c r="C49" t="str">
        <f>VLOOKUP(B49,object_labels!$A:$B,2,FALSE)</f>
        <v>colored PNG/PICTURE_190.png</v>
      </c>
    </row>
    <row r="50" spans="1:3" x14ac:dyDescent="0.2">
      <c r="A50" t="s">
        <v>43</v>
      </c>
      <c r="B50" t="s">
        <v>196</v>
      </c>
      <c r="C50" t="str">
        <f>VLOOKUP(B50,object_labels!$A:$B,2,FALSE)</f>
        <v>colored PNG/PICTURE_585.png</v>
      </c>
    </row>
    <row r="51" spans="1:3" x14ac:dyDescent="0.2">
      <c r="A51" t="s">
        <v>47</v>
      </c>
      <c r="B51" t="s">
        <v>195</v>
      </c>
      <c r="C51" t="str">
        <f>VLOOKUP(B51,object_labels!$A:$B,2,FALSE)</f>
        <v>colored PNG/PICTURE_3.png</v>
      </c>
    </row>
    <row r="52" spans="1:3" x14ac:dyDescent="0.2">
      <c r="A52" t="s">
        <v>47</v>
      </c>
      <c r="B52" t="s">
        <v>194</v>
      </c>
      <c r="C52" t="str">
        <f>VLOOKUP(B52,object_labels!$A:$B,2,FALSE)</f>
        <v>colored PNG/PICTURE_309.png</v>
      </c>
    </row>
    <row r="53" spans="1:3" x14ac:dyDescent="0.2">
      <c r="A53" t="s">
        <v>47</v>
      </c>
      <c r="B53" t="s">
        <v>193</v>
      </c>
      <c r="C53" t="str">
        <f>VLOOKUP(B53,object_labels!$A:$B,2,FALSE)</f>
        <v>colored PNG/PICTURE_672.png</v>
      </c>
    </row>
    <row r="54" spans="1:3" x14ac:dyDescent="0.2">
      <c r="A54" t="s">
        <v>47</v>
      </c>
      <c r="B54" t="s">
        <v>198</v>
      </c>
      <c r="C54" t="str">
        <f>VLOOKUP(B54,object_labels!$A:$B,2,FALSE)</f>
        <v>colored PNG/PICTURE_360.png</v>
      </c>
    </row>
    <row r="55" spans="1:3" x14ac:dyDescent="0.2">
      <c r="A55" t="s">
        <v>47</v>
      </c>
      <c r="B55" t="s">
        <v>197</v>
      </c>
      <c r="C55" t="str">
        <f>VLOOKUP(B55,object_labels!$A:$B,2,FALSE)</f>
        <v>colored PNG/PICTURE_190.png</v>
      </c>
    </row>
    <row r="56" spans="1:3" x14ac:dyDescent="0.2">
      <c r="A56" t="s">
        <v>48</v>
      </c>
      <c r="B56" t="s">
        <v>195</v>
      </c>
      <c r="C56" t="str">
        <f>VLOOKUP(B56,object_labels!$A:$B,2,FALSE)</f>
        <v>colored PNG/PICTURE_3.png</v>
      </c>
    </row>
    <row r="57" spans="1:3" x14ac:dyDescent="0.2">
      <c r="A57" t="s">
        <v>48</v>
      </c>
      <c r="B57" t="s">
        <v>194</v>
      </c>
      <c r="C57" t="str">
        <f>VLOOKUP(B57,object_labels!$A:$B,2,FALSE)</f>
        <v>colored PNG/PICTURE_309.png</v>
      </c>
    </row>
    <row r="58" spans="1:3" x14ac:dyDescent="0.2">
      <c r="A58" t="s">
        <v>48</v>
      </c>
      <c r="B58" t="s">
        <v>193</v>
      </c>
      <c r="C58" t="str">
        <f>VLOOKUP(B58,object_labels!$A:$B,2,FALSE)</f>
        <v>colored PNG/PICTURE_672.png</v>
      </c>
    </row>
    <row r="59" spans="1:3" x14ac:dyDescent="0.2">
      <c r="A59" t="s">
        <v>48</v>
      </c>
      <c r="B59" t="s">
        <v>198</v>
      </c>
      <c r="C59" t="str">
        <f>VLOOKUP(B59,object_labels!$A:$B,2,FALSE)</f>
        <v>colored PNG/PICTURE_360.png</v>
      </c>
    </row>
    <row r="60" spans="1:3" x14ac:dyDescent="0.2">
      <c r="A60" t="s">
        <v>48</v>
      </c>
      <c r="B60" t="s">
        <v>197</v>
      </c>
      <c r="C60" t="str">
        <f>VLOOKUP(B60,object_labels!$A:$B,2,FALSE)</f>
        <v>colored PNG/PICTURE_190.png</v>
      </c>
    </row>
    <row r="61" spans="1:3" x14ac:dyDescent="0.2">
      <c r="A61" t="s">
        <v>48</v>
      </c>
      <c r="B61" t="s">
        <v>196</v>
      </c>
      <c r="C61" t="str">
        <f>VLOOKUP(B61,object_labels!$A:$B,2,FALSE)</f>
        <v>colored PNG/PICTURE_585.png</v>
      </c>
    </row>
    <row r="62" spans="1:3" x14ac:dyDescent="0.2">
      <c r="A62" t="s">
        <v>49</v>
      </c>
      <c r="B62" t="s">
        <v>195</v>
      </c>
      <c r="C62" t="str">
        <f>VLOOKUP(B62,object_labels!$A:$B,2,FALSE)</f>
        <v>colored PNG/PICTURE_3.png</v>
      </c>
    </row>
    <row r="63" spans="1:3" x14ac:dyDescent="0.2">
      <c r="A63" t="s">
        <v>49</v>
      </c>
      <c r="B63" t="s">
        <v>194</v>
      </c>
      <c r="C63" t="str">
        <f>VLOOKUP(B63,object_labels!$A:$B,2,FALSE)</f>
        <v>colored PNG/PICTURE_309.png</v>
      </c>
    </row>
    <row r="64" spans="1:3" x14ac:dyDescent="0.2">
      <c r="A64" t="s">
        <v>49</v>
      </c>
      <c r="B64" t="s">
        <v>193</v>
      </c>
      <c r="C64" t="str">
        <f>VLOOKUP(B64,object_labels!$A:$B,2,FALSE)</f>
        <v>colored PNG/PICTURE_672.png</v>
      </c>
    </row>
    <row r="65" spans="1:3" x14ac:dyDescent="0.2">
      <c r="A65" t="s">
        <v>49</v>
      </c>
      <c r="B65" t="s">
        <v>198</v>
      </c>
      <c r="C65" t="str">
        <f>VLOOKUP(B65,object_labels!$A:$B,2,FALSE)</f>
        <v>colored PNG/PICTURE_360.png</v>
      </c>
    </row>
    <row r="66" spans="1:3" x14ac:dyDescent="0.2">
      <c r="A66" t="s">
        <v>49</v>
      </c>
      <c r="B66" t="s">
        <v>197</v>
      </c>
      <c r="C66" t="str">
        <f>VLOOKUP(B66,object_labels!$A:$B,2,FALSE)</f>
        <v>colored PNG/PICTURE_190.png</v>
      </c>
    </row>
    <row r="67" spans="1:3" x14ac:dyDescent="0.2">
      <c r="A67" t="s">
        <v>49</v>
      </c>
      <c r="B67" t="s">
        <v>196</v>
      </c>
      <c r="C67" t="str">
        <f>VLOOKUP(B67,object_labels!$A:$B,2,FALSE)</f>
        <v>colored PNG/PICTURE_585.png</v>
      </c>
    </row>
    <row r="68" spans="1:3" x14ac:dyDescent="0.2">
      <c r="A68" t="s">
        <v>50</v>
      </c>
      <c r="B68" t="s">
        <v>195</v>
      </c>
      <c r="C68" t="str">
        <f>VLOOKUP(B68,object_labels!$A:$B,2,FALSE)</f>
        <v>colored PNG/PICTURE_3.png</v>
      </c>
    </row>
    <row r="69" spans="1:3" x14ac:dyDescent="0.2">
      <c r="A69" t="s">
        <v>50</v>
      </c>
      <c r="B69" t="s">
        <v>194</v>
      </c>
      <c r="C69" t="str">
        <f>VLOOKUP(B69,object_labels!$A:$B,2,FALSE)</f>
        <v>colored PNG/PICTURE_309.png</v>
      </c>
    </row>
    <row r="70" spans="1:3" x14ac:dyDescent="0.2">
      <c r="A70" t="s">
        <v>50</v>
      </c>
      <c r="B70" t="s">
        <v>193</v>
      </c>
      <c r="C70" t="str">
        <f>VLOOKUP(B70,object_labels!$A:$B,2,FALSE)</f>
        <v>colored PNG/PICTURE_672.png</v>
      </c>
    </row>
    <row r="71" spans="1:3" x14ac:dyDescent="0.2">
      <c r="A71" t="s">
        <v>50</v>
      </c>
      <c r="B71" t="s">
        <v>198</v>
      </c>
      <c r="C71" t="str">
        <f>VLOOKUP(B71,object_labels!$A:$B,2,FALSE)</f>
        <v>colored PNG/PICTURE_360.png</v>
      </c>
    </row>
    <row r="72" spans="1:3" x14ac:dyDescent="0.2">
      <c r="A72" t="s">
        <v>50</v>
      </c>
      <c r="B72" t="s">
        <v>197</v>
      </c>
      <c r="C72" t="str">
        <f>VLOOKUP(B72,object_labels!$A:$B,2,FALSE)</f>
        <v>colored PNG/PICTURE_190.png</v>
      </c>
    </row>
    <row r="73" spans="1:3" x14ac:dyDescent="0.2">
      <c r="A73" t="s">
        <v>50</v>
      </c>
      <c r="B73" t="s">
        <v>196</v>
      </c>
      <c r="C73" t="str">
        <f>VLOOKUP(B73,object_labels!$A:$B,2,FALSE)</f>
        <v>colored PNG/PICTURE_585.png</v>
      </c>
    </row>
    <row r="74" spans="1:3" x14ac:dyDescent="0.2">
      <c r="A74" t="s">
        <v>60</v>
      </c>
      <c r="B74" t="s">
        <v>207</v>
      </c>
      <c r="C74" t="str">
        <f>VLOOKUP(B74,object_labels!$A:$B,2,FALSE)</f>
        <v>colored PNG/PICTURE_1.png</v>
      </c>
    </row>
    <row r="75" spans="1:3" x14ac:dyDescent="0.2">
      <c r="A75" t="s">
        <v>60</v>
      </c>
      <c r="B75" t="s">
        <v>206</v>
      </c>
      <c r="C75" t="str">
        <f>VLOOKUP(B75,object_labels!$A:$B,2,FALSE)</f>
        <v>colored PNG/PICTURE_448.png</v>
      </c>
    </row>
    <row r="76" spans="1:3" x14ac:dyDescent="0.2">
      <c r="A76" t="s">
        <v>60</v>
      </c>
      <c r="B76" t="s">
        <v>205</v>
      </c>
      <c r="C76" t="str">
        <f>VLOOKUP(B76,object_labels!$A:$B,2,FALSE)</f>
        <v>colored PNG/PICTURE_430.png</v>
      </c>
    </row>
    <row r="77" spans="1:3" x14ac:dyDescent="0.2">
      <c r="A77" t="s">
        <v>60</v>
      </c>
      <c r="B77" t="s">
        <v>203</v>
      </c>
      <c r="C77" t="str">
        <f>VLOOKUP(B77,object_labels!$A:$B,2,FALSE)</f>
        <v>colored PNG/PICTURE_100.png</v>
      </c>
    </row>
    <row r="78" spans="1:3" x14ac:dyDescent="0.2">
      <c r="A78" t="s">
        <v>60</v>
      </c>
      <c r="B78" t="s">
        <v>201</v>
      </c>
      <c r="C78" t="str">
        <f>VLOOKUP(B78,object_labels!$A:$B,2,FALSE)</f>
        <v>colored PNG/PICTURE_90.png</v>
      </c>
    </row>
    <row r="79" spans="1:3" x14ac:dyDescent="0.2">
      <c r="A79" t="s">
        <v>61</v>
      </c>
      <c r="B79" t="s">
        <v>206</v>
      </c>
      <c r="C79" t="str">
        <f>VLOOKUP(B79,object_labels!$A:$B,2,FALSE)</f>
        <v>colored PNG/PICTURE_448.png</v>
      </c>
    </row>
    <row r="80" spans="1:3" x14ac:dyDescent="0.2">
      <c r="A80" t="s">
        <v>61</v>
      </c>
      <c r="B80" t="s">
        <v>204</v>
      </c>
      <c r="C80" t="str">
        <f>VLOOKUP(B80,object_labels!$A:$B,2,FALSE)</f>
        <v>colored PNG/PICTURE_23.png</v>
      </c>
    </row>
    <row r="81" spans="1:3" x14ac:dyDescent="0.2">
      <c r="A81" t="s">
        <v>61</v>
      </c>
      <c r="B81" t="s">
        <v>202</v>
      </c>
      <c r="C81" t="str">
        <f>VLOOKUP(B81,object_labels!$A:$B,2,FALSE)</f>
        <v>colored PNG/PICTURE_358.png</v>
      </c>
    </row>
    <row r="82" spans="1:3" x14ac:dyDescent="0.2">
      <c r="A82" t="s">
        <v>61</v>
      </c>
      <c r="B82" t="s">
        <v>201</v>
      </c>
      <c r="C82" t="str">
        <f>VLOOKUP(B82,object_labels!$A:$B,2,FALSE)</f>
        <v>colored PNG/PICTURE_90.png</v>
      </c>
    </row>
    <row r="83" spans="1:3" x14ac:dyDescent="0.2">
      <c r="A83" t="s">
        <v>61</v>
      </c>
      <c r="B83" t="s">
        <v>200</v>
      </c>
      <c r="C83" t="str">
        <f>VLOOKUP(B83,object_labels!$A:$B,2,FALSE)</f>
        <v>colored PNG/PICTURE_91.png</v>
      </c>
    </row>
    <row r="84" spans="1:3" x14ac:dyDescent="0.2">
      <c r="A84" t="s">
        <v>62</v>
      </c>
      <c r="B84" t="s">
        <v>206</v>
      </c>
      <c r="C84" t="str">
        <f>VLOOKUP(B84,object_labels!$A:$B,2,FALSE)</f>
        <v>colored PNG/PICTURE_448.png</v>
      </c>
    </row>
    <row r="85" spans="1:3" x14ac:dyDescent="0.2">
      <c r="A85" t="s">
        <v>62</v>
      </c>
      <c r="B85" t="s">
        <v>204</v>
      </c>
      <c r="C85" t="str">
        <f>VLOOKUP(B85,object_labels!$A:$B,2,FALSE)</f>
        <v>colored PNG/PICTURE_23.png</v>
      </c>
    </row>
    <row r="86" spans="1:3" x14ac:dyDescent="0.2">
      <c r="A86" t="s">
        <v>62</v>
      </c>
      <c r="B86" t="s">
        <v>202</v>
      </c>
      <c r="C86" t="str">
        <f>VLOOKUP(B86,object_labels!$A:$B,2,FALSE)</f>
        <v>colored PNG/PICTURE_358.png</v>
      </c>
    </row>
    <row r="87" spans="1:3" x14ac:dyDescent="0.2">
      <c r="A87" t="s">
        <v>62</v>
      </c>
      <c r="B87" t="s">
        <v>201</v>
      </c>
      <c r="C87" t="str">
        <f>VLOOKUP(B87,object_labels!$A:$B,2,FALSE)</f>
        <v>colored PNG/PICTURE_90.png</v>
      </c>
    </row>
    <row r="88" spans="1:3" x14ac:dyDescent="0.2">
      <c r="A88" t="s">
        <v>62</v>
      </c>
      <c r="B88" t="s">
        <v>200</v>
      </c>
      <c r="C88" t="str">
        <f>VLOOKUP(B88,object_labels!$A:$B,2,FALSE)</f>
        <v>colored PNG/PICTURE_91.png</v>
      </c>
    </row>
    <row r="89" spans="1:3" x14ac:dyDescent="0.2">
      <c r="A89" t="s">
        <v>63</v>
      </c>
      <c r="B89" t="s">
        <v>207</v>
      </c>
      <c r="C89" t="str">
        <f>VLOOKUP(B89,object_labels!$A:$B,2,FALSE)</f>
        <v>colored PNG/PICTURE_1.png</v>
      </c>
    </row>
    <row r="90" spans="1:3" x14ac:dyDescent="0.2">
      <c r="A90" t="s">
        <v>63</v>
      </c>
      <c r="B90" t="s">
        <v>205</v>
      </c>
      <c r="C90" t="str">
        <f>VLOOKUP(B90,object_labels!$A:$B,2,FALSE)</f>
        <v>colored PNG/PICTURE_430.png</v>
      </c>
    </row>
    <row r="91" spans="1:3" x14ac:dyDescent="0.2">
      <c r="A91" t="s">
        <v>63</v>
      </c>
      <c r="B91" t="s">
        <v>204</v>
      </c>
      <c r="C91" t="str">
        <f>VLOOKUP(B91,object_labels!$A:$B,2,FALSE)</f>
        <v>colored PNG/PICTURE_23.png</v>
      </c>
    </row>
    <row r="92" spans="1:3" x14ac:dyDescent="0.2">
      <c r="A92" t="s">
        <v>63</v>
      </c>
      <c r="B92" t="s">
        <v>203</v>
      </c>
      <c r="C92" t="str">
        <f>VLOOKUP(B92,object_labels!$A:$B,2,FALSE)</f>
        <v>colored PNG/PICTURE_100.png</v>
      </c>
    </row>
    <row r="93" spans="1:3" x14ac:dyDescent="0.2">
      <c r="A93" t="s">
        <v>63</v>
      </c>
      <c r="B93" t="s">
        <v>201</v>
      </c>
      <c r="C93" t="str">
        <f>VLOOKUP(B93,object_labels!$A:$B,2,FALSE)</f>
        <v>colored PNG/PICTURE_90.png</v>
      </c>
    </row>
    <row r="94" spans="1:3" x14ac:dyDescent="0.2">
      <c r="A94" t="s">
        <v>63</v>
      </c>
      <c r="B94" t="s">
        <v>200</v>
      </c>
      <c r="C94" t="str">
        <f>VLOOKUP(B94,object_labels!$A:$B,2,FALSE)</f>
        <v>colored PNG/PICTURE_91.png</v>
      </c>
    </row>
    <row r="95" spans="1:3" x14ac:dyDescent="0.2">
      <c r="A95" t="s">
        <v>64</v>
      </c>
      <c r="B95" t="s">
        <v>206</v>
      </c>
      <c r="C95" t="str">
        <f>VLOOKUP(B95,object_labels!$A:$B,2,FALSE)</f>
        <v>colored PNG/PICTURE_448.png</v>
      </c>
    </row>
    <row r="96" spans="1:3" x14ac:dyDescent="0.2">
      <c r="A96" t="s">
        <v>64</v>
      </c>
      <c r="B96" t="s">
        <v>205</v>
      </c>
      <c r="C96" t="str">
        <f>VLOOKUP(B96,object_labels!$A:$B,2,FALSE)</f>
        <v>colored PNG/PICTURE_430.png</v>
      </c>
    </row>
    <row r="97" spans="1:3" x14ac:dyDescent="0.2">
      <c r="A97" t="s">
        <v>64</v>
      </c>
      <c r="B97" t="s">
        <v>204</v>
      </c>
      <c r="C97" t="str">
        <f>VLOOKUP(B97,object_labels!$A:$B,2,FALSE)</f>
        <v>colored PNG/PICTURE_23.png</v>
      </c>
    </row>
    <row r="98" spans="1:3" x14ac:dyDescent="0.2">
      <c r="A98" t="s">
        <v>64</v>
      </c>
      <c r="B98" t="s">
        <v>203</v>
      </c>
      <c r="C98" t="str">
        <f>VLOOKUP(B98,object_labels!$A:$B,2,FALSE)</f>
        <v>colored PNG/PICTURE_100.png</v>
      </c>
    </row>
    <row r="99" spans="1:3" x14ac:dyDescent="0.2">
      <c r="A99" t="s">
        <v>64</v>
      </c>
      <c r="B99" t="s">
        <v>201</v>
      </c>
      <c r="C99" t="str">
        <f>VLOOKUP(B99,object_labels!$A:$B,2,FALSE)</f>
        <v>colored PNG/PICTURE_90.png</v>
      </c>
    </row>
    <row r="100" spans="1:3" x14ac:dyDescent="0.2">
      <c r="A100" t="s">
        <v>64</v>
      </c>
      <c r="B100" t="s">
        <v>200</v>
      </c>
      <c r="C100" t="str">
        <f>VLOOKUP(B100,object_labels!$A:$B,2,FALSE)</f>
        <v>colored PNG/PICTURE_91.png</v>
      </c>
    </row>
    <row r="101" spans="1:3" x14ac:dyDescent="0.2">
      <c r="A101" t="s">
        <v>69</v>
      </c>
      <c r="B101" t="s">
        <v>207</v>
      </c>
      <c r="C101" t="str">
        <f>VLOOKUP(B101,object_labels!$A:$B,2,FALSE)</f>
        <v>colored PNG/PICTURE_1.png</v>
      </c>
    </row>
    <row r="102" spans="1:3" x14ac:dyDescent="0.2">
      <c r="A102" t="s">
        <v>69</v>
      </c>
      <c r="B102" t="s">
        <v>204</v>
      </c>
      <c r="C102" t="str">
        <f>VLOOKUP(B102,object_labels!$A:$B,2,FALSE)</f>
        <v>colored PNG/PICTURE_23.png</v>
      </c>
    </row>
    <row r="103" spans="1:3" x14ac:dyDescent="0.2">
      <c r="A103" t="s">
        <v>69</v>
      </c>
      <c r="B103" t="s">
        <v>203</v>
      </c>
      <c r="C103" t="str">
        <f>VLOOKUP(B103,object_labels!$A:$B,2,FALSE)</f>
        <v>colored PNG/PICTURE_100.png</v>
      </c>
    </row>
    <row r="104" spans="1:3" x14ac:dyDescent="0.2">
      <c r="A104" t="s">
        <v>69</v>
      </c>
      <c r="B104" t="s">
        <v>202</v>
      </c>
      <c r="C104" t="str">
        <f>VLOOKUP(B104,object_labels!$A:$B,2,FALSE)</f>
        <v>colored PNG/PICTURE_358.png</v>
      </c>
    </row>
    <row r="105" spans="1:3" x14ac:dyDescent="0.2">
      <c r="A105" t="s">
        <v>69</v>
      </c>
      <c r="B105" t="s">
        <v>201</v>
      </c>
      <c r="C105" t="str">
        <f>VLOOKUP(B105,object_labels!$A:$B,2,FALSE)</f>
        <v>colored PNG/PICTURE_90.png</v>
      </c>
    </row>
    <row r="106" spans="1:3" x14ac:dyDescent="0.2">
      <c r="A106" t="s">
        <v>69</v>
      </c>
      <c r="B106" t="s">
        <v>200</v>
      </c>
      <c r="C106" t="str">
        <f>VLOOKUP(B106,object_labels!$A:$B,2,FALSE)</f>
        <v>colored PNG/PICTURE_91.png</v>
      </c>
    </row>
    <row r="107" spans="1:3" x14ac:dyDescent="0.2">
      <c r="A107" t="s">
        <v>70</v>
      </c>
      <c r="B107" t="s">
        <v>207</v>
      </c>
      <c r="C107" t="str">
        <f>VLOOKUP(B107,object_labels!$A:$B,2,FALSE)</f>
        <v>colored PNG/PICTURE_1.png</v>
      </c>
    </row>
    <row r="108" spans="1:3" x14ac:dyDescent="0.2">
      <c r="A108" t="s">
        <v>70</v>
      </c>
      <c r="B108" t="s">
        <v>206</v>
      </c>
      <c r="C108" t="str">
        <f>VLOOKUP(B108,object_labels!$A:$B,2,FALSE)</f>
        <v>colored PNG/PICTURE_448.png</v>
      </c>
    </row>
    <row r="109" spans="1:3" x14ac:dyDescent="0.2">
      <c r="A109" t="s">
        <v>70</v>
      </c>
      <c r="B109" t="s">
        <v>205</v>
      </c>
      <c r="C109" t="str">
        <f>VLOOKUP(B109,object_labels!$A:$B,2,FALSE)</f>
        <v>colored PNG/PICTURE_430.png</v>
      </c>
    </row>
    <row r="110" spans="1:3" x14ac:dyDescent="0.2">
      <c r="A110" t="s">
        <v>70</v>
      </c>
      <c r="B110" t="s">
        <v>204</v>
      </c>
      <c r="C110" t="str">
        <f>VLOOKUP(B110,object_labels!$A:$B,2,FALSE)</f>
        <v>colored PNG/PICTURE_23.png</v>
      </c>
    </row>
    <row r="111" spans="1:3" x14ac:dyDescent="0.2">
      <c r="A111" t="s">
        <v>70</v>
      </c>
      <c r="B111" t="s">
        <v>203</v>
      </c>
      <c r="C111" t="str">
        <f>VLOOKUP(B111,object_labels!$A:$B,2,FALSE)</f>
        <v>colored PNG/PICTURE_100.png</v>
      </c>
    </row>
    <row r="112" spans="1:3" x14ac:dyDescent="0.2">
      <c r="A112" t="s">
        <v>70</v>
      </c>
      <c r="B112" t="s">
        <v>202</v>
      </c>
      <c r="C112" t="str">
        <f>VLOOKUP(B112,object_labels!$A:$B,2,FALSE)</f>
        <v>colored PNG/PICTURE_358.png</v>
      </c>
    </row>
    <row r="113" spans="1:3" x14ac:dyDescent="0.2">
      <c r="A113" t="s">
        <v>71</v>
      </c>
      <c r="B113" t="s">
        <v>207</v>
      </c>
      <c r="C113" t="str">
        <f>VLOOKUP(B113,object_labels!$A:$B,2,FALSE)</f>
        <v>colored PNG/PICTURE_1.png</v>
      </c>
    </row>
    <row r="114" spans="1:3" x14ac:dyDescent="0.2">
      <c r="A114" t="s">
        <v>71</v>
      </c>
      <c r="B114" t="s">
        <v>206</v>
      </c>
      <c r="C114" t="str">
        <f>VLOOKUP(B114,object_labels!$A:$B,2,FALSE)</f>
        <v>colored PNG/PICTURE_448.png</v>
      </c>
    </row>
    <row r="115" spans="1:3" x14ac:dyDescent="0.2">
      <c r="A115" t="s">
        <v>71</v>
      </c>
      <c r="B115" t="s">
        <v>205</v>
      </c>
      <c r="C115" t="str">
        <f>VLOOKUP(B115,object_labels!$A:$B,2,FALSE)</f>
        <v>colored PNG/PICTURE_430.png</v>
      </c>
    </row>
    <row r="116" spans="1:3" x14ac:dyDescent="0.2">
      <c r="A116" t="s">
        <v>71</v>
      </c>
      <c r="B116" t="s">
        <v>202</v>
      </c>
      <c r="C116" t="str">
        <f>VLOOKUP(B116,object_labels!$A:$B,2,FALSE)</f>
        <v>colored PNG/PICTURE_358.png</v>
      </c>
    </row>
    <row r="117" spans="1:3" x14ac:dyDescent="0.2">
      <c r="A117" t="s">
        <v>71</v>
      </c>
      <c r="B117" t="s">
        <v>201</v>
      </c>
      <c r="C117" t="str">
        <f>VLOOKUP(B117,object_labels!$A:$B,2,FALSE)</f>
        <v>colored PNG/PICTURE_90.png</v>
      </c>
    </row>
    <row r="118" spans="1:3" x14ac:dyDescent="0.2">
      <c r="A118" t="s">
        <v>71</v>
      </c>
      <c r="B118" t="s">
        <v>200</v>
      </c>
      <c r="C118" t="str">
        <f>VLOOKUP(B118,object_labels!$A:$B,2,FALSE)</f>
        <v>colored PNG/PICTURE_91.png</v>
      </c>
    </row>
    <row r="119" spans="1:3" x14ac:dyDescent="0.2">
      <c r="A119" t="s">
        <v>72</v>
      </c>
      <c r="B119" t="s">
        <v>207</v>
      </c>
      <c r="C119" t="str">
        <f>VLOOKUP(B119,object_labels!$A:$B,2,FALSE)</f>
        <v>colored PNG/PICTURE_1.png</v>
      </c>
    </row>
    <row r="120" spans="1:3" x14ac:dyDescent="0.2">
      <c r="A120" t="s">
        <v>72</v>
      </c>
      <c r="B120" t="s">
        <v>206</v>
      </c>
      <c r="C120" t="str">
        <f>VLOOKUP(B120,object_labels!$A:$B,2,FALSE)</f>
        <v>colored PNG/PICTURE_448.png</v>
      </c>
    </row>
    <row r="121" spans="1:3" x14ac:dyDescent="0.2">
      <c r="A121" t="s">
        <v>72</v>
      </c>
      <c r="B121" t="s">
        <v>205</v>
      </c>
      <c r="C121" t="str">
        <f>VLOOKUP(B121,object_labels!$A:$B,2,FALSE)</f>
        <v>colored PNG/PICTURE_430.png</v>
      </c>
    </row>
    <row r="122" spans="1:3" x14ac:dyDescent="0.2">
      <c r="A122" t="s">
        <v>72</v>
      </c>
      <c r="B122" t="s">
        <v>204</v>
      </c>
      <c r="C122" t="str">
        <f>VLOOKUP(B122,object_labels!$A:$B,2,FALSE)</f>
        <v>colored PNG/PICTURE_23.png</v>
      </c>
    </row>
    <row r="123" spans="1:3" x14ac:dyDescent="0.2">
      <c r="A123" t="s">
        <v>72</v>
      </c>
      <c r="B123" t="s">
        <v>203</v>
      </c>
      <c r="C123" t="str">
        <f>VLOOKUP(B123,object_labels!$A:$B,2,FALSE)</f>
        <v>colored PNG/PICTURE_100.png</v>
      </c>
    </row>
    <row r="124" spans="1:3" x14ac:dyDescent="0.2">
      <c r="A124" t="s">
        <v>72</v>
      </c>
      <c r="B124" t="s">
        <v>202</v>
      </c>
      <c r="C124" t="str">
        <f>VLOOKUP(B124,object_labels!$A:$B,2,FALSE)</f>
        <v>colored PNG/PICTURE_358.png</v>
      </c>
    </row>
    <row r="125" spans="1:3" x14ac:dyDescent="0.2">
      <c r="A125" t="s">
        <v>72</v>
      </c>
      <c r="B125" t="s">
        <v>201</v>
      </c>
      <c r="C125" t="str">
        <f>VLOOKUP(B125,object_labels!$A:$B,2,FALSE)</f>
        <v>colored PNG/PICTURE_90.png</v>
      </c>
    </row>
    <row r="126" spans="1:3" x14ac:dyDescent="0.2">
      <c r="A126" t="s">
        <v>72</v>
      </c>
      <c r="B126" t="s">
        <v>200</v>
      </c>
      <c r="C126" t="str">
        <f>VLOOKUP(B126,object_labels!$A:$B,2,FALSE)</f>
        <v>colored PNG/PICTURE_91.png</v>
      </c>
    </row>
    <row r="127" spans="1:3" x14ac:dyDescent="0.2">
      <c r="A127" t="s">
        <v>73</v>
      </c>
      <c r="B127" t="s">
        <v>207</v>
      </c>
      <c r="C127" t="str">
        <f>VLOOKUP(B127,object_labels!$A:$B,2,FALSE)</f>
        <v>colored PNG/PICTURE_1.png</v>
      </c>
    </row>
    <row r="128" spans="1:3" x14ac:dyDescent="0.2">
      <c r="A128" t="s">
        <v>73</v>
      </c>
      <c r="B128" t="s">
        <v>206</v>
      </c>
      <c r="C128" t="str">
        <f>VLOOKUP(B128,object_labels!$A:$B,2,FALSE)</f>
        <v>colored PNG/PICTURE_448.png</v>
      </c>
    </row>
    <row r="129" spans="1:3" x14ac:dyDescent="0.2">
      <c r="A129" t="s">
        <v>73</v>
      </c>
      <c r="B129" t="s">
        <v>205</v>
      </c>
      <c r="C129" t="str">
        <f>VLOOKUP(B129,object_labels!$A:$B,2,FALSE)</f>
        <v>colored PNG/PICTURE_430.png</v>
      </c>
    </row>
    <row r="130" spans="1:3" x14ac:dyDescent="0.2">
      <c r="A130" t="s">
        <v>73</v>
      </c>
      <c r="B130" t="s">
        <v>204</v>
      </c>
      <c r="C130" t="str">
        <f>VLOOKUP(B130,object_labels!$A:$B,2,FALSE)</f>
        <v>colored PNG/PICTURE_23.png</v>
      </c>
    </row>
    <row r="131" spans="1:3" x14ac:dyDescent="0.2">
      <c r="A131" t="s">
        <v>73</v>
      </c>
      <c r="B131" t="s">
        <v>203</v>
      </c>
      <c r="C131" t="str">
        <f>VLOOKUP(B131,object_labels!$A:$B,2,FALSE)</f>
        <v>colored PNG/PICTURE_100.png</v>
      </c>
    </row>
    <row r="132" spans="1:3" x14ac:dyDescent="0.2">
      <c r="A132" t="s">
        <v>73</v>
      </c>
      <c r="B132" t="s">
        <v>202</v>
      </c>
      <c r="C132" t="str">
        <f>VLOOKUP(B132,object_labels!$A:$B,2,FALSE)</f>
        <v>colored PNG/PICTURE_358.png</v>
      </c>
    </row>
    <row r="133" spans="1:3" x14ac:dyDescent="0.2">
      <c r="A133" t="s">
        <v>73</v>
      </c>
      <c r="B133" t="s">
        <v>201</v>
      </c>
      <c r="C133" t="str">
        <f>VLOOKUP(B133,object_labels!$A:$B,2,FALSE)</f>
        <v>colored PNG/PICTURE_90.png</v>
      </c>
    </row>
    <row r="134" spans="1:3" x14ac:dyDescent="0.2">
      <c r="A134" t="s">
        <v>73</v>
      </c>
      <c r="B134" t="s">
        <v>200</v>
      </c>
      <c r="C134" t="str">
        <f>VLOOKUP(B134,object_labels!$A:$B,2,FALSE)</f>
        <v>colored PNG/PICTURE_91.png</v>
      </c>
    </row>
    <row r="135" spans="1:3" x14ac:dyDescent="0.2">
      <c r="A135" t="s">
        <v>74</v>
      </c>
      <c r="B135" t="s">
        <v>216</v>
      </c>
      <c r="C135" t="str">
        <f>VLOOKUP(B135,object_labels!$A:$B,2,FALSE)</f>
        <v>colored PNG/PICTURE_338.png</v>
      </c>
    </row>
    <row r="136" spans="1:3" x14ac:dyDescent="0.2">
      <c r="A136" t="s">
        <v>74</v>
      </c>
      <c r="B136" t="s">
        <v>215</v>
      </c>
      <c r="C136" t="str">
        <f>VLOOKUP(B136,object_labels!$A:$B,2,FALSE)</f>
        <v>colored PNG/PICTURE_707.png</v>
      </c>
    </row>
    <row r="137" spans="1:3" x14ac:dyDescent="0.2">
      <c r="A137" t="s">
        <v>74</v>
      </c>
      <c r="B137" t="s">
        <v>212</v>
      </c>
      <c r="C137" t="str">
        <f>VLOOKUP(B137,object_labels!$A:$B,2,FALSE)</f>
        <v>colored PNG/PICTURE_238.png</v>
      </c>
    </row>
    <row r="138" spans="1:3" x14ac:dyDescent="0.2">
      <c r="A138" t="s">
        <v>74</v>
      </c>
      <c r="B138" t="s">
        <v>211</v>
      </c>
      <c r="C138" t="str">
        <f>VLOOKUP(B138,object_labels!$A:$B,2,FALSE)</f>
        <v>colored PNG/PICTURE_541.png</v>
      </c>
    </row>
    <row r="139" spans="1:3" x14ac:dyDescent="0.2">
      <c r="A139" t="s">
        <v>74</v>
      </c>
      <c r="B139" t="s">
        <v>210</v>
      </c>
      <c r="C139" t="str">
        <f>VLOOKUP(B139,object_labels!$A:$B,2,FALSE)</f>
        <v>colored PNG/PICTURE_35.png</v>
      </c>
    </row>
    <row r="140" spans="1:3" x14ac:dyDescent="0.2">
      <c r="A140" t="s">
        <v>74</v>
      </c>
      <c r="B140" t="s">
        <v>209</v>
      </c>
      <c r="C140" t="str">
        <f>VLOOKUP(B140,object_labels!$A:$B,2,FALSE)</f>
        <v>colored PNG/PICTURE_64.png</v>
      </c>
    </row>
    <row r="141" spans="1:3" x14ac:dyDescent="0.2">
      <c r="A141" t="s">
        <v>75</v>
      </c>
      <c r="B141" t="s">
        <v>217</v>
      </c>
      <c r="C141" t="str">
        <f>VLOOKUP(B141,object_labels!$A:$B,2,FALSE)</f>
        <v>colored PNG/PICTURE_475.png</v>
      </c>
    </row>
    <row r="142" spans="1:3" x14ac:dyDescent="0.2">
      <c r="A142" t="s">
        <v>75</v>
      </c>
      <c r="B142" t="s">
        <v>216</v>
      </c>
      <c r="C142" t="str">
        <f>VLOOKUP(B142,object_labels!$A:$B,2,FALSE)</f>
        <v>colored PNG/PICTURE_338.png</v>
      </c>
    </row>
    <row r="143" spans="1:3" x14ac:dyDescent="0.2">
      <c r="A143" t="s">
        <v>75</v>
      </c>
      <c r="B143" t="s">
        <v>214</v>
      </c>
      <c r="C143" t="str">
        <f>VLOOKUP(B143,object_labels!$A:$B,2,FALSE)</f>
        <v>colored PNG/PICTURE_67.png</v>
      </c>
    </row>
    <row r="144" spans="1:3" x14ac:dyDescent="0.2">
      <c r="A144" t="s">
        <v>75</v>
      </c>
      <c r="B144" t="s">
        <v>213</v>
      </c>
      <c r="C144" t="str">
        <f>VLOOKUP(B144,object_labels!$A:$B,2,FALSE)</f>
        <v>colored PNG/PICTURE_165.png</v>
      </c>
    </row>
    <row r="145" spans="1:10" x14ac:dyDescent="0.2">
      <c r="A145" t="s">
        <v>75</v>
      </c>
      <c r="B145" t="s">
        <v>210</v>
      </c>
      <c r="C145" t="str">
        <f>VLOOKUP(B145,object_labels!$A:$B,2,FALSE)</f>
        <v>colored PNG/PICTURE_35.png</v>
      </c>
    </row>
    <row r="146" spans="1:10" x14ac:dyDescent="0.2">
      <c r="A146" t="s">
        <v>75</v>
      </c>
      <c r="B146" t="s">
        <v>208</v>
      </c>
      <c r="C146" t="str">
        <f>VLOOKUP(B146,object_labels!$A:$B,2,FALSE)</f>
        <v>colored PNG/PICTURE_69.png</v>
      </c>
    </row>
    <row r="147" spans="1:10" x14ac:dyDescent="0.2">
      <c r="A147" t="s">
        <v>76</v>
      </c>
      <c r="B147" t="s">
        <v>215</v>
      </c>
      <c r="C147" t="str">
        <f>VLOOKUP(B147,object_labels!$A:$B,2,FALSE)</f>
        <v>colored PNG/PICTURE_707.png</v>
      </c>
    </row>
    <row r="148" spans="1:10" x14ac:dyDescent="0.2">
      <c r="A148" t="s">
        <v>76</v>
      </c>
      <c r="B148" t="s">
        <v>214</v>
      </c>
      <c r="C148" t="str">
        <f>VLOOKUP(B148,object_labels!$A:$B,2,FALSE)</f>
        <v>colored PNG/PICTURE_67.png</v>
      </c>
    </row>
    <row r="149" spans="1:10" x14ac:dyDescent="0.2">
      <c r="A149" t="s">
        <v>76</v>
      </c>
      <c r="B149" t="s">
        <v>213</v>
      </c>
      <c r="C149" t="str">
        <f>VLOOKUP(B149,object_labels!$A:$B,2,FALSE)</f>
        <v>colored PNG/PICTURE_165.png</v>
      </c>
    </row>
    <row r="150" spans="1:10" x14ac:dyDescent="0.2">
      <c r="A150" t="s">
        <v>76</v>
      </c>
      <c r="B150" t="s">
        <v>212</v>
      </c>
      <c r="C150" t="str">
        <f>VLOOKUP(B150,object_labels!$A:$B,2,FALSE)</f>
        <v>colored PNG/PICTURE_238.png</v>
      </c>
    </row>
    <row r="151" spans="1:10" x14ac:dyDescent="0.2">
      <c r="A151" t="s">
        <v>76</v>
      </c>
      <c r="B151" t="s">
        <v>211</v>
      </c>
      <c r="C151" t="str">
        <f>VLOOKUP(B151,object_labels!$A:$B,2,FALSE)</f>
        <v>colored PNG/PICTURE_541.png</v>
      </c>
    </row>
    <row r="152" spans="1:10" x14ac:dyDescent="0.2">
      <c r="A152" t="s">
        <v>76</v>
      </c>
      <c r="B152" t="s">
        <v>210</v>
      </c>
      <c r="C152" t="str">
        <f>VLOOKUP(B152,object_labels!$A:$B,2,FALSE)</f>
        <v>colored PNG/PICTURE_35.png</v>
      </c>
    </row>
    <row r="153" spans="1:10" x14ac:dyDescent="0.2">
      <c r="A153" t="s">
        <v>76</v>
      </c>
      <c r="B153" t="s">
        <v>209</v>
      </c>
      <c r="C153" t="str">
        <f>VLOOKUP(B153,object_labels!$A:$B,2,FALSE)</f>
        <v>colored PNG/PICTURE_64.png</v>
      </c>
    </row>
    <row r="154" spans="1:10" x14ac:dyDescent="0.2">
      <c r="A154" t="s">
        <v>76</v>
      </c>
      <c r="B154" t="s">
        <v>208</v>
      </c>
      <c r="C154" t="str">
        <f>VLOOKUP(B154,object_labels!$A:$B,2,FALSE)</f>
        <v>colored PNG/PICTURE_69.png</v>
      </c>
    </row>
    <row r="155" spans="1:10" x14ac:dyDescent="0.2">
      <c r="A155" t="s">
        <v>77</v>
      </c>
      <c r="B155" t="s">
        <v>217</v>
      </c>
      <c r="C155" t="str">
        <f>VLOOKUP(B155,object_labels!$A:$B,2,FALSE)</f>
        <v>colored PNG/PICTURE_475.png</v>
      </c>
      <c r="J155" t="s">
        <v>350</v>
      </c>
    </row>
    <row r="156" spans="1:10" x14ac:dyDescent="0.2">
      <c r="A156" t="s">
        <v>77</v>
      </c>
      <c r="B156" t="s">
        <v>216</v>
      </c>
      <c r="C156" t="str">
        <f>VLOOKUP(B156,object_labels!$A:$B,2,FALSE)</f>
        <v>colored PNG/PICTURE_338.png</v>
      </c>
      <c r="J156" t="s">
        <v>350</v>
      </c>
    </row>
    <row r="157" spans="1:10" x14ac:dyDescent="0.2">
      <c r="A157" t="s">
        <v>77</v>
      </c>
      <c r="B157" t="s">
        <v>215</v>
      </c>
      <c r="C157" t="str">
        <f>VLOOKUP(B157,object_labels!$A:$B,2,FALSE)</f>
        <v>colored PNG/PICTURE_707.png</v>
      </c>
      <c r="J157" t="s">
        <v>350</v>
      </c>
    </row>
    <row r="158" spans="1:10" x14ac:dyDescent="0.2">
      <c r="A158" t="s">
        <v>77</v>
      </c>
      <c r="B158" t="s">
        <v>213</v>
      </c>
      <c r="C158" t="str">
        <f>VLOOKUP(B158,object_labels!$A:$B,2,FALSE)</f>
        <v>colored PNG/PICTURE_165.png</v>
      </c>
      <c r="J158" t="s">
        <v>350</v>
      </c>
    </row>
    <row r="159" spans="1:10" x14ac:dyDescent="0.2">
      <c r="A159" t="s">
        <v>77</v>
      </c>
      <c r="B159" t="s">
        <v>212</v>
      </c>
      <c r="C159" t="str">
        <f>VLOOKUP(B159,object_labels!$A:$B,2,FALSE)</f>
        <v>colored PNG/PICTURE_238.png</v>
      </c>
      <c r="J159" t="s">
        <v>350</v>
      </c>
    </row>
    <row r="160" spans="1:10" x14ac:dyDescent="0.2">
      <c r="A160" t="s">
        <v>77</v>
      </c>
      <c r="B160" t="s">
        <v>211</v>
      </c>
      <c r="C160" t="str">
        <f>VLOOKUP(B160,object_labels!$A:$B,2,FALSE)</f>
        <v>colored PNG/PICTURE_541.png</v>
      </c>
      <c r="J160" t="s">
        <v>350</v>
      </c>
    </row>
    <row r="161" spans="1:10" x14ac:dyDescent="0.2">
      <c r="A161" t="s">
        <v>77</v>
      </c>
      <c r="B161" t="s">
        <v>209</v>
      </c>
      <c r="C161" t="str">
        <f>VLOOKUP(B161,object_labels!$A:$B,2,FALSE)</f>
        <v>colored PNG/PICTURE_64.png</v>
      </c>
      <c r="J161" t="s">
        <v>350</v>
      </c>
    </row>
    <row r="162" spans="1:10" x14ac:dyDescent="0.2">
      <c r="A162" t="s">
        <v>77</v>
      </c>
      <c r="B162" t="s">
        <v>208</v>
      </c>
      <c r="C162" t="str">
        <f>VLOOKUP(B162,object_labels!$A:$B,2,FALSE)</f>
        <v>colored PNG/PICTURE_69.png</v>
      </c>
      <c r="J162" t="s">
        <v>350</v>
      </c>
    </row>
    <row r="163" spans="1:10" x14ac:dyDescent="0.2">
      <c r="A163" t="s">
        <v>78</v>
      </c>
      <c r="B163" t="s">
        <v>217</v>
      </c>
      <c r="C163" t="str">
        <f>VLOOKUP(B163,object_labels!$A:$B,2,FALSE)</f>
        <v>colored PNG/PICTURE_475.png</v>
      </c>
      <c r="J163" t="s">
        <v>350</v>
      </c>
    </row>
    <row r="164" spans="1:10" x14ac:dyDescent="0.2">
      <c r="A164" t="s">
        <v>78</v>
      </c>
      <c r="B164" t="s">
        <v>216</v>
      </c>
      <c r="C164" t="str">
        <f>VLOOKUP(B164,object_labels!$A:$B,2,FALSE)</f>
        <v>colored PNG/PICTURE_338.png</v>
      </c>
      <c r="J164" t="s">
        <v>350</v>
      </c>
    </row>
    <row r="165" spans="1:10" x14ac:dyDescent="0.2">
      <c r="A165" t="s">
        <v>78</v>
      </c>
      <c r="B165" t="s">
        <v>215</v>
      </c>
      <c r="C165" t="str">
        <f>VLOOKUP(B165,object_labels!$A:$B,2,FALSE)</f>
        <v>colored PNG/PICTURE_707.png</v>
      </c>
      <c r="J165" t="s">
        <v>350</v>
      </c>
    </row>
    <row r="166" spans="1:10" x14ac:dyDescent="0.2">
      <c r="A166" t="s">
        <v>78</v>
      </c>
      <c r="B166" t="s">
        <v>214</v>
      </c>
      <c r="C166" t="str">
        <f>VLOOKUP(B166,object_labels!$A:$B,2,FALSE)</f>
        <v>colored PNG/PICTURE_67.png</v>
      </c>
      <c r="J166" t="s">
        <v>350</v>
      </c>
    </row>
    <row r="167" spans="1:10" x14ac:dyDescent="0.2">
      <c r="A167" t="s">
        <v>78</v>
      </c>
      <c r="B167" t="s">
        <v>213</v>
      </c>
      <c r="C167" t="str">
        <f>VLOOKUP(B167,object_labels!$A:$B,2,FALSE)</f>
        <v>colored PNG/PICTURE_165.png</v>
      </c>
      <c r="J167" t="s">
        <v>350</v>
      </c>
    </row>
    <row r="168" spans="1:10" x14ac:dyDescent="0.2">
      <c r="A168" t="s">
        <v>78</v>
      </c>
      <c r="B168" t="s">
        <v>212</v>
      </c>
      <c r="C168" t="str">
        <f>VLOOKUP(B168,object_labels!$A:$B,2,FALSE)</f>
        <v>colored PNG/PICTURE_238.png</v>
      </c>
      <c r="J168" t="s">
        <v>350</v>
      </c>
    </row>
    <row r="169" spans="1:10" x14ac:dyDescent="0.2">
      <c r="A169" t="s">
        <v>78</v>
      </c>
      <c r="B169" t="s">
        <v>211</v>
      </c>
      <c r="C169" t="str">
        <f>VLOOKUP(B169,object_labels!$A:$B,2,FALSE)</f>
        <v>colored PNG/PICTURE_541.png</v>
      </c>
      <c r="J169" t="s">
        <v>350</v>
      </c>
    </row>
    <row r="170" spans="1:10" x14ac:dyDescent="0.2">
      <c r="A170" t="s">
        <v>78</v>
      </c>
      <c r="B170" t="s">
        <v>210</v>
      </c>
      <c r="C170" t="str">
        <f>VLOOKUP(B170,object_labels!$A:$B,2,FALSE)</f>
        <v>colored PNG/PICTURE_35.png</v>
      </c>
      <c r="J170" t="s">
        <v>350</v>
      </c>
    </row>
    <row r="171" spans="1:10" x14ac:dyDescent="0.2">
      <c r="A171" t="s">
        <v>78</v>
      </c>
      <c r="B171" t="s">
        <v>209</v>
      </c>
      <c r="C171" t="str">
        <f>VLOOKUP(B171,object_labels!$A:$B,2,FALSE)</f>
        <v>colored PNG/PICTURE_64.png</v>
      </c>
      <c r="J171" t="s">
        <v>350</v>
      </c>
    </row>
    <row r="172" spans="1:10" x14ac:dyDescent="0.2">
      <c r="A172" t="s">
        <v>78</v>
      </c>
      <c r="B172" t="s">
        <v>208</v>
      </c>
      <c r="C172" t="str">
        <f>VLOOKUP(B172,object_labels!$A:$B,2,FALSE)</f>
        <v>colored PNG/PICTURE_69.png</v>
      </c>
      <c r="J172" t="s">
        <v>350</v>
      </c>
    </row>
    <row r="173" spans="1:10" x14ac:dyDescent="0.2">
      <c r="A173" t="s">
        <v>79</v>
      </c>
      <c r="B173" t="s">
        <v>217</v>
      </c>
      <c r="C173" t="str">
        <f>VLOOKUP(B173,object_labels!$A:$B,2,FALSE)</f>
        <v>colored PNG/PICTURE_475.png</v>
      </c>
      <c r="J173" t="s">
        <v>350</v>
      </c>
    </row>
    <row r="174" spans="1:10" x14ac:dyDescent="0.2">
      <c r="A174" t="s">
        <v>79</v>
      </c>
      <c r="B174" t="s">
        <v>216</v>
      </c>
      <c r="C174" t="str">
        <f>VLOOKUP(B174,object_labels!$A:$B,2,FALSE)</f>
        <v>colored PNG/PICTURE_338.png</v>
      </c>
      <c r="J174" t="s">
        <v>350</v>
      </c>
    </row>
    <row r="175" spans="1:10" x14ac:dyDescent="0.2">
      <c r="A175" t="s">
        <v>79</v>
      </c>
      <c r="B175" t="s">
        <v>215</v>
      </c>
      <c r="C175" t="str">
        <f>VLOOKUP(B175,object_labels!$A:$B,2,FALSE)</f>
        <v>colored PNG/PICTURE_707.png</v>
      </c>
      <c r="J175" t="s">
        <v>350</v>
      </c>
    </row>
    <row r="176" spans="1:10" x14ac:dyDescent="0.2">
      <c r="A176" t="s">
        <v>79</v>
      </c>
      <c r="B176" t="s">
        <v>214</v>
      </c>
      <c r="C176" t="str">
        <f>VLOOKUP(B176,object_labels!$A:$B,2,FALSE)</f>
        <v>colored PNG/PICTURE_67.png</v>
      </c>
      <c r="J176" t="s">
        <v>350</v>
      </c>
    </row>
    <row r="177" spans="1:10" x14ac:dyDescent="0.2">
      <c r="A177" t="s">
        <v>79</v>
      </c>
      <c r="B177" t="s">
        <v>213</v>
      </c>
      <c r="C177" t="str">
        <f>VLOOKUP(B177,object_labels!$A:$B,2,FALSE)</f>
        <v>colored PNG/PICTURE_165.png</v>
      </c>
      <c r="J177" t="s">
        <v>350</v>
      </c>
    </row>
    <row r="178" spans="1:10" x14ac:dyDescent="0.2">
      <c r="A178" t="s">
        <v>79</v>
      </c>
      <c r="B178" t="s">
        <v>212</v>
      </c>
      <c r="C178" t="str">
        <f>VLOOKUP(B178,object_labels!$A:$B,2,FALSE)</f>
        <v>colored PNG/PICTURE_238.png</v>
      </c>
      <c r="J178" t="s">
        <v>350</v>
      </c>
    </row>
    <row r="179" spans="1:10" x14ac:dyDescent="0.2">
      <c r="A179" t="s">
        <v>79</v>
      </c>
      <c r="B179" t="s">
        <v>211</v>
      </c>
      <c r="C179" t="str">
        <f>VLOOKUP(B179,object_labels!$A:$B,2,FALSE)</f>
        <v>colored PNG/PICTURE_541.png</v>
      </c>
      <c r="J179" t="s">
        <v>350</v>
      </c>
    </row>
    <row r="180" spans="1:10" x14ac:dyDescent="0.2">
      <c r="A180" t="s">
        <v>79</v>
      </c>
      <c r="B180" t="s">
        <v>210</v>
      </c>
      <c r="C180" t="str">
        <f>VLOOKUP(B180,object_labels!$A:$B,2,FALSE)</f>
        <v>colored PNG/PICTURE_35.png</v>
      </c>
      <c r="J180" t="s">
        <v>350</v>
      </c>
    </row>
    <row r="181" spans="1:10" x14ac:dyDescent="0.2">
      <c r="A181" t="s">
        <v>79</v>
      </c>
      <c r="B181" t="s">
        <v>209</v>
      </c>
      <c r="C181" t="str">
        <f>VLOOKUP(B181,object_labels!$A:$B,2,FALSE)</f>
        <v>colored PNG/PICTURE_64.png</v>
      </c>
      <c r="J181" t="s">
        <v>350</v>
      </c>
    </row>
    <row r="182" spans="1:10" x14ac:dyDescent="0.2">
      <c r="A182" t="s">
        <v>79</v>
      </c>
      <c r="B182" t="s">
        <v>208</v>
      </c>
      <c r="C182" t="str">
        <f>VLOOKUP(B182,object_labels!$A:$B,2,FALSE)</f>
        <v>colored PNG/PICTURE_69.png</v>
      </c>
      <c r="J182" t="s">
        <v>350</v>
      </c>
    </row>
    <row r="183" spans="1:10" x14ac:dyDescent="0.2">
      <c r="J183" t="s">
        <v>350</v>
      </c>
    </row>
    <row r="184" spans="1:10" x14ac:dyDescent="0.2">
      <c r="J184" t="s">
        <v>350</v>
      </c>
    </row>
    <row r="185" spans="1:10" x14ac:dyDescent="0.2">
      <c r="J185" t="s">
        <v>350</v>
      </c>
    </row>
    <row r="186" spans="1:10" x14ac:dyDescent="0.2">
      <c r="J186" t="s">
        <v>350</v>
      </c>
    </row>
    <row r="187" spans="1:10" x14ac:dyDescent="0.2">
      <c r="J187" t="s">
        <v>350</v>
      </c>
    </row>
    <row r="188" spans="1:10" x14ac:dyDescent="0.2">
      <c r="J188" t="s">
        <v>350</v>
      </c>
    </row>
    <row r="189" spans="1:10" x14ac:dyDescent="0.2">
      <c r="J189" t="s">
        <v>350</v>
      </c>
    </row>
    <row r="190" spans="1:10" x14ac:dyDescent="0.2">
      <c r="J190" t="s">
        <v>350</v>
      </c>
    </row>
    <row r="191" spans="1:10" x14ac:dyDescent="0.2">
      <c r="J191" t="s">
        <v>350</v>
      </c>
    </row>
    <row r="192" spans="1:10" x14ac:dyDescent="0.2">
      <c r="J192" t="s">
        <v>350</v>
      </c>
    </row>
    <row r="193" spans="10:10" x14ac:dyDescent="0.2">
      <c r="J193" t="s">
        <v>350</v>
      </c>
    </row>
    <row r="194" spans="10:10" x14ac:dyDescent="0.2">
      <c r="J194" t="s">
        <v>350</v>
      </c>
    </row>
    <row r="195" spans="10:10" x14ac:dyDescent="0.2">
      <c r="J195" t="s">
        <v>350</v>
      </c>
    </row>
    <row r="196" spans="10:10" x14ac:dyDescent="0.2">
      <c r="J196" t="s">
        <v>350</v>
      </c>
    </row>
    <row r="197" spans="10:10" x14ac:dyDescent="0.2">
      <c r="J197" t="s">
        <v>350</v>
      </c>
    </row>
    <row r="198" spans="10:10" x14ac:dyDescent="0.2">
      <c r="J198" t="s">
        <v>350</v>
      </c>
    </row>
    <row r="199" spans="10:10" x14ac:dyDescent="0.2">
      <c r="J199" t="s">
        <v>350</v>
      </c>
    </row>
    <row r="200" spans="10:10" x14ac:dyDescent="0.2">
      <c r="J200" t="s">
        <v>350</v>
      </c>
    </row>
    <row r="201" spans="10:10" x14ac:dyDescent="0.2">
      <c r="J201" t="s">
        <v>350</v>
      </c>
    </row>
    <row r="202" spans="10:10" x14ac:dyDescent="0.2">
      <c r="J202" t="s">
        <v>350</v>
      </c>
    </row>
    <row r="203" spans="10:10" x14ac:dyDescent="0.2">
      <c r="J203" t="s">
        <v>350</v>
      </c>
    </row>
    <row r="204" spans="10:10" x14ac:dyDescent="0.2">
      <c r="J204" t="s">
        <v>350</v>
      </c>
    </row>
    <row r="205" spans="10:10" x14ac:dyDescent="0.2">
      <c r="J205" t="s">
        <v>350</v>
      </c>
    </row>
    <row r="206" spans="10:10" x14ac:dyDescent="0.2">
      <c r="J206" t="s">
        <v>350</v>
      </c>
    </row>
    <row r="207" spans="10:10" x14ac:dyDescent="0.2">
      <c r="J207" t="s">
        <v>350</v>
      </c>
    </row>
    <row r="208" spans="10:10" x14ac:dyDescent="0.2">
      <c r="J208" t="s">
        <v>350</v>
      </c>
    </row>
    <row r="209" spans="10:10" x14ac:dyDescent="0.2">
      <c r="J209" t="s">
        <v>350</v>
      </c>
    </row>
    <row r="210" spans="10:10" x14ac:dyDescent="0.2">
      <c r="J210" t="s">
        <v>350</v>
      </c>
    </row>
    <row r="211" spans="10:10" x14ac:dyDescent="0.2">
      <c r="J211" t="s">
        <v>350</v>
      </c>
    </row>
    <row r="212" spans="10:10" x14ac:dyDescent="0.2">
      <c r="J212" t="s">
        <v>350</v>
      </c>
    </row>
    <row r="213" spans="10:10" x14ac:dyDescent="0.2">
      <c r="J213" t="s">
        <v>350</v>
      </c>
    </row>
    <row r="214" spans="10:10" x14ac:dyDescent="0.2">
      <c r="J214" t="s">
        <v>350</v>
      </c>
    </row>
    <row r="215" spans="10:10" x14ac:dyDescent="0.2">
      <c r="J215" t="s">
        <v>350</v>
      </c>
    </row>
    <row r="216" spans="10:10" x14ac:dyDescent="0.2">
      <c r="J216" t="s">
        <v>350</v>
      </c>
    </row>
    <row r="217" spans="10:10" x14ac:dyDescent="0.2">
      <c r="J217" t="s">
        <v>350</v>
      </c>
    </row>
    <row r="218" spans="10:10" x14ac:dyDescent="0.2">
      <c r="J218" t="s">
        <v>350</v>
      </c>
    </row>
    <row r="219" spans="10:10" x14ac:dyDescent="0.2">
      <c r="J219" t="s">
        <v>350</v>
      </c>
    </row>
    <row r="220" spans="10:10" x14ac:dyDescent="0.2">
      <c r="J220" t="s">
        <v>350</v>
      </c>
    </row>
    <row r="221" spans="10:10" x14ac:dyDescent="0.2">
      <c r="J221" t="s">
        <v>350</v>
      </c>
    </row>
    <row r="222" spans="10:10" x14ac:dyDescent="0.2">
      <c r="J222" t="s">
        <v>350</v>
      </c>
    </row>
    <row r="223" spans="10:10" x14ac:dyDescent="0.2">
      <c r="J223" t="s">
        <v>350</v>
      </c>
    </row>
    <row r="224" spans="10:10" x14ac:dyDescent="0.2">
      <c r="J224" t="s">
        <v>350</v>
      </c>
    </row>
    <row r="225" spans="10:10" x14ac:dyDescent="0.2">
      <c r="J225" t="s">
        <v>350</v>
      </c>
    </row>
    <row r="226" spans="10:10" x14ac:dyDescent="0.2">
      <c r="J226" t="s">
        <v>350</v>
      </c>
    </row>
    <row r="227" spans="10:10" x14ac:dyDescent="0.2">
      <c r="J227" t="s">
        <v>350</v>
      </c>
    </row>
    <row r="228" spans="10:10" x14ac:dyDescent="0.2">
      <c r="J228" t="s">
        <v>350</v>
      </c>
    </row>
    <row r="229" spans="10:10" x14ac:dyDescent="0.2">
      <c r="J229" t="s">
        <v>350</v>
      </c>
    </row>
    <row r="230" spans="10:10" x14ac:dyDescent="0.2">
      <c r="J230" t="s">
        <v>350</v>
      </c>
    </row>
    <row r="231" spans="10:10" x14ac:dyDescent="0.2">
      <c r="J231" t="s">
        <v>350</v>
      </c>
    </row>
    <row r="232" spans="10:10" x14ac:dyDescent="0.2">
      <c r="J232" t="s">
        <v>350</v>
      </c>
    </row>
    <row r="233" spans="10:10" x14ac:dyDescent="0.2">
      <c r="J233" t="s">
        <v>350</v>
      </c>
    </row>
    <row r="234" spans="10:10" x14ac:dyDescent="0.2">
      <c r="J234" t="s">
        <v>350</v>
      </c>
    </row>
    <row r="235" spans="10:10" x14ac:dyDescent="0.2">
      <c r="J235" t="s">
        <v>350</v>
      </c>
    </row>
    <row r="236" spans="10:10" x14ac:dyDescent="0.2">
      <c r="J236" t="s">
        <v>350</v>
      </c>
    </row>
    <row r="237" spans="10:10" x14ac:dyDescent="0.2">
      <c r="J237" t="s">
        <v>350</v>
      </c>
    </row>
    <row r="238" spans="10:10" x14ac:dyDescent="0.2">
      <c r="J238" t="s">
        <v>350</v>
      </c>
    </row>
    <row r="239" spans="10:10" x14ac:dyDescent="0.2">
      <c r="J239" t="s">
        <v>350</v>
      </c>
    </row>
    <row r="240" spans="10:10" x14ac:dyDescent="0.2">
      <c r="J240" t="s">
        <v>350</v>
      </c>
    </row>
    <row r="241" spans="10:10" x14ac:dyDescent="0.2">
      <c r="J241" t="s">
        <v>350</v>
      </c>
    </row>
    <row r="242" spans="10:10" x14ac:dyDescent="0.2">
      <c r="J242" t="s">
        <v>350</v>
      </c>
    </row>
    <row r="243" spans="10:10" x14ac:dyDescent="0.2">
      <c r="J243" t="s">
        <v>350</v>
      </c>
    </row>
    <row r="244" spans="10:10" x14ac:dyDescent="0.2">
      <c r="J244" t="s">
        <v>350</v>
      </c>
    </row>
    <row r="245" spans="10:10" x14ac:dyDescent="0.2">
      <c r="J245" t="s">
        <v>350</v>
      </c>
    </row>
    <row r="246" spans="10:10" x14ac:dyDescent="0.2">
      <c r="J246" t="s">
        <v>350</v>
      </c>
    </row>
    <row r="247" spans="10:10" x14ac:dyDescent="0.2">
      <c r="J247" t="s">
        <v>350</v>
      </c>
    </row>
    <row r="248" spans="10:10" x14ac:dyDescent="0.2">
      <c r="J248" t="s">
        <v>350</v>
      </c>
    </row>
    <row r="249" spans="10:10" x14ac:dyDescent="0.2">
      <c r="J249" t="s">
        <v>350</v>
      </c>
    </row>
    <row r="250" spans="10:10" x14ac:dyDescent="0.2">
      <c r="J250" t="s">
        <v>350</v>
      </c>
    </row>
    <row r="251" spans="10:10" x14ac:dyDescent="0.2">
      <c r="J251" t="s">
        <v>350</v>
      </c>
    </row>
  </sheetData>
  <autoFilter ref="I1:J1" xr:uid="{DB777865-839C-7440-A7AE-155A0084F8D5}">
    <sortState xmlns:xlrd2="http://schemas.microsoft.com/office/spreadsheetml/2017/richdata2" ref="I2:J251">
      <sortCondition ref="I1:I25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B01E4-F041-034C-9596-C6F8CDAA7597}">
  <dimension ref="A1:AF4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36" sqref="J36"/>
    </sheetView>
  </sheetViews>
  <sheetFormatPr baseColWidth="10" defaultRowHeight="16" x14ac:dyDescent="0.2"/>
  <sheetData>
    <row r="1" spans="1:32" x14ac:dyDescent="0.2">
      <c r="A1" s="27"/>
      <c r="B1" s="32">
        <v>1</v>
      </c>
      <c r="C1" s="32"/>
      <c r="D1" s="32">
        <v>2</v>
      </c>
      <c r="E1" s="32"/>
      <c r="F1" s="32">
        <v>3</v>
      </c>
      <c r="G1" s="32"/>
      <c r="H1" s="32">
        <v>4</v>
      </c>
      <c r="I1" s="32"/>
      <c r="J1" s="32">
        <v>5</v>
      </c>
      <c r="K1" s="32"/>
      <c r="L1" s="32">
        <v>6</v>
      </c>
      <c r="M1" s="32"/>
      <c r="N1" s="32">
        <v>8</v>
      </c>
      <c r="O1" s="32"/>
      <c r="P1" s="32">
        <v>10</v>
      </c>
      <c r="Q1" s="32"/>
      <c r="R1" s="32"/>
      <c r="S1" s="32"/>
    </row>
    <row r="2" spans="1:32" x14ac:dyDescent="0.2">
      <c r="A2" s="27" t="s">
        <v>2</v>
      </c>
      <c r="B2" s="27" t="s">
        <v>219</v>
      </c>
      <c r="C2" s="27" t="s">
        <v>220</v>
      </c>
      <c r="D2" s="27" t="s">
        <v>219</v>
      </c>
      <c r="E2" s="27" t="s">
        <v>220</v>
      </c>
      <c r="F2" s="27" t="s">
        <v>219</v>
      </c>
      <c r="G2" s="27" t="s">
        <v>220</v>
      </c>
      <c r="H2" s="27" t="s">
        <v>219</v>
      </c>
      <c r="I2" s="27" t="s">
        <v>220</v>
      </c>
      <c r="J2" s="27" t="s">
        <v>219</v>
      </c>
      <c r="K2" s="27" t="s">
        <v>220</v>
      </c>
      <c r="L2" s="27" t="s">
        <v>219</v>
      </c>
      <c r="M2" s="27" t="s">
        <v>220</v>
      </c>
      <c r="N2" s="27" t="s">
        <v>219</v>
      </c>
      <c r="O2" s="27" t="s">
        <v>220</v>
      </c>
      <c r="P2" s="27" t="s">
        <v>219</v>
      </c>
      <c r="Q2" s="27" t="s">
        <v>220</v>
      </c>
      <c r="R2" s="27"/>
      <c r="S2" s="27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x14ac:dyDescent="0.2">
      <c r="A3" s="27">
        <v>1</v>
      </c>
      <c r="B3" s="27">
        <v>0</v>
      </c>
      <c r="C3" s="27">
        <v>0</v>
      </c>
      <c r="F3" s="27">
        <v>0</v>
      </c>
      <c r="G3" s="27">
        <v>0</v>
      </c>
      <c r="J3" s="27">
        <v>0</v>
      </c>
      <c r="K3" s="27">
        <v>0</v>
      </c>
      <c r="M3" s="27"/>
      <c r="P3" s="27">
        <v>0</v>
      </c>
      <c r="R3" s="27"/>
      <c r="S3" s="27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x14ac:dyDescent="0.2">
      <c r="A4" s="27">
        <v>2</v>
      </c>
      <c r="B4" s="1"/>
      <c r="C4" s="1"/>
      <c r="D4" s="27" t="s">
        <v>221</v>
      </c>
      <c r="E4" s="27" t="s">
        <v>222</v>
      </c>
      <c r="H4" s="27" t="s">
        <v>221</v>
      </c>
      <c r="I4" s="27" t="s">
        <v>222</v>
      </c>
      <c r="L4" s="27" t="s">
        <v>223</v>
      </c>
      <c r="M4" s="27"/>
      <c r="N4" s="27" t="s">
        <v>221</v>
      </c>
      <c r="O4" s="27">
        <v>250</v>
      </c>
      <c r="R4" s="27"/>
      <c r="S4" s="27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x14ac:dyDescent="0.2">
      <c r="A5" s="27">
        <v>3</v>
      </c>
      <c r="B5" s="27"/>
      <c r="C5" s="27"/>
      <c r="D5" s="27" t="s">
        <v>224</v>
      </c>
      <c r="E5" s="27" t="s">
        <v>222</v>
      </c>
      <c r="H5" s="27" t="s">
        <v>224</v>
      </c>
      <c r="I5" s="27" t="s">
        <v>222</v>
      </c>
      <c r="L5" s="27" t="s">
        <v>229</v>
      </c>
      <c r="M5" s="27"/>
      <c r="N5" s="27" t="s">
        <v>224</v>
      </c>
      <c r="O5" s="27">
        <v>250</v>
      </c>
      <c r="R5" s="27"/>
      <c r="S5" s="27"/>
      <c r="U5" s="1">
        <v>1</v>
      </c>
      <c r="V5" s="1">
        <v>2</v>
      </c>
      <c r="W5" s="1">
        <v>3</v>
      </c>
      <c r="X5" s="1">
        <v>4</v>
      </c>
      <c r="Y5" s="1">
        <v>5</v>
      </c>
      <c r="Z5" s="1"/>
      <c r="AA5" s="1"/>
      <c r="AB5" s="1"/>
      <c r="AC5" s="1">
        <v>7</v>
      </c>
      <c r="AD5" s="1"/>
      <c r="AE5" s="1"/>
      <c r="AF5" s="1"/>
    </row>
    <row r="6" spans="1:32" x14ac:dyDescent="0.2">
      <c r="A6" s="27">
        <v>4</v>
      </c>
      <c r="B6" s="27"/>
      <c r="C6" s="27"/>
      <c r="D6" s="27"/>
      <c r="E6" s="27"/>
      <c r="F6" s="27">
        <v>250</v>
      </c>
      <c r="G6" s="27">
        <v>0</v>
      </c>
      <c r="J6" s="27">
        <v>250</v>
      </c>
      <c r="K6" s="27">
        <v>0</v>
      </c>
      <c r="M6" s="27"/>
      <c r="P6" s="27">
        <v>250</v>
      </c>
      <c r="R6" s="27"/>
      <c r="S6" s="27"/>
      <c r="U6" s="1">
        <v>2</v>
      </c>
      <c r="V6" s="1"/>
      <c r="W6" s="1"/>
      <c r="X6" s="1">
        <v>4</v>
      </c>
      <c r="Y6" s="1">
        <v>5</v>
      </c>
      <c r="Z6" s="1">
        <v>6</v>
      </c>
      <c r="AA6" s="1"/>
      <c r="AB6" s="1"/>
      <c r="AC6" s="1">
        <v>9</v>
      </c>
      <c r="AD6" s="1"/>
      <c r="AE6" s="1"/>
      <c r="AF6" s="1"/>
    </row>
    <row r="7" spans="1:32" x14ac:dyDescent="0.2">
      <c r="A7" s="27">
        <v>5</v>
      </c>
      <c r="B7" s="27"/>
      <c r="C7" s="27"/>
      <c r="D7" s="27"/>
      <c r="E7" s="27"/>
      <c r="F7" s="27">
        <v>-250</v>
      </c>
      <c r="G7" s="27">
        <v>0</v>
      </c>
      <c r="H7" s="27"/>
      <c r="I7" s="27"/>
      <c r="J7" s="27">
        <v>-250</v>
      </c>
      <c r="K7" s="27">
        <v>0</v>
      </c>
      <c r="M7" s="27"/>
      <c r="P7" s="27">
        <v>-250</v>
      </c>
      <c r="R7" s="27"/>
      <c r="S7" s="27"/>
      <c r="U7" s="1"/>
      <c r="V7" s="1"/>
      <c r="W7" s="1"/>
      <c r="X7" s="1"/>
      <c r="Y7" s="1">
        <v>5</v>
      </c>
      <c r="Z7" s="1">
        <v>6</v>
      </c>
      <c r="AA7" s="1">
        <v>8</v>
      </c>
      <c r="AB7" s="1"/>
      <c r="AC7" s="1">
        <v>19</v>
      </c>
      <c r="AD7" s="1"/>
      <c r="AE7" s="1" t="s">
        <v>232</v>
      </c>
      <c r="AF7" s="1"/>
    </row>
    <row r="8" spans="1:32" x14ac:dyDescent="0.2">
      <c r="A8" s="27">
        <v>6</v>
      </c>
      <c r="B8" s="27"/>
      <c r="C8" s="27"/>
      <c r="D8" s="27"/>
      <c r="E8" s="27"/>
      <c r="F8" s="27"/>
      <c r="G8" s="27"/>
      <c r="H8" s="27" t="s">
        <v>226</v>
      </c>
      <c r="I8" s="27" t="s">
        <v>222</v>
      </c>
      <c r="K8" s="27">
        <v>0</v>
      </c>
      <c r="L8" s="27" t="s">
        <v>226</v>
      </c>
      <c r="M8" s="27"/>
      <c r="N8" s="27" t="s">
        <v>226</v>
      </c>
      <c r="O8" s="27">
        <v>250</v>
      </c>
      <c r="Q8" s="27"/>
      <c r="R8" s="27"/>
      <c r="S8" s="27"/>
      <c r="U8" s="1"/>
      <c r="V8" s="1"/>
      <c r="W8" s="1"/>
      <c r="X8" s="1"/>
      <c r="Y8" s="1"/>
      <c r="Z8" s="1">
        <v>2</v>
      </c>
      <c r="AA8" s="1">
        <v>8</v>
      </c>
      <c r="AB8" s="1">
        <v>10</v>
      </c>
      <c r="AC8" s="1"/>
      <c r="AD8" s="1"/>
      <c r="AE8" s="1"/>
      <c r="AF8" s="1"/>
    </row>
    <row r="9" spans="1:32" x14ac:dyDescent="0.2">
      <c r="A9" s="27">
        <v>7</v>
      </c>
      <c r="B9" s="27"/>
      <c r="C9" s="27"/>
      <c r="D9" s="27"/>
      <c r="E9" s="27"/>
      <c r="F9" s="27"/>
      <c r="G9" s="27"/>
      <c r="H9" s="27" t="s">
        <v>228</v>
      </c>
      <c r="I9" s="27" t="s">
        <v>222</v>
      </c>
      <c r="L9" s="27" t="s">
        <v>230</v>
      </c>
      <c r="M9" s="27"/>
      <c r="N9" s="27" t="s">
        <v>228</v>
      </c>
      <c r="O9" s="27">
        <v>250</v>
      </c>
      <c r="Q9" s="27"/>
      <c r="R9" s="27"/>
      <c r="S9" s="27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x14ac:dyDescent="0.2">
      <c r="A10" s="27">
        <v>8</v>
      </c>
      <c r="B10" s="27"/>
      <c r="C10" s="27"/>
      <c r="D10" s="27"/>
      <c r="E10" s="27"/>
      <c r="F10" s="27"/>
      <c r="G10" s="27"/>
      <c r="H10" s="27"/>
      <c r="I10" s="27"/>
      <c r="J10" s="27">
        <v>500</v>
      </c>
      <c r="K10" s="27">
        <v>0</v>
      </c>
      <c r="M10" s="27"/>
      <c r="P10" s="27">
        <v>500</v>
      </c>
      <c r="Q10" s="27"/>
      <c r="R10" s="27"/>
      <c r="S10" s="27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x14ac:dyDescent="0.2">
      <c r="A11" s="27">
        <v>9</v>
      </c>
      <c r="B11" s="27"/>
      <c r="C11" s="27"/>
      <c r="D11" s="27"/>
      <c r="E11" s="27"/>
      <c r="F11" s="27"/>
      <c r="G11" s="27"/>
      <c r="H11" s="27"/>
      <c r="I11" s="27"/>
      <c r="J11" s="27">
        <v>-500</v>
      </c>
      <c r="K11" s="27">
        <v>0</v>
      </c>
      <c r="M11" s="27"/>
      <c r="N11" s="27"/>
      <c r="O11" s="27"/>
      <c r="P11" s="27">
        <v>-500</v>
      </c>
      <c r="Q11" s="27"/>
      <c r="R11" s="27"/>
      <c r="S11" s="27"/>
      <c r="U11" s="1"/>
      <c r="V11" s="27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x14ac:dyDescent="0.2">
      <c r="A12" s="27"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27" t="s">
        <v>227</v>
      </c>
      <c r="M12" s="1"/>
      <c r="N12" s="1"/>
      <c r="O12" s="27"/>
      <c r="P12" s="1"/>
      <c r="Q12" s="27"/>
      <c r="R12" s="1"/>
      <c r="S12" s="1"/>
    </row>
    <row r="13" spans="1:32" x14ac:dyDescent="0.2">
      <c r="A13" s="27"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27" t="s">
        <v>231</v>
      </c>
      <c r="M13" s="1"/>
      <c r="N13" s="1"/>
      <c r="O13" s="27"/>
      <c r="P13" s="1"/>
      <c r="Q13" s="27"/>
      <c r="R13" s="1"/>
      <c r="S13" s="1"/>
    </row>
    <row r="14" spans="1:32" x14ac:dyDescent="0.2">
      <c r="A14" s="27"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7" t="s">
        <v>221</v>
      </c>
      <c r="O14" s="27">
        <v>-250</v>
      </c>
      <c r="P14" s="1"/>
      <c r="Q14" s="27"/>
      <c r="R14" s="1"/>
      <c r="S14" s="1"/>
    </row>
    <row r="15" spans="1:32" x14ac:dyDescent="0.2">
      <c r="A15" s="27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27" t="s">
        <v>224</v>
      </c>
      <c r="O15" s="27">
        <v>-250</v>
      </c>
      <c r="P15" s="1"/>
      <c r="Q15" s="1"/>
      <c r="R15" s="1"/>
      <c r="S15" s="1"/>
    </row>
    <row r="16" spans="1:32" x14ac:dyDescent="0.2">
      <c r="A16" s="27">
        <v>14</v>
      </c>
      <c r="M16" s="1"/>
      <c r="N16" s="27" t="s">
        <v>226</v>
      </c>
      <c r="O16" s="27">
        <v>-250</v>
      </c>
      <c r="P16" s="1"/>
      <c r="Q16" s="1"/>
      <c r="R16" s="1"/>
      <c r="S16" s="1"/>
    </row>
    <row r="17" spans="1:19" x14ac:dyDescent="0.2">
      <c r="A17" s="27">
        <v>15</v>
      </c>
      <c r="M17" s="1"/>
      <c r="N17" s="27" t="s">
        <v>228</v>
      </c>
      <c r="O17" s="27">
        <v>-250</v>
      </c>
      <c r="P17" s="1"/>
      <c r="Q17" s="1"/>
      <c r="R17" s="1"/>
      <c r="S17" s="1"/>
    </row>
    <row r="18" spans="1:19" x14ac:dyDescent="0.2">
      <c r="A18" s="27">
        <v>16</v>
      </c>
      <c r="M18" s="1"/>
      <c r="N18" s="1"/>
      <c r="O18" s="1"/>
      <c r="P18" s="27">
        <v>0</v>
      </c>
      <c r="Q18" s="27">
        <v>-250</v>
      </c>
      <c r="R18" s="1"/>
      <c r="S18" s="1"/>
    </row>
    <row r="19" spans="1:19" x14ac:dyDescent="0.2">
      <c r="A19" s="27">
        <v>17</v>
      </c>
      <c r="M19" s="1"/>
      <c r="N19" s="1"/>
      <c r="O19" s="1"/>
      <c r="P19" s="27">
        <v>250</v>
      </c>
      <c r="Q19" s="27">
        <v>-250</v>
      </c>
      <c r="R19" s="1"/>
      <c r="S19" s="1"/>
    </row>
    <row r="20" spans="1:19" x14ac:dyDescent="0.2">
      <c r="A20" s="27">
        <v>18</v>
      </c>
      <c r="M20" s="1"/>
      <c r="N20" s="1"/>
      <c r="O20" s="1"/>
      <c r="P20" s="27">
        <v>-250</v>
      </c>
      <c r="Q20" s="27">
        <v>-250</v>
      </c>
      <c r="R20" s="1"/>
      <c r="S20" s="1"/>
    </row>
    <row r="21" spans="1:19" x14ac:dyDescent="0.2">
      <c r="A21" s="27">
        <v>19</v>
      </c>
      <c r="M21" s="1"/>
      <c r="N21" s="1"/>
      <c r="O21" s="1"/>
      <c r="P21" s="27">
        <v>500</v>
      </c>
      <c r="Q21" s="27">
        <v>-250</v>
      </c>
      <c r="R21" s="1"/>
      <c r="S21" s="1"/>
    </row>
    <row r="22" spans="1:19" x14ac:dyDescent="0.2">
      <c r="A22" s="27">
        <v>20</v>
      </c>
      <c r="M22" s="1"/>
      <c r="N22" s="1"/>
      <c r="O22" s="1"/>
      <c r="P22" s="27">
        <v>-500</v>
      </c>
      <c r="Q22" s="27">
        <v>-250</v>
      </c>
      <c r="R22" s="1"/>
      <c r="S22" s="1"/>
    </row>
    <row r="23" spans="1:19" x14ac:dyDescent="0.2">
      <c r="M23" s="1"/>
      <c r="N23" s="1"/>
      <c r="O23" s="1"/>
      <c r="P23" s="1"/>
      <c r="Q23" s="1"/>
      <c r="R23" s="1"/>
      <c r="S23" s="1"/>
    </row>
    <row r="24" spans="1:19" x14ac:dyDescent="0.2">
      <c r="M24" s="1"/>
      <c r="N24" s="1"/>
      <c r="O24" s="1"/>
      <c r="P24" s="1"/>
      <c r="Q24" s="1"/>
      <c r="R24" s="1"/>
      <c r="S24" s="1"/>
    </row>
    <row r="25" spans="1:19" x14ac:dyDescent="0.2">
      <c r="M25" s="1"/>
      <c r="N25" s="1"/>
      <c r="O25" s="1"/>
      <c r="P25" s="1"/>
      <c r="Q25" s="1"/>
      <c r="R25" s="1"/>
      <c r="S25" s="1"/>
    </row>
    <row r="26" spans="1:19" x14ac:dyDescent="0.2">
      <c r="A26" s="27">
        <v>1</v>
      </c>
      <c r="B26" s="27">
        <v>0</v>
      </c>
      <c r="C26" s="27">
        <v>0</v>
      </c>
    </row>
    <row r="27" spans="1:19" x14ac:dyDescent="0.2">
      <c r="A27" s="27">
        <v>2</v>
      </c>
      <c r="B27" s="27" t="s">
        <v>221</v>
      </c>
      <c r="C27" s="27" t="s">
        <v>222</v>
      </c>
    </row>
    <row r="28" spans="1:19" x14ac:dyDescent="0.2">
      <c r="A28" s="27">
        <v>3</v>
      </c>
      <c r="B28" s="27" t="s">
        <v>224</v>
      </c>
      <c r="C28" s="27" t="s">
        <v>222</v>
      </c>
    </row>
    <row r="29" spans="1:19" x14ac:dyDescent="0.2">
      <c r="A29" s="27">
        <v>4</v>
      </c>
      <c r="B29" s="27">
        <v>250</v>
      </c>
      <c r="C29" s="27">
        <v>0</v>
      </c>
    </row>
    <row r="30" spans="1:19" x14ac:dyDescent="0.2">
      <c r="A30" s="27">
        <v>5</v>
      </c>
      <c r="B30" s="27">
        <v>-250</v>
      </c>
      <c r="C30" s="27">
        <v>0</v>
      </c>
    </row>
    <row r="31" spans="1:19" x14ac:dyDescent="0.2">
      <c r="A31" s="27">
        <v>6</v>
      </c>
      <c r="B31" s="27" t="s">
        <v>225</v>
      </c>
      <c r="C31" s="27" t="s">
        <v>222</v>
      </c>
    </row>
    <row r="32" spans="1:19" x14ac:dyDescent="0.2">
      <c r="A32" s="27">
        <v>7</v>
      </c>
      <c r="B32" s="27" t="s">
        <v>228</v>
      </c>
      <c r="C32" s="27" t="s">
        <v>222</v>
      </c>
    </row>
    <row r="33" spans="1:3" x14ac:dyDescent="0.2">
      <c r="A33" s="27">
        <v>8</v>
      </c>
      <c r="B33" s="27">
        <v>500</v>
      </c>
      <c r="C33" s="27">
        <v>0</v>
      </c>
    </row>
    <row r="34" spans="1:3" x14ac:dyDescent="0.2">
      <c r="A34" s="27">
        <v>9</v>
      </c>
      <c r="B34" s="27">
        <v>-500</v>
      </c>
      <c r="C34" s="27">
        <v>0</v>
      </c>
    </row>
    <row r="35" spans="1:3" x14ac:dyDescent="0.2">
      <c r="A35" s="27">
        <v>10</v>
      </c>
      <c r="B35" s="27" t="s">
        <v>227</v>
      </c>
    </row>
    <row r="36" spans="1:3" x14ac:dyDescent="0.2">
      <c r="A36" s="27">
        <v>11</v>
      </c>
      <c r="B36" s="27" t="s">
        <v>231</v>
      </c>
    </row>
    <row r="37" spans="1:3" x14ac:dyDescent="0.2">
      <c r="A37" s="27">
        <v>12</v>
      </c>
      <c r="B37" s="27" t="s">
        <v>221</v>
      </c>
      <c r="C37" s="27">
        <v>-250</v>
      </c>
    </row>
    <row r="38" spans="1:3" x14ac:dyDescent="0.2">
      <c r="A38" s="1">
        <v>13</v>
      </c>
      <c r="B38" s="27" t="s">
        <v>224</v>
      </c>
      <c r="C38" s="27">
        <v>-250</v>
      </c>
    </row>
    <row r="39" spans="1:3" x14ac:dyDescent="0.2">
      <c r="A39" s="27">
        <v>14</v>
      </c>
      <c r="B39" s="27" t="s">
        <v>225</v>
      </c>
      <c r="C39" s="27">
        <v>-250</v>
      </c>
    </row>
    <row r="40" spans="1:3" x14ac:dyDescent="0.2">
      <c r="A40" s="27">
        <v>15</v>
      </c>
      <c r="B40" s="27" t="s">
        <v>228</v>
      </c>
      <c r="C40" s="27">
        <v>-250</v>
      </c>
    </row>
    <row r="41" spans="1:3" x14ac:dyDescent="0.2">
      <c r="A41" s="27">
        <v>16</v>
      </c>
      <c r="B41" s="27">
        <v>0</v>
      </c>
      <c r="C41" s="27">
        <v>-250</v>
      </c>
    </row>
    <row r="42" spans="1:3" x14ac:dyDescent="0.2">
      <c r="A42" s="27">
        <v>17</v>
      </c>
      <c r="B42" s="27">
        <v>250</v>
      </c>
      <c r="C42" s="27">
        <v>-250</v>
      </c>
    </row>
    <row r="43" spans="1:3" x14ac:dyDescent="0.2">
      <c r="A43" s="27">
        <v>18</v>
      </c>
      <c r="B43" s="27">
        <v>500</v>
      </c>
      <c r="C43" s="27">
        <v>-250</v>
      </c>
    </row>
    <row r="44" spans="1:3" x14ac:dyDescent="0.2">
      <c r="A44" s="27">
        <v>19</v>
      </c>
      <c r="B44" s="27">
        <v>-250</v>
      </c>
      <c r="C44" s="27">
        <v>-250</v>
      </c>
    </row>
    <row r="45" spans="1:3" x14ac:dyDescent="0.2">
      <c r="A45" s="27">
        <v>20</v>
      </c>
      <c r="B45" s="27">
        <v>-500</v>
      </c>
      <c r="C45" s="27">
        <v>-250</v>
      </c>
    </row>
  </sheetData>
  <mergeCells count="9">
    <mergeCell ref="N1:O1"/>
    <mergeCell ref="P1:Q1"/>
    <mergeCell ref="R1:S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4CC37-88BD-1944-8C32-2F7D6FB9A41C}">
  <dimension ref="A1:Q38"/>
  <sheetViews>
    <sheetView workbookViewId="0">
      <selection activeCell="I22" sqref="I22"/>
    </sheetView>
  </sheetViews>
  <sheetFormatPr baseColWidth="10" defaultRowHeight="16" x14ac:dyDescent="0.2"/>
  <cols>
    <col min="2" max="2" width="27.1640625" bestFit="1" customWidth="1"/>
    <col min="16" max="16" width="15.6640625" bestFit="1" customWidth="1"/>
  </cols>
  <sheetData>
    <row r="1" spans="1:17" x14ac:dyDescent="0.2">
      <c r="A1" s="28" t="s">
        <v>233</v>
      </c>
      <c r="B1" s="28" t="s">
        <v>157</v>
      </c>
      <c r="C1" t="s">
        <v>91</v>
      </c>
      <c r="D1" t="s">
        <v>102</v>
      </c>
      <c r="E1" t="s">
        <v>278</v>
      </c>
      <c r="F1" t="s">
        <v>279</v>
      </c>
    </row>
    <row r="2" spans="1:17" x14ac:dyDescent="0.2">
      <c r="A2" s="3" t="s">
        <v>207</v>
      </c>
      <c r="B2" t="s">
        <v>351</v>
      </c>
      <c r="C2" t="s">
        <v>262</v>
      </c>
      <c r="D2" t="s">
        <v>155</v>
      </c>
      <c r="E2">
        <v>45</v>
      </c>
      <c r="K2" t="s">
        <v>391</v>
      </c>
      <c r="L2" t="s">
        <v>263</v>
      </c>
      <c r="P2" t="s">
        <v>263</v>
      </c>
      <c r="Q2" t="str">
        <f>VLOOKUP(P2,L:L,1,FALSE)</f>
        <v>PICTURE_1.png</v>
      </c>
    </row>
    <row r="3" spans="1:17" x14ac:dyDescent="0.2">
      <c r="A3" s="3" t="s">
        <v>203</v>
      </c>
      <c r="B3" t="s">
        <v>352</v>
      </c>
      <c r="C3" t="s">
        <v>259</v>
      </c>
      <c r="D3" t="s">
        <v>158</v>
      </c>
      <c r="E3">
        <v>33</v>
      </c>
      <c r="K3" t="s">
        <v>391</v>
      </c>
      <c r="L3" t="s">
        <v>292</v>
      </c>
      <c r="P3" t="s">
        <v>285</v>
      </c>
      <c r="Q3" t="str">
        <f t="shared" ref="Q3:Q38" si="0">VLOOKUP(P3,L:L,1,FALSE)</f>
        <v>PICTURE_3.png</v>
      </c>
    </row>
    <row r="4" spans="1:17" x14ac:dyDescent="0.2">
      <c r="A4" t="s">
        <v>236</v>
      </c>
      <c r="B4" t="s">
        <v>353</v>
      </c>
      <c r="C4" t="s">
        <v>246</v>
      </c>
      <c r="D4" t="s">
        <v>98</v>
      </c>
      <c r="E4">
        <v>14</v>
      </c>
      <c r="F4" t="s">
        <v>389</v>
      </c>
      <c r="K4" t="s">
        <v>391</v>
      </c>
      <c r="L4" t="s">
        <v>307</v>
      </c>
      <c r="P4" t="s">
        <v>293</v>
      </c>
      <c r="Q4" t="str">
        <f t="shared" si="0"/>
        <v>PICTURE_23.png</v>
      </c>
    </row>
    <row r="5" spans="1:17" x14ac:dyDescent="0.2">
      <c r="A5" s="3" t="s">
        <v>213</v>
      </c>
      <c r="B5" t="s">
        <v>354</v>
      </c>
      <c r="C5" t="s">
        <v>275</v>
      </c>
      <c r="D5" t="s">
        <v>100</v>
      </c>
      <c r="E5">
        <v>7</v>
      </c>
      <c r="K5" t="s">
        <v>391</v>
      </c>
      <c r="L5" t="s">
        <v>301</v>
      </c>
      <c r="P5" t="s">
        <v>298</v>
      </c>
      <c r="Q5" t="str">
        <f t="shared" si="0"/>
        <v>PICTURE_35.png</v>
      </c>
    </row>
    <row r="6" spans="1:17" x14ac:dyDescent="0.2">
      <c r="A6" s="3" t="s">
        <v>197</v>
      </c>
      <c r="B6" t="s">
        <v>355</v>
      </c>
      <c r="C6" t="s">
        <v>242</v>
      </c>
      <c r="D6" t="s">
        <v>159</v>
      </c>
      <c r="E6">
        <v>38</v>
      </c>
      <c r="K6" t="s">
        <v>391</v>
      </c>
      <c r="L6" t="s">
        <v>287</v>
      </c>
      <c r="P6" t="s">
        <v>297</v>
      </c>
      <c r="Q6" t="str">
        <f t="shared" si="0"/>
        <v>PICTURE_64.png</v>
      </c>
    </row>
    <row r="7" spans="1:17" x14ac:dyDescent="0.2">
      <c r="A7" s="3" t="s">
        <v>234</v>
      </c>
      <c r="B7" t="s">
        <v>356</v>
      </c>
      <c r="C7" t="s">
        <v>270</v>
      </c>
      <c r="D7" t="s">
        <v>100</v>
      </c>
      <c r="E7">
        <v>23</v>
      </c>
      <c r="F7" t="s">
        <v>388</v>
      </c>
      <c r="K7" t="s">
        <v>391</v>
      </c>
      <c r="L7" t="s">
        <v>305</v>
      </c>
      <c r="P7" t="s">
        <v>302</v>
      </c>
      <c r="Q7" t="str">
        <f t="shared" si="0"/>
        <v>PICTURE_67.png</v>
      </c>
    </row>
    <row r="8" spans="1:17" x14ac:dyDescent="0.2">
      <c r="A8" s="3" t="s">
        <v>204</v>
      </c>
      <c r="B8" t="s">
        <v>357</v>
      </c>
      <c r="C8" t="s">
        <v>244</v>
      </c>
      <c r="D8" t="s">
        <v>156</v>
      </c>
      <c r="E8">
        <v>8</v>
      </c>
      <c r="K8" t="s">
        <v>391</v>
      </c>
      <c r="L8" t="s">
        <v>293</v>
      </c>
      <c r="P8" t="s">
        <v>296</v>
      </c>
      <c r="Q8" t="str">
        <f t="shared" si="0"/>
        <v>PICTURE_69.png</v>
      </c>
    </row>
    <row r="9" spans="1:17" x14ac:dyDescent="0.2">
      <c r="A9" s="3" t="s">
        <v>212</v>
      </c>
      <c r="B9" t="s">
        <v>358</v>
      </c>
      <c r="C9" t="s">
        <v>276</v>
      </c>
      <c r="D9" t="s">
        <v>98</v>
      </c>
      <c r="E9">
        <v>37</v>
      </c>
      <c r="K9" t="s">
        <v>391</v>
      </c>
      <c r="L9" t="s">
        <v>300</v>
      </c>
      <c r="P9" t="s">
        <v>280</v>
      </c>
      <c r="Q9" t="str">
        <f t="shared" si="0"/>
        <v>PICTURE_78.png</v>
      </c>
    </row>
    <row r="10" spans="1:17" x14ac:dyDescent="0.2">
      <c r="A10" t="s">
        <v>182</v>
      </c>
      <c r="B10" t="s">
        <v>327</v>
      </c>
      <c r="C10" t="s">
        <v>269</v>
      </c>
      <c r="D10" t="s">
        <v>158</v>
      </c>
      <c r="E10">
        <v>22</v>
      </c>
      <c r="K10" t="s">
        <v>391</v>
      </c>
      <c r="L10" t="s">
        <v>311</v>
      </c>
      <c r="P10" t="s">
        <v>290</v>
      </c>
      <c r="Q10" t="str">
        <f t="shared" si="0"/>
        <v>PICTURE_90.png</v>
      </c>
    </row>
    <row r="11" spans="1:17" x14ac:dyDescent="0.2">
      <c r="A11" s="3" t="s">
        <v>237</v>
      </c>
      <c r="B11" t="s">
        <v>359</v>
      </c>
      <c r="C11" t="s">
        <v>252</v>
      </c>
      <c r="D11" t="s">
        <v>98</v>
      </c>
      <c r="E11">
        <v>5</v>
      </c>
      <c r="F11" t="s">
        <v>389</v>
      </c>
      <c r="K11" t="s">
        <v>391</v>
      </c>
      <c r="L11" t="s">
        <v>308</v>
      </c>
      <c r="P11" t="s">
        <v>289</v>
      </c>
      <c r="Q11" t="str">
        <f t="shared" si="0"/>
        <v>PICTURE_91.png</v>
      </c>
    </row>
    <row r="12" spans="1:17" x14ac:dyDescent="0.2">
      <c r="A12" s="3" t="s">
        <v>184</v>
      </c>
      <c r="B12" t="s">
        <v>328</v>
      </c>
      <c r="C12" t="s">
        <v>267</v>
      </c>
      <c r="D12" t="s">
        <v>99</v>
      </c>
      <c r="E12">
        <v>13</v>
      </c>
      <c r="K12" t="s">
        <v>391</v>
      </c>
      <c r="L12" t="s">
        <v>312</v>
      </c>
      <c r="P12" t="s">
        <v>292</v>
      </c>
      <c r="Q12" t="str">
        <f t="shared" si="0"/>
        <v>PICTURE_100.png</v>
      </c>
    </row>
    <row r="13" spans="1:17" x14ac:dyDescent="0.2">
      <c r="A13" t="s">
        <v>195</v>
      </c>
      <c r="B13" t="s">
        <v>360</v>
      </c>
      <c r="C13" t="s">
        <v>260</v>
      </c>
      <c r="D13" t="s">
        <v>98</v>
      </c>
      <c r="E13">
        <v>41</v>
      </c>
      <c r="K13" t="s">
        <v>391</v>
      </c>
      <c r="L13" t="s">
        <v>285</v>
      </c>
      <c r="P13" t="s">
        <v>307</v>
      </c>
      <c r="Q13" t="str">
        <f t="shared" si="0"/>
        <v>PICTURE_122.png</v>
      </c>
    </row>
    <row r="14" spans="1:17" x14ac:dyDescent="0.2">
      <c r="A14" s="3" t="s">
        <v>194</v>
      </c>
      <c r="B14" t="s">
        <v>361</v>
      </c>
      <c r="C14" t="s">
        <v>255</v>
      </c>
      <c r="D14" t="s">
        <v>99</v>
      </c>
      <c r="E14">
        <v>24</v>
      </c>
      <c r="F14" s="1"/>
      <c r="K14" t="s">
        <v>391</v>
      </c>
      <c r="L14" t="s">
        <v>310</v>
      </c>
      <c r="P14" t="s">
        <v>301</v>
      </c>
      <c r="Q14" t="str">
        <f t="shared" si="0"/>
        <v>PICTURE_165.png</v>
      </c>
    </row>
    <row r="15" spans="1:17" x14ac:dyDescent="0.2">
      <c r="A15" t="s">
        <v>239</v>
      </c>
      <c r="B15" t="s">
        <v>362</v>
      </c>
      <c r="C15" t="s">
        <v>248</v>
      </c>
      <c r="D15" t="s">
        <v>155</v>
      </c>
      <c r="E15">
        <v>21</v>
      </c>
      <c r="F15" t="s">
        <v>389</v>
      </c>
      <c r="K15" t="s">
        <v>391</v>
      </c>
      <c r="L15" t="s">
        <v>313</v>
      </c>
      <c r="P15" t="s">
        <v>390</v>
      </c>
      <c r="Q15" t="e">
        <f t="shared" si="0"/>
        <v>#N/A</v>
      </c>
    </row>
    <row r="16" spans="1:17" x14ac:dyDescent="0.2">
      <c r="A16" s="3" t="s">
        <v>216</v>
      </c>
      <c r="B16" t="s">
        <v>363</v>
      </c>
      <c r="C16" t="s">
        <v>273</v>
      </c>
      <c r="D16" t="s">
        <v>98</v>
      </c>
      <c r="E16">
        <v>46</v>
      </c>
      <c r="F16" s="1"/>
      <c r="K16" t="s">
        <v>391</v>
      </c>
      <c r="L16" t="s">
        <v>274</v>
      </c>
      <c r="P16" t="s">
        <v>287</v>
      </c>
      <c r="Q16" t="str">
        <f t="shared" si="0"/>
        <v>PICTURE_190.png</v>
      </c>
    </row>
    <row r="17" spans="1:17" x14ac:dyDescent="0.2">
      <c r="A17" s="3" t="s">
        <v>210</v>
      </c>
      <c r="B17" t="s">
        <v>364</v>
      </c>
      <c r="C17" t="s">
        <v>254</v>
      </c>
      <c r="D17" t="s">
        <v>158</v>
      </c>
      <c r="E17">
        <v>19</v>
      </c>
      <c r="F17" s="1"/>
      <c r="K17" t="s">
        <v>391</v>
      </c>
      <c r="L17" t="s">
        <v>298</v>
      </c>
      <c r="P17" t="s">
        <v>305</v>
      </c>
      <c r="Q17" t="str">
        <f t="shared" si="0"/>
        <v>PICTURE_203.png</v>
      </c>
    </row>
    <row r="18" spans="1:17" x14ac:dyDescent="0.2">
      <c r="A18" t="s">
        <v>185</v>
      </c>
      <c r="B18" t="s">
        <v>324</v>
      </c>
      <c r="C18" t="s">
        <v>272</v>
      </c>
      <c r="D18" t="s">
        <v>100</v>
      </c>
      <c r="E18">
        <v>39</v>
      </c>
      <c r="F18" s="1"/>
      <c r="K18" t="s">
        <v>391</v>
      </c>
      <c r="L18" t="s">
        <v>283</v>
      </c>
      <c r="P18" t="s">
        <v>300</v>
      </c>
      <c r="Q18" t="str">
        <f t="shared" si="0"/>
        <v>PICTURE_238.png</v>
      </c>
    </row>
    <row r="19" spans="1:17" x14ac:dyDescent="0.2">
      <c r="A19" t="s">
        <v>202</v>
      </c>
      <c r="B19" t="s">
        <v>365</v>
      </c>
      <c r="C19" t="s">
        <v>245</v>
      </c>
      <c r="D19" t="s">
        <v>156</v>
      </c>
      <c r="E19">
        <v>12</v>
      </c>
      <c r="F19" s="1"/>
      <c r="K19" t="s">
        <v>391</v>
      </c>
      <c r="L19" t="s">
        <v>291</v>
      </c>
      <c r="P19" t="s">
        <v>311</v>
      </c>
      <c r="Q19" t="str">
        <f t="shared" si="0"/>
        <v>PICTURE_264.png</v>
      </c>
    </row>
    <row r="20" spans="1:17" x14ac:dyDescent="0.2">
      <c r="A20" t="s">
        <v>198</v>
      </c>
      <c r="B20" t="s">
        <v>366</v>
      </c>
      <c r="C20" t="s">
        <v>250</v>
      </c>
      <c r="D20" t="s">
        <v>159</v>
      </c>
      <c r="E20">
        <v>43</v>
      </c>
      <c r="F20" s="1"/>
      <c r="K20" t="s">
        <v>391</v>
      </c>
      <c r="L20" t="s">
        <v>288</v>
      </c>
      <c r="P20" t="s">
        <v>308</v>
      </c>
      <c r="Q20" t="str">
        <f t="shared" si="0"/>
        <v>PICTURE_268.png</v>
      </c>
    </row>
    <row r="21" spans="1:17" x14ac:dyDescent="0.2">
      <c r="A21" s="3" t="s">
        <v>183</v>
      </c>
      <c r="B21" t="s">
        <v>326</v>
      </c>
      <c r="C21" t="s">
        <v>247</v>
      </c>
      <c r="D21" t="s">
        <v>99</v>
      </c>
      <c r="E21">
        <v>20</v>
      </c>
      <c r="F21" s="1"/>
      <c r="K21" t="s">
        <v>391</v>
      </c>
      <c r="L21" t="s">
        <v>282</v>
      </c>
      <c r="P21" t="s">
        <v>312</v>
      </c>
      <c r="Q21" t="str">
        <f t="shared" si="0"/>
        <v>PICTURE_285.png</v>
      </c>
    </row>
    <row r="22" spans="1:17" x14ac:dyDescent="0.2">
      <c r="A22" t="s">
        <v>205</v>
      </c>
      <c r="B22" t="s">
        <v>367</v>
      </c>
      <c r="C22" t="s">
        <v>240</v>
      </c>
      <c r="D22" t="s">
        <v>155</v>
      </c>
      <c r="E22">
        <v>9</v>
      </c>
      <c r="F22" s="1"/>
      <c r="K22" t="s">
        <v>391</v>
      </c>
      <c r="L22" t="s">
        <v>294</v>
      </c>
      <c r="P22" t="s">
        <v>310</v>
      </c>
      <c r="Q22" t="str">
        <f t="shared" si="0"/>
        <v>PICTURE_309.png</v>
      </c>
    </row>
    <row r="23" spans="1:17" x14ac:dyDescent="0.2">
      <c r="A23" s="3" t="s">
        <v>238</v>
      </c>
      <c r="B23" t="s">
        <v>368</v>
      </c>
      <c r="C23" t="s">
        <v>265</v>
      </c>
      <c r="D23" t="s">
        <v>155</v>
      </c>
      <c r="E23">
        <v>35</v>
      </c>
      <c r="F23" t="s">
        <v>389</v>
      </c>
      <c r="K23" t="s">
        <v>391</v>
      </c>
      <c r="L23" t="s">
        <v>309</v>
      </c>
      <c r="P23" t="s">
        <v>313</v>
      </c>
      <c r="Q23" t="str">
        <f t="shared" si="0"/>
        <v>PICTURE_324.png</v>
      </c>
    </row>
    <row r="24" spans="1:17" x14ac:dyDescent="0.2">
      <c r="A24" s="3" t="s">
        <v>206</v>
      </c>
      <c r="B24" t="s">
        <v>369</v>
      </c>
      <c r="C24" t="s">
        <v>277</v>
      </c>
      <c r="D24" t="s">
        <v>98</v>
      </c>
      <c r="E24">
        <v>25</v>
      </c>
      <c r="F24" s="1"/>
      <c r="K24" t="s">
        <v>391</v>
      </c>
      <c r="L24" t="s">
        <v>295</v>
      </c>
      <c r="P24" t="s">
        <v>274</v>
      </c>
      <c r="Q24" t="str">
        <f t="shared" si="0"/>
        <v>PICTURE_338.png</v>
      </c>
    </row>
    <row r="25" spans="1:17" x14ac:dyDescent="0.2">
      <c r="A25" t="s">
        <v>217</v>
      </c>
      <c r="B25" t="s">
        <v>370</v>
      </c>
      <c r="C25" t="s">
        <v>261</v>
      </c>
      <c r="D25" t="s">
        <v>156</v>
      </c>
      <c r="E25">
        <v>42</v>
      </c>
      <c r="F25" s="1"/>
      <c r="K25" t="s">
        <v>391</v>
      </c>
      <c r="L25" t="s">
        <v>304</v>
      </c>
      <c r="P25" t="s">
        <v>283</v>
      </c>
      <c r="Q25" t="str">
        <f t="shared" si="0"/>
        <v>PICTURE_353.png</v>
      </c>
    </row>
    <row r="26" spans="1:17" x14ac:dyDescent="0.2">
      <c r="A26" s="3" t="s">
        <v>235</v>
      </c>
      <c r="B26" t="s">
        <v>371</v>
      </c>
      <c r="C26" t="s">
        <v>253</v>
      </c>
      <c r="D26" t="s">
        <v>98</v>
      </c>
      <c r="E26">
        <v>10</v>
      </c>
      <c r="F26" t="s">
        <v>388</v>
      </c>
      <c r="K26" t="s">
        <v>391</v>
      </c>
      <c r="L26" t="s">
        <v>306</v>
      </c>
      <c r="P26" t="s">
        <v>291</v>
      </c>
      <c r="Q26" t="str">
        <f t="shared" si="0"/>
        <v>PICTURE_358.png</v>
      </c>
    </row>
    <row r="27" spans="1:17" x14ac:dyDescent="0.2">
      <c r="A27" t="s">
        <v>211</v>
      </c>
      <c r="B27" t="s">
        <v>372</v>
      </c>
      <c r="C27" t="s">
        <v>243</v>
      </c>
      <c r="D27" t="s">
        <v>100</v>
      </c>
      <c r="E27">
        <v>40</v>
      </c>
      <c r="F27" s="1"/>
      <c r="K27" t="s">
        <v>391</v>
      </c>
      <c r="L27" t="s">
        <v>299</v>
      </c>
      <c r="P27" t="s">
        <v>288</v>
      </c>
      <c r="Q27" t="str">
        <f t="shared" si="0"/>
        <v>PICTURE_360.png</v>
      </c>
    </row>
    <row r="28" spans="1:17" x14ac:dyDescent="0.2">
      <c r="A28" s="3" t="s">
        <v>196</v>
      </c>
      <c r="B28" t="s">
        <v>373</v>
      </c>
      <c r="C28" t="s">
        <v>264</v>
      </c>
      <c r="D28" t="s">
        <v>155</v>
      </c>
      <c r="E28">
        <v>3</v>
      </c>
      <c r="F28" s="1"/>
      <c r="K28" t="s">
        <v>391</v>
      </c>
      <c r="L28" t="s">
        <v>286</v>
      </c>
      <c r="P28" t="s">
        <v>282</v>
      </c>
      <c r="Q28" t="str">
        <f t="shared" si="0"/>
        <v>PICTURE_423.png</v>
      </c>
    </row>
    <row r="29" spans="1:17" x14ac:dyDescent="0.2">
      <c r="A29" s="3" t="s">
        <v>209</v>
      </c>
      <c r="B29" t="s">
        <v>374</v>
      </c>
      <c r="C29" t="s">
        <v>266</v>
      </c>
      <c r="D29" t="s">
        <v>100</v>
      </c>
      <c r="E29">
        <v>11</v>
      </c>
      <c r="F29" s="1"/>
      <c r="K29" t="s">
        <v>391</v>
      </c>
      <c r="L29" t="s">
        <v>297</v>
      </c>
      <c r="P29" t="s">
        <v>294</v>
      </c>
      <c r="Q29" t="str">
        <f t="shared" si="0"/>
        <v>PICTURE_430.png</v>
      </c>
    </row>
    <row r="30" spans="1:17" x14ac:dyDescent="0.2">
      <c r="A30" t="s">
        <v>214</v>
      </c>
      <c r="B30" t="s">
        <v>375</v>
      </c>
      <c r="C30" t="s">
        <v>268</v>
      </c>
      <c r="D30" t="s">
        <v>98</v>
      </c>
      <c r="E30">
        <v>15</v>
      </c>
      <c r="F30" s="1"/>
      <c r="K30" t="s">
        <v>391</v>
      </c>
      <c r="L30" t="s">
        <v>302</v>
      </c>
      <c r="P30" t="s">
        <v>309</v>
      </c>
      <c r="Q30" t="str">
        <f t="shared" si="0"/>
        <v>PICTURE_446.png</v>
      </c>
    </row>
    <row r="31" spans="1:17" x14ac:dyDescent="0.2">
      <c r="A31" s="3" t="s">
        <v>193</v>
      </c>
      <c r="B31" t="s">
        <v>376</v>
      </c>
      <c r="C31" t="s">
        <v>271</v>
      </c>
      <c r="D31" t="s">
        <v>155</v>
      </c>
      <c r="E31">
        <v>6</v>
      </c>
      <c r="F31" s="1"/>
      <c r="K31" t="s">
        <v>391</v>
      </c>
      <c r="L31" t="s">
        <v>284</v>
      </c>
      <c r="P31" t="s">
        <v>295</v>
      </c>
      <c r="Q31" t="str">
        <f t="shared" si="0"/>
        <v>PICTURE_448.png</v>
      </c>
    </row>
    <row r="32" spans="1:17" x14ac:dyDescent="0.2">
      <c r="A32" t="s">
        <v>208</v>
      </c>
      <c r="B32" t="s">
        <v>377</v>
      </c>
      <c r="C32" t="s">
        <v>251</v>
      </c>
      <c r="D32" t="s">
        <v>99</v>
      </c>
      <c r="E32">
        <v>4</v>
      </c>
      <c r="F32" s="1"/>
      <c r="K32" t="s">
        <v>391</v>
      </c>
      <c r="L32" t="s">
        <v>296</v>
      </c>
      <c r="P32" t="s">
        <v>304</v>
      </c>
      <c r="Q32" t="str">
        <f t="shared" si="0"/>
        <v>PICTURE_475.png</v>
      </c>
    </row>
    <row r="33" spans="1:17" x14ac:dyDescent="0.2">
      <c r="A33" s="3" t="s">
        <v>181</v>
      </c>
      <c r="B33" t="s">
        <v>325</v>
      </c>
      <c r="C33" t="s">
        <v>249</v>
      </c>
      <c r="D33" t="s">
        <v>99</v>
      </c>
      <c r="E33">
        <v>34</v>
      </c>
      <c r="F33" s="1"/>
      <c r="K33" t="s">
        <v>391</v>
      </c>
      <c r="L33" t="s">
        <v>281</v>
      </c>
      <c r="P33" t="s">
        <v>306</v>
      </c>
      <c r="Q33" t="str">
        <f t="shared" si="0"/>
        <v>PICTURE_508.png</v>
      </c>
    </row>
    <row r="34" spans="1:17" x14ac:dyDescent="0.2">
      <c r="A34" s="3" t="s">
        <v>215</v>
      </c>
      <c r="B34" t="s">
        <v>378</v>
      </c>
      <c r="C34" t="s">
        <v>241</v>
      </c>
      <c r="D34" t="s">
        <v>155</v>
      </c>
      <c r="E34">
        <v>18</v>
      </c>
      <c r="F34" s="1"/>
      <c r="K34" t="s">
        <v>391</v>
      </c>
      <c r="L34" t="s">
        <v>303</v>
      </c>
      <c r="P34" t="s">
        <v>299</v>
      </c>
      <c r="Q34" t="str">
        <f t="shared" si="0"/>
        <v>PICTURE_541.png</v>
      </c>
    </row>
    <row r="35" spans="1:17" x14ac:dyDescent="0.2">
      <c r="A35" s="3" t="s">
        <v>180</v>
      </c>
      <c r="B35" t="s">
        <v>323</v>
      </c>
      <c r="C35" t="s">
        <v>256</v>
      </c>
      <c r="D35" t="s">
        <v>98</v>
      </c>
      <c r="E35">
        <v>26</v>
      </c>
      <c r="F35" s="1"/>
      <c r="K35" t="s">
        <v>391</v>
      </c>
      <c r="L35" t="s">
        <v>280</v>
      </c>
      <c r="P35" t="s">
        <v>286</v>
      </c>
      <c r="Q35" t="str">
        <f t="shared" si="0"/>
        <v>PICTURE_585.png</v>
      </c>
    </row>
    <row r="36" spans="1:17" x14ac:dyDescent="0.2">
      <c r="A36" s="3" t="s">
        <v>201</v>
      </c>
      <c r="B36" t="s">
        <v>379</v>
      </c>
      <c r="C36" t="s">
        <v>257</v>
      </c>
      <c r="D36" t="s">
        <v>159</v>
      </c>
      <c r="E36">
        <v>30</v>
      </c>
      <c r="F36" s="1"/>
      <c r="K36" t="s">
        <v>391</v>
      </c>
      <c r="L36" t="s">
        <v>290</v>
      </c>
      <c r="P36" t="s">
        <v>284</v>
      </c>
      <c r="Q36" t="str">
        <f t="shared" si="0"/>
        <v>PICTURE_672.png</v>
      </c>
    </row>
    <row r="37" spans="1:17" x14ac:dyDescent="0.2">
      <c r="A37" s="3" t="s">
        <v>200</v>
      </c>
      <c r="B37" t="s">
        <v>380</v>
      </c>
      <c r="C37" t="s">
        <v>258</v>
      </c>
      <c r="D37" t="s">
        <v>158</v>
      </c>
      <c r="E37">
        <v>32</v>
      </c>
      <c r="F37" s="1"/>
      <c r="K37" t="s">
        <v>391</v>
      </c>
      <c r="L37" t="s">
        <v>289</v>
      </c>
      <c r="P37" t="s">
        <v>281</v>
      </c>
      <c r="Q37" t="str">
        <f t="shared" si="0"/>
        <v>PICTURE_695.png</v>
      </c>
    </row>
    <row r="38" spans="1:17" x14ac:dyDescent="0.2">
      <c r="P38" t="s">
        <v>303</v>
      </c>
      <c r="Q38" t="str">
        <f t="shared" si="0"/>
        <v>PICTURE_707.png</v>
      </c>
    </row>
  </sheetData>
  <autoFilter ref="A1:G1" xr:uid="{A344CC37-88BD-1944-8C32-2F7D6FB9A41C}">
    <sortState xmlns:xlrd2="http://schemas.microsoft.com/office/spreadsheetml/2017/richdata2" ref="A2:F37">
      <sortCondition ref="B1:B37"/>
    </sortState>
  </autoFilter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21AA3-7A37-604F-A44E-7C2FFEE53CB6}">
  <dimension ref="A2:C29"/>
  <sheetViews>
    <sheetView workbookViewId="0">
      <selection activeCell="C13" sqref="C13"/>
    </sheetView>
  </sheetViews>
  <sheetFormatPr baseColWidth="10" defaultRowHeight="16" x14ac:dyDescent="0.2"/>
  <sheetData>
    <row r="2" spans="1:3" x14ac:dyDescent="0.2">
      <c r="A2" t="s">
        <v>314</v>
      </c>
      <c r="B2" t="s">
        <v>180</v>
      </c>
      <c r="C2" t="s">
        <v>323</v>
      </c>
    </row>
    <row r="3" spans="1:3" x14ac:dyDescent="0.2">
      <c r="A3" t="s">
        <v>314</v>
      </c>
      <c r="B3" t="s">
        <v>185</v>
      </c>
      <c r="C3" t="s">
        <v>324</v>
      </c>
    </row>
    <row r="4" spans="1:3" x14ac:dyDescent="0.2">
      <c r="A4" t="s">
        <v>315</v>
      </c>
      <c r="B4" t="s">
        <v>181</v>
      </c>
      <c r="C4" t="s">
        <v>325</v>
      </c>
    </row>
    <row r="5" spans="1:3" x14ac:dyDescent="0.2">
      <c r="A5" t="s">
        <v>315</v>
      </c>
      <c r="B5" t="s">
        <v>183</v>
      </c>
      <c r="C5" t="s">
        <v>326</v>
      </c>
    </row>
    <row r="6" spans="1:3" x14ac:dyDescent="0.2">
      <c r="A6" t="s">
        <v>316</v>
      </c>
      <c r="B6" t="s">
        <v>182</v>
      </c>
      <c r="C6" t="s">
        <v>327</v>
      </c>
    </row>
    <row r="7" spans="1:3" x14ac:dyDescent="0.2">
      <c r="A7" t="s">
        <v>316</v>
      </c>
      <c r="B7" t="s">
        <v>184</v>
      </c>
      <c r="C7" t="s">
        <v>328</v>
      </c>
    </row>
    <row r="8" spans="1:3" x14ac:dyDescent="0.2">
      <c r="A8" t="s">
        <v>317</v>
      </c>
      <c r="B8" t="s">
        <v>180</v>
      </c>
      <c r="C8" t="s">
        <v>323</v>
      </c>
    </row>
    <row r="9" spans="1:3" x14ac:dyDescent="0.2">
      <c r="A9" t="s">
        <v>317</v>
      </c>
      <c r="B9" t="s">
        <v>183</v>
      </c>
      <c r="C9" t="s">
        <v>326</v>
      </c>
    </row>
    <row r="10" spans="1:3" x14ac:dyDescent="0.2">
      <c r="A10" t="s">
        <v>317</v>
      </c>
      <c r="B10" t="s">
        <v>185</v>
      </c>
      <c r="C10" t="s">
        <v>324</v>
      </c>
    </row>
    <row r="11" spans="1:3" x14ac:dyDescent="0.2">
      <c r="A11" t="s">
        <v>318</v>
      </c>
      <c r="B11" t="s">
        <v>180</v>
      </c>
      <c r="C11" t="s">
        <v>323</v>
      </c>
    </row>
    <row r="12" spans="1:3" x14ac:dyDescent="0.2">
      <c r="A12" t="s">
        <v>318</v>
      </c>
      <c r="B12" t="s">
        <v>181</v>
      </c>
      <c r="C12" t="s">
        <v>325</v>
      </c>
    </row>
    <row r="13" spans="1:3" x14ac:dyDescent="0.2">
      <c r="A13" t="s">
        <v>318</v>
      </c>
      <c r="B13" t="s">
        <v>184</v>
      </c>
      <c r="C13" t="s">
        <v>328</v>
      </c>
    </row>
    <row r="14" spans="1:3" x14ac:dyDescent="0.2">
      <c r="A14" t="s">
        <v>319</v>
      </c>
      <c r="B14" t="s">
        <v>182</v>
      </c>
      <c r="C14" t="s">
        <v>327</v>
      </c>
    </row>
    <row r="15" spans="1:3" x14ac:dyDescent="0.2">
      <c r="A15" t="s">
        <v>319</v>
      </c>
      <c r="B15" t="s">
        <v>183</v>
      </c>
      <c r="C15" t="s">
        <v>326</v>
      </c>
    </row>
    <row r="16" spans="1:3" x14ac:dyDescent="0.2">
      <c r="A16" t="s">
        <v>319</v>
      </c>
      <c r="B16" t="s">
        <v>185</v>
      </c>
      <c r="C16" t="s">
        <v>324</v>
      </c>
    </row>
    <row r="17" spans="1:3" x14ac:dyDescent="0.2">
      <c r="A17" t="s">
        <v>320</v>
      </c>
      <c r="B17" t="s">
        <v>181</v>
      </c>
      <c r="C17" t="s">
        <v>325</v>
      </c>
    </row>
    <row r="18" spans="1:3" x14ac:dyDescent="0.2">
      <c r="A18" t="s">
        <v>320</v>
      </c>
      <c r="B18" t="s">
        <v>182</v>
      </c>
      <c r="C18" t="s">
        <v>327</v>
      </c>
    </row>
    <row r="19" spans="1:3" x14ac:dyDescent="0.2">
      <c r="A19" t="s">
        <v>320</v>
      </c>
      <c r="B19" t="s">
        <v>184</v>
      </c>
      <c r="C19" t="s">
        <v>328</v>
      </c>
    </row>
    <row r="20" spans="1:3" x14ac:dyDescent="0.2">
      <c r="A20" t="s">
        <v>320</v>
      </c>
      <c r="B20" t="s">
        <v>185</v>
      </c>
      <c r="C20" t="s">
        <v>324</v>
      </c>
    </row>
    <row r="21" spans="1:3" x14ac:dyDescent="0.2">
      <c r="A21" t="s">
        <v>321</v>
      </c>
      <c r="B21" t="s">
        <v>180</v>
      </c>
      <c r="C21" t="s">
        <v>323</v>
      </c>
    </row>
    <row r="22" spans="1:3" x14ac:dyDescent="0.2">
      <c r="A22" t="s">
        <v>321</v>
      </c>
      <c r="B22" t="s">
        <v>181</v>
      </c>
      <c r="C22" t="s">
        <v>325</v>
      </c>
    </row>
    <row r="23" spans="1:3" x14ac:dyDescent="0.2">
      <c r="A23" t="s">
        <v>321</v>
      </c>
      <c r="B23" t="s">
        <v>182</v>
      </c>
      <c r="C23" t="s">
        <v>327</v>
      </c>
    </row>
    <row r="24" spans="1:3" x14ac:dyDescent="0.2">
      <c r="A24" t="s">
        <v>321</v>
      </c>
      <c r="B24" t="s">
        <v>183</v>
      </c>
      <c r="C24" t="s">
        <v>326</v>
      </c>
    </row>
    <row r="25" spans="1:3" x14ac:dyDescent="0.2">
      <c r="A25" t="s">
        <v>322</v>
      </c>
      <c r="B25" t="s">
        <v>180</v>
      </c>
      <c r="C25" t="s">
        <v>323</v>
      </c>
    </row>
    <row r="26" spans="1:3" x14ac:dyDescent="0.2">
      <c r="A26" t="s">
        <v>322</v>
      </c>
      <c r="B26" t="s">
        <v>181</v>
      </c>
      <c r="C26" t="s">
        <v>325</v>
      </c>
    </row>
    <row r="27" spans="1:3" x14ac:dyDescent="0.2">
      <c r="A27" t="s">
        <v>322</v>
      </c>
      <c r="B27" t="s">
        <v>182</v>
      </c>
      <c r="C27" t="s">
        <v>327</v>
      </c>
    </row>
    <row r="28" spans="1:3" x14ac:dyDescent="0.2">
      <c r="A28" t="s">
        <v>322</v>
      </c>
      <c r="B28" t="s">
        <v>184</v>
      </c>
      <c r="C28" t="s">
        <v>328</v>
      </c>
    </row>
    <row r="29" spans="1:3" x14ac:dyDescent="0.2">
      <c r="A29" t="s">
        <v>322</v>
      </c>
      <c r="B29" t="s">
        <v>185</v>
      </c>
      <c r="C29" t="s">
        <v>324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o F A A B Q S w M E F A A A C A g A D o x K V 5 X 4 Z b S k A A A A 9 g A A A B I A A A B D b 2 5 m a W c v U G F j a 2 F n Z S 5 4 b W y F j 0 0 O g j A U h K 9 C u q c / m B g l j 7 J w K 4 k J 0 b g l t U I j P A w t l r u 5 8 E h e Q Y y i 7 l z O z D f J z P 1 6 g 3 R o 6 u C i O 2 t a T I i g n A Q a V X s w W C a k d 8 d w Q V I J m 0 K d i l I H I 4 w 2 H q x J S O X c O W b M e 0 / 9 j L Z d y S L O B d t n 6 1 x V u i l C g 9 Y V q D T 5 t A 7 / W 0 T C 7 j V G R l R E g o r 5 k n J g k w m Z w S 8 w 5 v y Z / p i w 6 m v X d 1 p q D L c 5 s E k C e 3 + Q D 1 B L A w Q U A A A I C A A O j E p X + C X / b C g D A A D S B Q A A E w A A A E Z v c m 1 1 b G F z L 1 N l Y 3 R p b 2 4 x L m 1 9 U 1 2 P m k w Y v d + k / 4 H 4 3 m g w K g i o a X q B C 7 J r 6 4 o f u I t N s x l w k O F r E A Z Q m / 7 3 D i r b b d m 8 V 5 w 5 Z z 5 4 z n O e F N o E 4 Y h Z X b / c 5 0 9 3 n + 5 S F y R w x 6 y B F U D m C x N A c s c w K 5 w l d r m 8 0 J 1 J g s M l L t L m N M V R R 8 F 2 F s K I N M c o A s m p o 0 A b h 3 E C 0 7 R i y v 1 r e C T N x n l r W S C d F Y q q d K f 2 S E L z Z Z I f n o 2 F Y T s b 5 A 4 k h z 0 f d f V w F D f J l M 9 f F k i 6 P y r J g + / y J 7 6 / c Q J W F + V u O p + 7 s a 7 v u P F 5 A w t h Z m G 2 L 0 t O I A j a Q V x q Y 0 s B L 0 t 2 M F f 7 O m e d 2 V 7 M 5 t P M 2 e T e Q H H E w 9 I Z 2 N k + 3 D 8 O x 7 a 8 2 A P l Y W + O 9 c k J G b i Y x r 5 m H A x i r W R r s Q a 5 9 i z r K 1 P k Q E / x Z 2 Q 1 k r P Y k b c 9 7 U C 8 h 5 6 q H X 1 + 4 h 5 3 4 1 M 4 L 8 Z O 7 E i m p y u 4 A E B N N W 0 x s N U J 7 w n J e f X 1 a Z o v R N l 8 R h P T t z F / L r z p V t 9 m 9 n q b T 9 n D y D d E F Z 9 J 2 P P 5 b B a H L 7 O t n s t z M P S y n s e r s S 9 P w L 3 2 p P N 8 G M C U n 8 F u a H d 7 x o P D K b x n H r y J P 3 1 + D E y 0 + T o K R u 5 E Q m x g p i g 4 7 Z 6 s f W g t u I 2 p F N j j R q O T C 5 P 1 c f / t E e Y D z X V F 1 + B e i t 0 p V 5 9 Q A s 4 6 6 5 + O Q 2 M h p w K I I l k G b t f E h m / 0 L W P A Z k K 3 U L 8 0 2 s y 1 p 2 p k 4 x 2 K 9 p 0 x S K E k t N r M / a 3 p q I w E d A J A Y I v S N E D M K 6 H R a T b J K Y Z M l A X B J V u E B q L F h J A A 5 v s K J g g E 6 A x 3 n T I n d D d J M v i j x a C I u Z w i l y P f E Y E h F V 9 J m z L J H p L 0 t s K W R 0 N c r c h r j F N U Z v p N r z N c B f g K 9 C s g V E C s g F S B Q Q W G F R i 9 X d i 7 o B + t N p 2 Y / x r 3 L o j 2 d J J s H G T h t Y z G 2 w S t E x C l D k 7 C + 4 u 6 p m L a v E 5 Z m / n 5 s 1 E W S r 2 + 1 k 4 d + U X Z x q 1 k y j 9 G R B I 6 5 a m L c K u + L r w z 4 o N T / y t y t e c x X 6 f 6 d U q o U 2 K d k u r U o E 4 N 6 9 S o T n G 9 v 7 h f t w Y Y U Y x y T N 5 a k P 6 x / y b N C Z 2 H a w f S 5 s c d K x + 4 N e O d / + 8 c / 8 f j v 1 y l v 9 e Q C U m Q l Z H y q s Y G B B l s 3 P 7 v k g G 6 m b 5 4 i f c / 6 S i V 5 k d V t O 5 Q 9 P E F n 3 8 D U E s D B B Q A A A g I A A 6 M S l c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D o x K V 5 X 4 Z b S k A A A A 9 g A A A B I A A A A A A A A A A A A A A K Q B A A A A A E N v b m Z p Z y 9 Q Y W N r Y W d l L n h t b F B L A Q I U A x Q A A A g I A A 6 M S l f 4 J f 9 s K A M A A N I F A A A T A A A A A A A A A A A A A A C k A d Q A A A B G b 3 J t d W x h c y 9 T Z W N 0 a W 9 u M S 5 t U E s B A h Q D F A A A C A g A D o x K V w / K 6 a u k A A A A 6 Q A A A B M A A A A A A A A A A A A A A K Q B L Q Q A A F t D b 2 5 0 Z W 5 0 X 1 R 5 c G V z X S 5 4 b W x Q S w U G A A A A A A M A A w D C A A A A A g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J g A A A A A A A D 6 l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U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B U M j A 6 M j U 6 M D c u M z I 1 O D M 2 M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s s J n F 1 b 3 Q 7 Q 2 9 s d W 1 u M j A y J n F 1 b 3 Q 7 L C Z x d W 9 0 O 0 N v b H V t b j I w M y Z x d W 9 0 O y w m c X V v d D t D b 2 x 1 b W 4 y M D Q m c X V v d D s s J n F 1 b 3 Q 7 Q 2 9 s d W 1 u M j A 1 J n F 1 b 3 Q 7 L C Z x d W 9 0 O 0 N v b H V t b j I w N i Z x d W 9 0 O y w m c X V v d D t D b 2 x 1 b W 4 y M D c m c X V v d D s s J n F 1 b 3 Q 7 Q 2 9 s d W 1 u M j A 4 J n F 1 b 3 Q 7 L C Z x d W 9 0 O 0 N v b H V t b j I w O S Z x d W 9 0 O y w m c X V v d D t D b 2 x 1 b W 4 y M T A m c X V v d D s s J n F 1 b 3 Q 7 Q 2 9 s d W 1 u M j E x J n F 1 b 3 Q 7 L C Z x d W 9 0 O 0 N v b H V t b j I x M i Z x d W 9 0 O y w m c X V v d D t D b 2 x 1 b W 4 y M T M m c X V v d D s s J n F 1 b 3 Q 7 Q 2 9 s d W 1 u M j E 0 J n F 1 b 3 Q 7 L C Z x d W 9 0 O 0 N v b H V t b j I x N S Z x d W 9 0 O y w m c X V v d D t D b 2 x 1 b W 4 y M T Y m c X V v d D s s J n F 1 b 3 Q 7 Q 2 9 s d W 1 u M j E 3 J n F 1 b 3 Q 7 L C Z x d W 9 0 O 0 N v b H V t b j I x O C Z x d W 9 0 O y w m c X V v d D t D b 2 x 1 b W 4 y M T k m c X V v d D s s J n F 1 b 3 Q 7 Q 2 9 s d W 1 u M j I w J n F 1 b 3 Q 7 L C Z x d W 9 0 O 0 N v b H V t b j I y M S Z x d W 9 0 O y w m c X V v d D t D b 2 x 1 b W 4 y M j I m c X V v d D s s J n F 1 b 3 Q 7 Q 2 9 s d W 1 u M j I z J n F 1 b 3 Q 7 L C Z x d W 9 0 O 0 N v b H V t b j I y N C Z x d W 9 0 O y w m c X V v d D t D b 2 x 1 b W 4 y M j U m c X V v d D s s J n F 1 b 3 Q 7 Q 2 9 s d W 1 u M j I 2 J n F 1 b 3 Q 7 L C Z x d W 9 0 O 0 N v b H V t b j I y N y Z x d W 9 0 O y w m c X V v d D t D b 2 x 1 b W 4 y M j g m c X V v d D s s J n F 1 b 3 Q 7 Q 2 9 s d W 1 u M j I 5 J n F 1 b 3 Q 7 L C Z x d W 9 0 O 0 N v b H V t b j I z M C Z x d W 9 0 O y w m c X V v d D t D b 2 x 1 b W 4 y M z E m c X V v d D s s J n F 1 b 3 Q 7 Q 2 9 s d W 1 u M j M y J n F 1 b 3 Q 7 L C Z x d W 9 0 O 0 N v b H V t b j I z M y Z x d W 9 0 O y w m c X V v d D t D b 2 x 1 b W 4 y M z Q m c X V v d D s s J n F 1 b 3 Q 7 Q 2 9 s d W 1 u M j M 1 J n F 1 b 3 Q 7 L C Z x d W 9 0 O 0 N v b H V t b j I z N i Z x d W 9 0 O y w m c X V v d D t D b 2 x 1 b W 4 y M z c m c X V v d D s s J n F 1 b 3 Q 7 Q 2 9 s d W 1 u M j M 4 J n F 1 b 3 Q 7 L C Z x d W 9 0 O 0 N v b H V t b j I z O S Z x d W 9 0 O y w m c X V v d D t D b 2 x 1 b W 4 y N D A m c X V v d D s s J n F 1 b 3 Q 7 Q 2 9 s d W 1 u M j Q x J n F 1 b 3 Q 7 L C Z x d W 9 0 O 0 N v b H V t b j I 0 M i Z x d W 9 0 O y w m c X V v d D t D b 2 x 1 b W 4 y N D M m c X V v d D s s J n F 1 b 3 Q 7 Q 2 9 s d W 1 u M j Q 0 J n F 1 b 3 Q 7 L C Z x d W 9 0 O 0 N v b H V t b j I 0 N S Z x d W 9 0 O y w m c X V v d D t D b 2 x 1 b W 4 y N D Y m c X V v d D s s J n F 1 b 3 Q 7 Q 2 9 s d W 1 u M j Q 3 J n F 1 b 3 Q 7 L C Z x d W 9 0 O 0 N v b H V t b j I 0 O C Z x d W 9 0 O y w m c X V v d D t D b 2 x 1 b W 4 y N D k m c X V v d D s s J n F 1 b 3 Q 7 Q 2 9 s d W 1 u M j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9 B d X R v U m V t b 3 Z l Z E N v b H V t b n M x L n t D b 2 x 1 b W 4 x L D B 9 J n F 1 b 3 Q 7 L C Z x d W 9 0 O 1 N l Y 3 R p b 2 4 x L 1 R h Y m x l L 0 F 1 d G 9 S Z W 1 v d m V k Q 2 9 s d W 1 u c z E u e 0 N v b H V t b j I s M X 0 m c X V v d D s s J n F 1 b 3 Q 7 U 2 V j d G l v b j E v V G F i b G U v Q X V 0 b 1 J l b W 9 2 Z W R D b 2 x 1 b W 5 z M S 5 7 Q 2 9 s d W 1 u M y w y f S Z x d W 9 0 O y w m c X V v d D t T Z W N 0 a W 9 u M S 9 U Y W J s Z S 9 B d X R v U m V t b 3 Z l Z E N v b H V t b n M x L n t D b 2 x 1 b W 4 0 L D N 9 J n F 1 b 3 Q 7 L C Z x d W 9 0 O 1 N l Y 3 R p b 2 4 x L 1 R h Y m x l L 0 F 1 d G 9 S Z W 1 v d m V k Q 2 9 s d W 1 u c z E u e 0 N v b H V t b j U s N H 0 m c X V v d D s s J n F 1 b 3 Q 7 U 2 V j d G l v b j E v V G F i b G U v Q X V 0 b 1 J l b W 9 2 Z W R D b 2 x 1 b W 5 z M S 5 7 Q 2 9 s d W 1 u N i w 1 f S Z x d W 9 0 O y w m c X V v d D t T Z W N 0 a W 9 u M S 9 U Y W J s Z S 9 B d X R v U m V t b 3 Z l Z E N v b H V t b n M x L n t D b 2 x 1 b W 4 3 L D Z 9 J n F 1 b 3 Q 7 L C Z x d W 9 0 O 1 N l Y 3 R p b 2 4 x L 1 R h Y m x l L 0 F 1 d G 9 S Z W 1 v d m V k Q 2 9 s d W 1 u c z E u e 0 N v b H V t b j g s N 3 0 m c X V v d D s s J n F 1 b 3 Q 7 U 2 V j d G l v b j E v V G F i b G U v Q X V 0 b 1 J l b W 9 2 Z W R D b 2 x 1 b W 5 z M S 5 7 Q 2 9 s d W 1 u O S w 4 f S Z x d W 9 0 O y w m c X V v d D t T Z W N 0 a W 9 u M S 9 U Y W J s Z S 9 B d X R v U m V t b 3 Z l Z E N v b H V t b n M x L n t D b 2 x 1 b W 4 x M C w 5 f S Z x d W 9 0 O y w m c X V v d D t T Z W N 0 a W 9 u M S 9 U Y W J s Z S 9 B d X R v U m V t b 3 Z l Z E N v b H V t b n M x L n t D b 2 x 1 b W 4 x M S w x M H 0 m c X V v d D s s J n F 1 b 3 Q 7 U 2 V j d G l v b j E v V G F i b G U v Q X V 0 b 1 J l b W 9 2 Z W R D b 2 x 1 b W 5 z M S 5 7 Q 2 9 s d W 1 u M T I s M T F 9 J n F 1 b 3 Q 7 L C Z x d W 9 0 O 1 N l Y 3 R p b 2 4 x L 1 R h Y m x l L 0 F 1 d G 9 S Z W 1 v d m V k Q 2 9 s d W 1 u c z E u e 0 N v b H V t b j E z L D E y f S Z x d W 9 0 O y w m c X V v d D t T Z W N 0 a W 9 u M S 9 U Y W J s Z S 9 B d X R v U m V t b 3 Z l Z E N v b H V t b n M x L n t D b 2 x 1 b W 4 x N C w x M 3 0 m c X V v d D s s J n F 1 b 3 Q 7 U 2 V j d G l v b j E v V G F i b G U v Q X V 0 b 1 J l b W 9 2 Z W R D b 2 x 1 b W 5 z M S 5 7 Q 2 9 s d W 1 u M T U s M T R 9 J n F 1 b 3 Q 7 L C Z x d W 9 0 O 1 N l Y 3 R p b 2 4 x L 1 R h Y m x l L 0 F 1 d G 9 S Z W 1 v d m V k Q 2 9 s d W 1 u c z E u e 0 N v b H V t b j E 2 L D E 1 f S Z x d W 9 0 O y w m c X V v d D t T Z W N 0 a W 9 u M S 9 U Y W J s Z S 9 B d X R v U m V t b 3 Z l Z E N v b H V t b n M x L n t D b 2 x 1 b W 4 x N y w x N n 0 m c X V v d D s s J n F 1 b 3 Q 7 U 2 V j d G l v b j E v V G F i b G U v Q X V 0 b 1 J l b W 9 2 Z W R D b 2 x 1 b W 5 z M S 5 7 Q 2 9 s d W 1 u M T g s M T d 9 J n F 1 b 3 Q 7 L C Z x d W 9 0 O 1 N l Y 3 R p b 2 4 x L 1 R h Y m x l L 0 F 1 d G 9 S Z W 1 v d m V k Q 2 9 s d W 1 u c z E u e 0 N v b H V t b j E 5 L D E 4 f S Z x d W 9 0 O y w m c X V v d D t T Z W N 0 a W 9 u M S 9 U Y W J s Z S 9 B d X R v U m V t b 3 Z l Z E N v b H V t b n M x L n t D b 2 x 1 b W 4 y M C w x O X 0 m c X V v d D s s J n F 1 b 3 Q 7 U 2 V j d G l v b j E v V G F i b G U v Q X V 0 b 1 J l b W 9 2 Z W R D b 2 x 1 b W 5 z M S 5 7 Q 2 9 s d W 1 u M j E s M j B 9 J n F 1 b 3 Q 7 L C Z x d W 9 0 O 1 N l Y 3 R p b 2 4 x L 1 R h Y m x l L 0 F 1 d G 9 S Z W 1 v d m V k Q 2 9 s d W 1 u c z E u e 0 N v b H V t b j I y L D I x f S Z x d W 9 0 O y w m c X V v d D t T Z W N 0 a W 9 u M S 9 U Y W J s Z S 9 B d X R v U m V t b 3 Z l Z E N v b H V t b n M x L n t D b 2 x 1 b W 4 y M y w y M n 0 m c X V v d D s s J n F 1 b 3 Q 7 U 2 V j d G l v b j E v V G F i b G U v Q X V 0 b 1 J l b W 9 2 Z W R D b 2 x 1 b W 5 z M S 5 7 Q 2 9 s d W 1 u M j Q s M j N 9 J n F 1 b 3 Q 7 L C Z x d W 9 0 O 1 N l Y 3 R p b 2 4 x L 1 R h Y m x l L 0 F 1 d G 9 S Z W 1 v d m V k Q 2 9 s d W 1 u c z E u e 0 N v b H V t b j I 1 L D I 0 f S Z x d W 9 0 O y w m c X V v d D t T Z W N 0 a W 9 u M S 9 U Y W J s Z S 9 B d X R v U m V t b 3 Z l Z E N v b H V t b n M x L n t D b 2 x 1 b W 4 y N i w y N X 0 m c X V v d D s s J n F 1 b 3 Q 7 U 2 V j d G l v b j E v V G F i b G U v Q X V 0 b 1 J l b W 9 2 Z W R D b 2 x 1 b W 5 z M S 5 7 Q 2 9 s d W 1 u M j c s M j Z 9 J n F 1 b 3 Q 7 L C Z x d W 9 0 O 1 N l Y 3 R p b 2 4 x L 1 R h Y m x l L 0 F 1 d G 9 S Z W 1 v d m V k Q 2 9 s d W 1 u c z E u e 0 N v b H V t b j I 4 L D I 3 f S Z x d W 9 0 O y w m c X V v d D t T Z W N 0 a W 9 u M S 9 U Y W J s Z S 9 B d X R v U m V t b 3 Z l Z E N v b H V t b n M x L n t D b 2 x 1 b W 4 y O S w y O H 0 m c X V v d D s s J n F 1 b 3 Q 7 U 2 V j d G l v b j E v V G F i b G U v Q X V 0 b 1 J l b W 9 2 Z W R D b 2 x 1 b W 5 z M S 5 7 Q 2 9 s d W 1 u M z A s M j l 9 J n F 1 b 3 Q 7 L C Z x d W 9 0 O 1 N l Y 3 R p b 2 4 x L 1 R h Y m x l L 0 F 1 d G 9 S Z W 1 v d m V k Q 2 9 s d W 1 u c z E u e 0 N v b H V t b j M x L D M w f S Z x d W 9 0 O y w m c X V v d D t T Z W N 0 a W 9 u M S 9 U Y W J s Z S 9 B d X R v U m V t b 3 Z l Z E N v b H V t b n M x L n t D b 2 x 1 b W 4 z M i w z M X 0 m c X V v d D s s J n F 1 b 3 Q 7 U 2 V j d G l v b j E v V G F i b G U v Q X V 0 b 1 J l b W 9 2 Z W R D b 2 x 1 b W 5 z M S 5 7 Q 2 9 s d W 1 u M z M s M z J 9 J n F 1 b 3 Q 7 L C Z x d W 9 0 O 1 N l Y 3 R p b 2 4 x L 1 R h Y m x l L 0 F 1 d G 9 S Z W 1 v d m V k Q 2 9 s d W 1 u c z E u e 0 N v b H V t b j M 0 L D M z f S Z x d W 9 0 O y w m c X V v d D t T Z W N 0 a W 9 u M S 9 U Y W J s Z S 9 B d X R v U m V t b 3 Z l Z E N v b H V t b n M x L n t D b 2 x 1 b W 4 z N S w z N H 0 m c X V v d D s s J n F 1 b 3 Q 7 U 2 V j d G l v b j E v V G F i b G U v Q X V 0 b 1 J l b W 9 2 Z W R D b 2 x 1 b W 5 z M S 5 7 Q 2 9 s d W 1 u M z Y s M z V 9 J n F 1 b 3 Q 7 L C Z x d W 9 0 O 1 N l Y 3 R p b 2 4 x L 1 R h Y m x l L 0 F 1 d G 9 S Z W 1 v d m V k Q 2 9 s d W 1 u c z E u e 0 N v b H V t b j M 3 L D M 2 f S Z x d W 9 0 O y w m c X V v d D t T Z W N 0 a W 9 u M S 9 U Y W J s Z S 9 B d X R v U m V t b 3 Z l Z E N v b H V t b n M x L n t D b 2 x 1 b W 4 z O C w z N 3 0 m c X V v d D s s J n F 1 b 3 Q 7 U 2 V j d G l v b j E v V G F i b G U v Q X V 0 b 1 J l b W 9 2 Z W R D b 2 x 1 b W 5 z M S 5 7 Q 2 9 s d W 1 u M z k s M z h 9 J n F 1 b 3 Q 7 L C Z x d W 9 0 O 1 N l Y 3 R p b 2 4 x L 1 R h Y m x l L 0 F 1 d G 9 S Z W 1 v d m V k Q 2 9 s d W 1 u c z E u e 0 N v b H V t b j Q w L D M 5 f S Z x d W 9 0 O y w m c X V v d D t T Z W N 0 a W 9 u M S 9 U Y W J s Z S 9 B d X R v U m V t b 3 Z l Z E N v b H V t b n M x L n t D b 2 x 1 b W 4 0 M S w 0 M H 0 m c X V v d D s s J n F 1 b 3 Q 7 U 2 V j d G l v b j E v V G F i b G U v Q X V 0 b 1 J l b W 9 2 Z W R D b 2 x 1 b W 5 z M S 5 7 Q 2 9 s d W 1 u N D I s N D F 9 J n F 1 b 3 Q 7 L C Z x d W 9 0 O 1 N l Y 3 R p b 2 4 x L 1 R h Y m x l L 0 F 1 d G 9 S Z W 1 v d m V k Q 2 9 s d W 1 u c z E u e 0 N v b H V t b j Q z L D Q y f S Z x d W 9 0 O y w m c X V v d D t T Z W N 0 a W 9 u M S 9 U Y W J s Z S 9 B d X R v U m V t b 3 Z l Z E N v b H V t b n M x L n t D b 2 x 1 b W 4 0 N C w 0 M 3 0 m c X V v d D s s J n F 1 b 3 Q 7 U 2 V j d G l v b j E v V G F i b G U v Q X V 0 b 1 J l b W 9 2 Z W R D b 2 x 1 b W 5 z M S 5 7 Q 2 9 s d W 1 u N D U s N D R 9 J n F 1 b 3 Q 7 L C Z x d W 9 0 O 1 N l Y 3 R p b 2 4 x L 1 R h Y m x l L 0 F 1 d G 9 S Z W 1 v d m V k Q 2 9 s d W 1 u c z E u e 0 N v b H V t b j Q 2 L D Q 1 f S Z x d W 9 0 O y w m c X V v d D t T Z W N 0 a W 9 u M S 9 U Y W J s Z S 9 B d X R v U m V t b 3 Z l Z E N v b H V t b n M x L n t D b 2 x 1 b W 4 0 N y w 0 N n 0 m c X V v d D s s J n F 1 b 3 Q 7 U 2 V j d G l v b j E v V G F i b G U v Q X V 0 b 1 J l b W 9 2 Z W R D b 2 x 1 b W 5 z M S 5 7 Q 2 9 s d W 1 u N D g s N D d 9 J n F 1 b 3 Q 7 L C Z x d W 9 0 O 1 N l Y 3 R p b 2 4 x L 1 R h Y m x l L 0 F 1 d G 9 S Z W 1 v d m V k Q 2 9 s d W 1 u c z E u e 0 N v b H V t b j Q 5 L D Q 4 f S Z x d W 9 0 O y w m c X V v d D t T Z W N 0 a W 9 u M S 9 U Y W J s Z S 9 B d X R v U m V t b 3 Z l Z E N v b H V t b n M x L n t D b 2 x 1 b W 4 1 M C w 0 O X 0 m c X V v d D s s J n F 1 b 3 Q 7 U 2 V j d G l v b j E v V G F i b G U v Q X V 0 b 1 J l b W 9 2 Z W R D b 2 x 1 b W 5 z M S 5 7 Q 2 9 s d W 1 u N T E s N T B 9 J n F 1 b 3 Q 7 L C Z x d W 9 0 O 1 N l Y 3 R p b 2 4 x L 1 R h Y m x l L 0 F 1 d G 9 S Z W 1 v d m V k Q 2 9 s d W 1 u c z E u e 0 N v b H V t b j U y L D U x f S Z x d W 9 0 O y w m c X V v d D t T Z W N 0 a W 9 u M S 9 U Y W J s Z S 9 B d X R v U m V t b 3 Z l Z E N v b H V t b n M x L n t D b 2 x 1 b W 4 1 M y w 1 M n 0 m c X V v d D s s J n F 1 b 3 Q 7 U 2 V j d G l v b j E v V G F i b G U v Q X V 0 b 1 J l b W 9 2 Z W R D b 2 x 1 b W 5 z M S 5 7 Q 2 9 s d W 1 u N T Q s N T N 9 J n F 1 b 3 Q 7 L C Z x d W 9 0 O 1 N l Y 3 R p b 2 4 x L 1 R h Y m x l L 0 F 1 d G 9 S Z W 1 v d m V k Q 2 9 s d W 1 u c z E u e 0 N v b H V t b j U 1 L D U 0 f S Z x d W 9 0 O y w m c X V v d D t T Z W N 0 a W 9 u M S 9 U Y W J s Z S 9 B d X R v U m V t b 3 Z l Z E N v b H V t b n M x L n t D b 2 x 1 b W 4 1 N i w 1 N X 0 m c X V v d D s s J n F 1 b 3 Q 7 U 2 V j d G l v b j E v V G F i b G U v Q X V 0 b 1 J l b W 9 2 Z W R D b 2 x 1 b W 5 z M S 5 7 Q 2 9 s d W 1 u N T c s N T Z 9 J n F 1 b 3 Q 7 L C Z x d W 9 0 O 1 N l Y 3 R p b 2 4 x L 1 R h Y m x l L 0 F 1 d G 9 S Z W 1 v d m V k Q 2 9 s d W 1 u c z E u e 0 N v b H V t b j U 4 L D U 3 f S Z x d W 9 0 O y w m c X V v d D t T Z W N 0 a W 9 u M S 9 U Y W J s Z S 9 B d X R v U m V t b 3 Z l Z E N v b H V t b n M x L n t D b 2 x 1 b W 4 1 O S w 1 O H 0 m c X V v d D s s J n F 1 b 3 Q 7 U 2 V j d G l v b j E v V G F i b G U v Q X V 0 b 1 J l b W 9 2 Z W R D b 2 x 1 b W 5 z M S 5 7 Q 2 9 s d W 1 u N j A s N T l 9 J n F 1 b 3 Q 7 L C Z x d W 9 0 O 1 N l Y 3 R p b 2 4 x L 1 R h Y m x l L 0 F 1 d G 9 S Z W 1 v d m V k Q 2 9 s d W 1 u c z E u e 0 N v b H V t b j Y x L D Y w f S Z x d W 9 0 O y w m c X V v d D t T Z W N 0 a W 9 u M S 9 U Y W J s Z S 9 B d X R v U m V t b 3 Z l Z E N v b H V t b n M x L n t D b 2 x 1 b W 4 2 M i w 2 M X 0 m c X V v d D s s J n F 1 b 3 Q 7 U 2 V j d G l v b j E v V G F i b G U v Q X V 0 b 1 J l b W 9 2 Z W R D b 2 x 1 b W 5 z M S 5 7 Q 2 9 s d W 1 u N j M s N j J 9 J n F 1 b 3 Q 7 L C Z x d W 9 0 O 1 N l Y 3 R p b 2 4 x L 1 R h Y m x l L 0 F 1 d G 9 S Z W 1 v d m V k Q 2 9 s d W 1 u c z E u e 0 N v b H V t b j Y 0 L D Y z f S Z x d W 9 0 O y w m c X V v d D t T Z W N 0 a W 9 u M S 9 U Y W J s Z S 9 B d X R v U m V t b 3 Z l Z E N v b H V t b n M x L n t D b 2 x 1 b W 4 2 N S w 2 N H 0 m c X V v d D s s J n F 1 b 3 Q 7 U 2 V j d G l v b j E v V G F i b G U v Q X V 0 b 1 J l b W 9 2 Z W R D b 2 x 1 b W 5 z M S 5 7 Q 2 9 s d W 1 u N j Y s N j V 9 J n F 1 b 3 Q 7 L C Z x d W 9 0 O 1 N l Y 3 R p b 2 4 x L 1 R h Y m x l L 0 F 1 d G 9 S Z W 1 v d m V k Q 2 9 s d W 1 u c z E u e 0 N v b H V t b j Y 3 L D Y 2 f S Z x d W 9 0 O y w m c X V v d D t T Z W N 0 a W 9 u M S 9 U Y W J s Z S 9 B d X R v U m V t b 3 Z l Z E N v b H V t b n M x L n t D b 2 x 1 b W 4 2 O C w 2 N 3 0 m c X V v d D s s J n F 1 b 3 Q 7 U 2 V j d G l v b j E v V G F i b G U v Q X V 0 b 1 J l b W 9 2 Z W R D b 2 x 1 b W 5 z M S 5 7 Q 2 9 s d W 1 u N j k s N j h 9 J n F 1 b 3 Q 7 L C Z x d W 9 0 O 1 N l Y 3 R p b 2 4 x L 1 R h Y m x l L 0 F 1 d G 9 S Z W 1 v d m V k Q 2 9 s d W 1 u c z E u e 0 N v b H V t b j c w L D Y 5 f S Z x d W 9 0 O y w m c X V v d D t T Z W N 0 a W 9 u M S 9 U Y W J s Z S 9 B d X R v U m V t b 3 Z l Z E N v b H V t b n M x L n t D b 2 x 1 b W 4 3 M S w 3 M H 0 m c X V v d D s s J n F 1 b 3 Q 7 U 2 V j d G l v b j E v V G F i b G U v Q X V 0 b 1 J l b W 9 2 Z W R D b 2 x 1 b W 5 z M S 5 7 Q 2 9 s d W 1 u N z I s N z F 9 J n F 1 b 3 Q 7 L C Z x d W 9 0 O 1 N l Y 3 R p b 2 4 x L 1 R h Y m x l L 0 F 1 d G 9 S Z W 1 v d m V k Q 2 9 s d W 1 u c z E u e 0 N v b H V t b j c z L D c y f S Z x d W 9 0 O y w m c X V v d D t T Z W N 0 a W 9 u M S 9 U Y W J s Z S 9 B d X R v U m V t b 3 Z l Z E N v b H V t b n M x L n t D b 2 x 1 b W 4 3 N C w 3 M 3 0 m c X V v d D s s J n F 1 b 3 Q 7 U 2 V j d G l v b j E v V G F i b G U v Q X V 0 b 1 J l b W 9 2 Z W R D b 2 x 1 b W 5 z M S 5 7 Q 2 9 s d W 1 u N z U s N z R 9 J n F 1 b 3 Q 7 L C Z x d W 9 0 O 1 N l Y 3 R p b 2 4 x L 1 R h Y m x l L 0 F 1 d G 9 S Z W 1 v d m V k Q 2 9 s d W 1 u c z E u e 0 N v b H V t b j c 2 L D c 1 f S Z x d W 9 0 O y w m c X V v d D t T Z W N 0 a W 9 u M S 9 U Y W J s Z S 9 B d X R v U m V t b 3 Z l Z E N v b H V t b n M x L n t D b 2 x 1 b W 4 3 N y w 3 N n 0 m c X V v d D s s J n F 1 b 3 Q 7 U 2 V j d G l v b j E v V G F i b G U v Q X V 0 b 1 J l b W 9 2 Z W R D b 2 x 1 b W 5 z M S 5 7 Q 2 9 s d W 1 u N z g s N z d 9 J n F 1 b 3 Q 7 L C Z x d W 9 0 O 1 N l Y 3 R p b 2 4 x L 1 R h Y m x l L 0 F 1 d G 9 S Z W 1 v d m V k Q 2 9 s d W 1 u c z E u e 0 N v b H V t b j c 5 L D c 4 f S Z x d W 9 0 O y w m c X V v d D t T Z W N 0 a W 9 u M S 9 U Y W J s Z S 9 B d X R v U m V t b 3 Z l Z E N v b H V t b n M x L n t D b 2 x 1 b W 4 4 M C w 3 O X 0 m c X V v d D s s J n F 1 b 3 Q 7 U 2 V j d G l v b j E v V G F i b G U v Q X V 0 b 1 J l b W 9 2 Z W R D b 2 x 1 b W 5 z M S 5 7 Q 2 9 s d W 1 u O D E s O D B 9 J n F 1 b 3 Q 7 L C Z x d W 9 0 O 1 N l Y 3 R p b 2 4 x L 1 R h Y m x l L 0 F 1 d G 9 S Z W 1 v d m V k Q 2 9 s d W 1 u c z E u e 0 N v b H V t b j g y L D g x f S Z x d W 9 0 O y w m c X V v d D t T Z W N 0 a W 9 u M S 9 U Y W J s Z S 9 B d X R v U m V t b 3 Z l Z E N v b H V t b n M x L n t D b 2 x 1 b W 4 4 M y w 4 M n 0 m c X V v d D s s J n F 1 b 3 Q 7 U 2 V j d G l v b j E v V G F i b G U v Q X V 0 b 1 J l b W 9 2 Z W R D b 2 x 1 b W 5 z M S 5 7 Q 2 9 s d W 1 u O D Q s O D N 9 J n F 1 b 3 Q 7 L C Z x d W 9 0 O 1 N l Y 3 R p b 2 4 x L 1 R h Y m x l L 0 F 1 d G 9 S Z W 1 v d m V k Q 2 9 s d W 1 u c z E u e 0 N v b H V t b j g 1 L D g 0 f S Z x d W 9 0 O y w m c X V v d D t T Z W N 0 a W 9 u M S 9 U Y W J s Z S 9 B d X R v U m V t b 3 Z l Z E N v b H V t b n M x L n t D b 2 x 1 b W 4 4 N i w 4 N X 0 m c X V v d D s s J n F 1 b 3 Q 7 U 2 V j d G l v b j E v V G F i b G U v Q X V 0 b 1 J l b W 9 2 Z W R D b 2 x 1 b W 5 z M S 5 7 Q 2 9 s d W 1 u O D c s O D Z 9 J n F 1 b 3 Q 7 L C Z x d W 9 0 O 1 N l Y 3 R p b 2 4 x L 1 R h Y m x l L 0 F 1 d G 9 S Z W 1 v d m V k Q 2 9 s d W 1 u c z E u e 0 N v b H V t b j g 4 L D g 3 f S Z x d W 9 0 O y w m c X V v d D t T Z W N 0 a W 9 u M S 9 U Y W J s Z S 9 B d X R v U m V t b 3 Z l Z E N v b H V t b n M x L n t D b 2 x 1 b W 4 4 O S w 4 O H 0 m c X V v d D s s J n F 1 b 3 Q 7 U 2 V j d G l v b j E v V G F i b G U v Q X V 0 b 1 J l b W 9 2 Z W R D b 2 x 1 b W 5 z M S 5 7 Q 2 9 s d W 1 u O T A s O D l 9 J n F 1 b 3 Q 7 L C Z x d W 9 0 O 1 N l Y 3 R p b 2 4 x L 1 R h Y m x l L 0 F 1 d G 9 S Z W 1 v d m V k Q 2 9 s d W 1 u c z E u e 0 N v b H V t b j k x L D k w f S Z x d W 9 0 O y w m c X V v d D t T Z W N 0 a W 9 u M S 9 U Y W J s Z S 9 B d X R v U m V t b 3 Z l Z E N v b H V t b n M x L n t D b 2 x 1 b W 4 5 M i w 5 M X 0 m c X V v d D s s J n F 1 b 3 Q 7 U 2 V j d G l v b j E v V G F i b G U v Q X V 0 b 1 J l b W 9 2 Z W R D b 2 x 1 b W 5 z M S 5 7 Q 2 9 s d W 1 u O T M s O T J 9 J n F 1 b 3 Q 7 L C Z x d W 9 0 O 1 N l Y 3 R p b 2 4 x L 1 R h Y m x l L 0 F 1 d G 9 S Z W 1 v d m V k Q 2 9 s d W 1 u c z E u e 0 N v b H V t b j k 0 L D k z f S Z x d W 9 0 O y w m c X V v d D t T Z W N 0 a W 9 u M S 9 U Y W J s Z S 9 B d X R v U m V t b 3 Z l Z E N v b H V t b n M x L n t D b 2 x 1 b W 4 5 N S w 5 N H 0 m c X V v d D s s J n F 1 b 3 Q 7 U 2 V j d G l v b j E v V G F i b G U v Q X V 0 b 1 J l b W 9 2 Z W R D b 2 x 1 b W 5 z M S 5 7 Q 2 9 s d W 1 u O T Y s O T V 9 J n F 1 b 3 Q 7 L C Z x d W 9 0 O 1 N l Y 3 R p b 2 4 x L 1 R h Y m x l L 0 F 1 d G 9 S Z W 1 v d m V k Q 2 9 s d W 1 u c z E u e 0 N v b H V t b j k 3 L D k 2 f S Z x d W 9 0 O y w m c X V v d D t T Z W N 0 a W 9 u M S 9 U Y W J s Z S 9 B d X R v U m V t b 3 Z l Z E N v b H V t b n M x L n t D b 2 x 1 b W 4 5 O C w 5 N 3 0 m c X V v d D s s J n F 1 b 3 Q 7 U 2 V j d G l v b j E v V G F i b G U v Q X V 0 b 1 J l b W 9 2 Z W R D b 2 x 1 b W 5 z M S 5 7 Q 2 9 s d W 1 u O T k s O T h 9 J n F 1 b 3 Q 7 L C Z x d W 9 0 O 1 N l Y 3 R p b 2 4 x L 1 R h Y m x l L 0 F 1 d G 9 S Z W 1 v d m V k Q 2 9 s d W 1 u c z E u e 0 N v b H V t b j E w M C w 5 O X 0 m c X V v d D s s J n F 1 b 3 Q 7 U 2 V j d G l v b j E v V G F i b G U v Q X V 0 b 1 J l b W 9 2 Z W R D b 2 x 1 b W 5 z M S 5 7 Q 2 9 s d W 1 u M T A x L D E w M H 0 m c X V v d D s s J n F 1 b 3 Q 7 U 2 V j d G l v b j E v V G F i b G U v Q X V 0 b 1 J l b W 9 2 Z W R D b 2 x 1 b W 5 z M S 5 7 Q 2 9 s d W 1 u M T A y L D E w M X 0 m c X V v d D s s J n F 1 b 3 Q 7 U 2 V j d G l v b j E v V G F i b G U v Q X V 0 b 1 J l b W 9 2 Z W R D b 2 x 1 b W 5 z M S 5 7 Q 2 9 s d W 1 u M T A z L D E w M n 0 m c X V v d D s s J n F 1 b 3 Q 7 U 2 V j d G l v b j E v V G F i b G U v Q X V 0 b 1 J l b W 9 2 Z W R D b 2 x 1 b W 5 z M S 5 7 Q 2 9 s d W 1 u M T A 0 L D E w M 3 0 m c X V v d D s s J n F 1 b 3 Q 7 U 2 V j d G l v b j E v V G F i b G U v Q X V 0 b 1 J l b W 9 2 Z W R D b 2 x 1 b W 5 z M S 5 7 Q 2 9 s d W 1 u M T A 1 L D E w N H 0 m c X V v d D s s J n F 1 b 3 Q 7 U 2 V j d G l v b j E v V G F i b G U v Q X V 0 b 1 J l b W 9 2 Z W R D b 2 x 1 b W 5 z M S 5 7 Q 2 9 s d W 1 u M T A 2 L D E w N X 0 m c X V v d D s s J n F 1 b 3 Q 7 U 2 V j d G l v b j E v V G F i b G U v Q X V 0 b 1 J l b W 9 2 Z W R D b 2 x 1 b W 5 z M S 5 7 Q 2 9 s d W 1 u M T A 3 L D E w N n 0 m c X V v d D s s J n F 1 b 3 Q 7 U 2 V j d G l v b j E v V G F i b G U v Q X V 0 b 1 J l b W 9 2 Z W R D b 2 x 1 b W 5 z M S 5 7 Q 2 9 s d W 1 u M T A 4 L D E w N 3 0 m c X V v d D s s J n F 1 b 3 Q 7 U 2 V j d G l v b j E v V G F i b G U v Q X V 0 b 1 J l b W 9 2 Z W R D b 2 x 1 b W 5 z M S 5 7 Q 2 9 s d W 1 u M T A 5 L D E w O H 0 m c X V v d D s s J n F 1 b 3 Q 7 U 2 V j d G l v b j E v V G F i b G U v Q X V 0 b 1 J l b W 9 2 Z W R D b 2 x 1 b W 5 z M S 5 7 Q 2 9 s d W 1 u M T E w L D E w O X 0 m c X V v d D s s J n F 1 b 3 Q 7 U 2 V j d G l v b j E v V G F i b G U v Q X V 0 b 1 J l b W 9 2 Z W R D b 2 x 1 b W 5 z M S 5 7 Q 2 9 s d W 1 u M T E x L D E x M H 0 m c X V v d D s s J n F 1 b 3 Q 7 U 2 V j d G l v b j E v V G F i b G U v Q X V 0 b 1 J l b W 9 2 Z W R D b 2 x 1 b W 5 z M S 5 7 Q 2 9 s d W 1 u M T E y L D E x M X 0 m c X V v d D s s J n F 1 b 3 Q 7 U 2 V j d G l v b j E v V G F i b G U v Q X V 0 b 1 J l b W 9 2 Z W R D b 2 x 1 b W 5 z M S 5 7 Q 2 9 s d W 1 u M T E z L D E x M n 0 m c X V v d D s s J n F 1 b 3 Q 7 U 2 V j d G l v b j E v V G F i b G U v Q X V 0 b 1 J l b W 9 2 Z W R D b 2 x 1 b W 5 z M S 5 7 Q 2 9 s d W 1 u M T E 0 L D E x M 3 0 m c X V v d D s s J n F 1 b 3 Q 7 U 2 V j d G l v b j E v V G F i b G U v Q X V 0 b 1 J l b W 9 2 Z W R D b 2 x 1 b W 5 z M S 5 7 Q 2 9 s d W 1 u M T E 1 L D E x N H 0 m c X V v d D s s J n F 1 b 3 Q 7 U 2 V j d G l v b j E v V G F i b G U v Q X V 0 b 1 J l b W 9 2 Z W R D b 2 x 1 b W 5 z M S 5 7 Q 2 9 s d W 1 u M T E 2 L D E x N X 0 m c X V v d D s s J n F 1 b 3 Q 7 U 2 V j d G l v b j E v V G F i b G U v Q X V 0 b 1 J l b W 9 2 Z W R D b 2 x 1 b W 5 z M S 5 7 Q 2 9 s d W 1 u M T E 3 L D E x N n 0 m c X V v d D s s J n F 1 b 3 Q 7 U 2 V j d G l v b j E v V G F i b G U v Q X V 0 b 1 J l b W 9 2 Z W R D b 2 x 1 b W 5 z M S 5 7 Q 2 9 s d W 1 u M T E 4 L D E x N 3 0 m c X V v d D s s J n F 1 b 3 Q 7 U 2 V j d G l v b j E v V G F i b G U v Q X V 0 b 1 J l b W 9 2 Z W R D b 2 x 1 b W 5 z M S 5 7 Q 2 9 s d W 1 u M T E 5 L D E x O H 0 m c X V v d D s s J n F 1 b 3 Q 7 U 2 V j d G l v b j E v V G F i b G U v Q X V 0 b 1 J l b W 9 2 Z W R D b 2 x 1 b W 5 z M S 5 7 Q 2 9 s d W 1 u M T I w L D E x O X 0 m c X V v d D s s J n F 1 b 3 Q 7 U 2 V j d G l v b j E v V G F i b G U v Q X V 0 b 1 J l b W 9 2 Z W R D b 2 x 1 b W 5 z M S 5 7 Q 2 9 s d W 1 u M T I x L D E y M H 0 m c X V v d D s s J n F 1 b 3 Q 7 U 2 V j d G l v b j E v V G F i b G U v Q X V 0 b 1 J l b W 9 2 Z W R D b 2 x 1 b W 5 z M S 5 7 Q 2 9 s d W 1 u M T I y L D E y M X 0 m c X V v d D s s J n F 1 b 3 Q 7 U 2 V j d G l v b j E v V G F i b G U v Q X V 0 b 1 J l b W 9 2 Z W R D b 2 x 1 b W 5 z M S 5 7 Q 2 9 s d W 1 u M T I z L D E y M n 0 m c X V v d D s s J n F 1 b 3 Q 7 U 2 V j d G l v b j E v V G F i b G U v Q X V 0 b 1 J l b W 9 2 Z W R D b 2 x 1 b W 5 z M S 5 7 Q 2 9 s d W 1 u M T I 0 L D E y M 3 0 m c X V v d D s s J n F 1 b 3 Q 7 U 2 V j d G l v b j E v V G F i b G U v Q X V 0 b 1 J l b W 9 2 Z W R D b 2 x 1 b W 5 z M S 5 7 Q 2 9 s d W 1 u M T I 1 L D E y N H 0 m c X V v d D s s J n F 1 b 3 Q 7 U 2 V j d G l v b j E v V G F i b G U v Q X V 0 b 1 J l b W 9 2 Z W R D b 2 x 1 b W 5 z M S 5 7 Q 2 9 s d W 1 u M T I 2 L D E y N X 0 m c X V v d D s s J n F 1 b 3 Q 7 U 2 V j d G l v b j E v V G F i b G U v Q X V 0 b 1 J l b W 9 2 Z W R D b 2 x 1 b W 5 z M S 5 7 Q 2 9 s d W 1 u M T I 3 L D E y N n 0 m c X V v d D s s J n F 1 b 3 Q 7 U 2 V j d G l v b j E v V G F i b G U v Q X V 0 b 1 J l b W 9 2 Z W R D b 2 x 1 b W 5 z M S 5 7 Q 2 9 s d W 1 u M T I 4 L D E y N 3 0 m c X V v d D s s J n F 1 b 3 Q 7 U 2 V j d G l v b j E v V G F i b G U v Q X V 0 b 1 J l b W 9 2 Z W R D b 2 x 1 b W 5 z M S 5 7 Q 2 9 s d W 1 u M T I 5 L D E y O H 0 m c X V v d D s s J n F 1 b 3 Q 7 U 2 V j d G l v b j E v V G F i b G U v Q X V 0 b 1 J l b W 9 2 Z W R D b 2 x 1 b W 5 z M S 5 7 Q 2 9 s d W 1 u M T M w L D E y O X 0 m c X V v d D s s J n F 1 b 3 Q 7 U 2 V j d G l v b j E v V G F i b G U v Q X V 0 b 1 J l b W 9 2 Z W R D b 2 x 1 b W 5 z M S 5 7 Q 2 9 s d W 1 u M T M x L D E z M H 0 m c X V v d D s s J n F 1 b 3 Q 7 U 2 V j d G l v b j E v V G F i b G U v Q X V 0 b 1 J l b W 9 2 Z W R D b 2 x 1 b W 5 z M S 5 7 Q 2 9 s d W 1 u M T M y L D E z M X 0 m c X V v d D s s J n F 1 b 3 Q 7 U 2 V j d G l v b j E v V G F i b G U v Q X V 0 b 1 J l b W 9 2 Z W R D b 2 x 1 b W 5 z M S 5 7 Q 2 9 s d W 1 u M T M z L D E z M n 0 m c X V v d D s s J n F 1 b 3 Q 7 U 2 V j d G l v b j E v V G F i b G U v Q X V 0 b 1 J l b W 9 2 Z W R D b 2 x 1 b W 5 z M S 5 7 Q 2 9 s d W 1 u M T M 0 L D E z M 3 0 m c X V v d D s s J n F 1 b 3 Q 7 U 2 V j d G l v b j E v V G F i b G U v Q X V 0 b 1 J l b W 9 2 Z W R D b 2 x 1 b W 5 z M S 5 7 Q 2 9 s d W 1 u M T M 1 L D E z N H 0 m c X V v d D s s J n F 1 b 3 Q 7 U 2 V j d G l v b j E v V G F i b G U v Q X V 0 b 1 J l b W 9 2 Z W R D b 2 x 1 b W 5 z M S 5 7 Q 2 9 s d W 1 u M T M 2 L D E z N X 0 m c X V v d D s s J n F 1 b 3 Q 7 U 2 V j d G l v b j E v V G F i b G U v Q X V 0 b 1 J l b W 9 2 Z W R D b 2 x 1 b W 5 z M S 5 7 Q 2 9 s d W 1 u M T M 3 L D E z N n 0 m c X V v d D s s J n F 1 b 3 Q 7 U 2 V j d G l v b j E v V G F i b G U v Q X V 0 b 1 J l b W 9 2 Z W R D b 2 x 1 b W 5 z M S 5 7 Q 2 9 s d W 1 u M T M 4 L D E z N 3 0 m c X V v d D s s J n F 1 b 3 Q 7 U 2 V j d G l v b j E v V G F i b G U v Q X V 0 b 1 J l b W 9 2 Z W R D b 2 x 1 b W 5 z M S 5 7 Q 2 9 s d W 1 u M T M 5 L D E z O H 0 m c X V v d D s s J n F 1 b 3 Q 7 U 2 V j d G l v b j E v V G F i b G U v Q X V 0 b 1 J l b W 9 2 Z W R D b 2 x 1 b W 5 z M S 5 7 Q 2 9 s d W 1 u M T Q w L D E z O X 0 m c X V v d D s s J n F 1 b 3 Q 7 U 2 V j d G l v b j E v V G F i b G U v Q X V 0 b 1 J l b W 9 2 Z W R D b 2 x 1 b W 5 z M S 5 7 Q 2 9 s d W 1 u M T Q x L D E 0 M H 0 m c X V v d D s s J n F 1 b 3 Q 7 U 2 V j d G l v b j E v V G F i b G U v Q X V 0 b 1 J l b W 9 2 Z W R D b 2 x 1 b W 5 z M S 5 7 Q 2 9 s d W 1 u M T Q y L D E 0 M X 0 m c X V v d D s s J n F 1 b 3 Q 7 U 2 V j d G l v b j E v V G F i b G U v Q X V 0 b 1 J l b W 9 2 Z W R D b 2 x 1 b W 5 z M S 5 7 Q 2 9 s d W 1 u M T Q z L D E 0 M n 0 m c X V v d D s s J n F 1 b 3 Q 7 U 2 V j d G l v b j E v V G F i b G U v Q X V 0 b 1 J l b W 9 2 Z W R D b 2 x 1 b W 5 z M S 5 7 Q 2 9 s d W 1 u M T Q 0 L D E 0 M 3 0 m c X V v d D s s J n F 1 b 3 Q 7 U 2 V j d G l v b j E v V G F i b G U v Q X V 0 b 1 J l b W 9 2 Z W R D b 2 x 1 b W 5 z M S 5 7 Q 2 9 s d W 1 u M T Q 1 L D E 0 N H 0 m c X V v d D s s J n F 1 b 3 Q 7 U 2 V j d G l v b j E v V G F i b G U v Q X V 0 b 1 J l b W 9 2 Z W R D b 2 x 1 b W 5 z M S 5 7 Q 2 9 s d W 1 u M T Q 2 L D E 0 N X 0 m c X V v d D s s J n F 1 b 3 Q 7 U 2 V j d G l v b j E v V G F i b G U v Q X V 0 b 1 J l b W 9 2 Z W R D b 2 x 1 b W 5 z M S 5 7 Q 2 9 s d W 1 u M T Q 3 L D E 0 N n 0 m c X V v d D s s J n F 1 b 3 Q 7 U 2 V j d G l v b j E v V G F i b G U v Q X V 0 b 1 J l b W 9 2 Z W R D b 2 x 1 b W 5 z M S 5 7 Q 2 9 s d W 1 u M T Q 4 L D E 0 N 3 0 m c X V v d D s s J n F 1 b 3 Q 7 U 2 V j d G l v b j E v V G F i b G U v Q X V 0 b 1 J l b W 9 2 Z W R D b 2 x 1 b W 5 z M S 5 7 Q 2 9 s d W 1 u M T Q 5 L D E 0 O H 0 m c X V v d D s s J n F 1 b 3 Q 7 U 2 V j d G l v b j E v V G F i b G U v Q X V 0 b 1 J l b W 9 2 Z W R D b 2 x 1 b W 5 z M S 5 7 Q 2 9 s d W 1 u M T U w L D E 0 O X 0 m c X V v d D s s J n F 1 b 3 Q 7 U 2 V j d G l v b j E v V G F i b G U v Q X V 0 b 1 J l b W 9 2 Z W R D b 2 x 1 b W 5 z M S 5 7 Q 2 9 s d W 1 u M T U x L D E 1 M H 0 m c X V v d D s s J n F 1 b 3 Q 7 U 2 V j d G l v b j E v V G F i b G U v Q X V 0 b 1 J l b W 9 2 Z W R D b 2 x 1 b W 5 z M S 5 7 Q 2 9 s d W 1 u M T U y L D E 1 M X 0 m c X V v d D s s J n F 1 b 3 Q 7 U 2 V j d G l v b j E v V G F i b G U v Q X V 0 b 1 J l b W 9 2 Z W R D b 2 x 1 b W 5 z M S 5 7 Q 2 9 s d W 1 u M T U z L D E 1 M n 0 m c X V v d D s s J n F 1 b 3 Q 7 U 2 V j d G l v b j E v V G F i b G U v Q X V 0 b 1 J l b W 9 2 Z W R D b 2 x 1 b W 5 z M S 5 7 Q 2 9 s d W 1 u M T U 0 L D E 1 M 3 0 m c X V v d D s s J n F 1 b 3 Q 7 U 2 V j d G l v b j E v V G F i b G U v Q X V 0 b 1 J l b W 9 2 Z W R D b 2 x 1 b W 5 z M S 5 7 Q 2 9 s d W 1 u M T U 1 L D E 1 N H 0 m c X V v d D s s J n F 1 b 3 Q 7 U 2 V j d G l v b j E v V G F i b G U v Q X V 0 b 1 J l b W 9 2 Z W R D b 2 x 1 b W 5 z M S 5 7 Q 2 9 s d W 1 u M T U 2 L D E 1 N X 0 m c X V v d D s s J n F 1 b 3 Q 7 U 2 V j d G l v b j E v V G F i b G U v Q X V 0 b 1 J l b W 9 2 Z W R D b 2 x 1 b W 5 z M S 5 7 Q 2 9 s d W 1 u M T U 3 L D E 1 N n 0 m c X V v d D s s J n F 1 b 3 Q 7 U 2 V j d G l v b j E v V G F i b G U v Q X V 0 b 1 J l b W 9 2 Z W R D b 2 x 1 b W 5 z M S 5 7 Q 2 9 s d W 1 u M T U 4 L D E 1 N 3 0 m c X V v d D s s J n F 1 b 3 Q 7 U 2 V j d G l v b j E v V G F i b G U v Q X V 0 b 1 J l b W 9 2 Z W R D b 2 x 1 b W 5 z M S 5 7 Q 2 9 s d W 1 u M T U 5 L D E 1 O H 0 m c X V v d D s s J n F 1 b 3 Q 7 U 2 V j d G l v b j E v V G F i b G U v Q X V 0 b 1 J l b W 9 2 Z W R D b 2 x 1 b W 5 z M S 5 7 Q 2 9 s d W 1 u M T Y w L D E 1 O X 0 m c X V v d D s s J n F 1 b 3 Q 7 U 2 V j d G l v b j E v V G F i b G U v Q X V 0 b 1 J l b W 9 2 Z W R D b 2 x 1 b W 5 z M S 5 7 Q 2 9 s d W 1 u M T Y x L D E 2 M H 0 m c X V v d D s s J n F 1 b 3 Q 7 U 2 V j d G l v b j E v V G F i b G U v Q X V 0 b 1 J l b W 9 2 Z W R D b 2 x 1 b W 5 z M S 5 7 Q 2 9 s d W 1 u M T Y y L D E 2 M X 0 m c X V v d D s s J n F 1 b 3 Q 7 U 2 V j d G l v b j E v V G F i b G U v Q X V 0 b 1 J l b W 9 2 Z W R D b 2 x 1 b W 5 z M S 5 7 Q 2 9 s d W 1 u M T Y z L D E 2 M n 0 m c X V v d D s s J n F 1 b 3 Q 7 U 2 V j d G l v b j E v V G F i b G U v Q X V 0 b 1 J l b W 9 2 Z W R D b 2 x 1 b W 5 z M S 5 7 Q 2 9 s d W 1 u M T Y 0 L D E 2 M 3 0 m c X V v d D s s J n F 1 b 3 Q 7 U 2 V j d G l v b j E v V G F i b G U v Q X V 0 b 1 J l b W 9 2 Z W R D b 2 x 1 b W 5 z M S 5 7 Q 2 9 s d W 1 u M T Y 1 L D E 2 N H 0 m c X V v d D s s J n F 1 b 3 Q 7 U 2 V j d G l v b j E v V G F i b G U v Q X V 0 b 1 J l b W 9 2 Z W R D b 2 x 1 b W 5 z M S 5 7 Q 2 9 s d W 1 u M T Y 2 L D E 2 N X 0 m c X V v d D s s J n F 1 b 3 Q 7 U 2 V j d G l v b j E v V G F i b G U v Q X V 0 b 1 J l b W 9 2 Z W R D b 2 x 1 b W 5 z M S 5 7 Q 2 9 s d W 1 u M T Y 3 L D E 2 N n 0 m c X V v d D s s J n F 1 b 3 Q 7 U 2 V j d G l v b j E v V G F i b G U v Q X V 0 b 1 J l b W 9 2 Z W R D b 2 x 1 b W 5 z M S 5 7 Q 2 9 s d W 1 u M T Y 4 L D E 2 N 3 0 m c X V v d D s s J n F 1 b 3 Q 7 U 2 V j d G l v b j E v V G F i b G U v Q X V 0 b 1 J l b W 9 2 Z W R D b 2 x 1 b W 5 z M S 5 7 Q 2 9 s d W 1 u M T Y 5 L D E 2 O H 0 m c X V v d D s s J n F 1 b 3 Q 7 U 2 V j d G l v b j E v V G F i b G U v Q X V 0 b 1 J l b W 9 2 Z W R D b 2 x 1 b W 5 z M S 5 7 Q 2 9 s d W 1 u M T c w L D E 2 O X 0 m c X V v d D s s J n F 1 b 3 Q 7 U 2 V j d G l v b j E v V G F i b G U v Q X V 0 b 1 J l b W 9 2 Z W R D b 2 x 1 b W 5 z M S 5 7 Q 2 9 s d W 1 u M T c x L D E 3 M H 0 m c X V v d D s s J n F 1 b 3 Q 7 U 2 V j d G l v b j E v V G F i b G U v Q X V 0 b 1 J l b W 9 2 Z W R D b 2 x 1 b W 5 z M S 5 7 Q 2 9 s d W 1 u M T c y L D E 3 M X 0 m c X V v d D s s J n F 1 b 3 Q 7 U 2 V j d G l v b j E v V G F i b G U v Q X V 0 b 1 J l b W 9 2 Z W R D b 2 x 1 b W 5 z M S 5 7 Q 2 9 s d W 1 u M T c z L D E 3 M n 0 m c X V v d D s s J n F 1 b 3 Q 7 U 2 V j d G l v b j E v V G F i b G U v Q X V 0 b 1 J l b W 9 2 Z W R D b 2 x 1 b W 5 z M S 5 7 Q 2 9 s d W 1 u M T c 0 L D E 3 M 3 0 m c X V v d D s s J n F 1 b 3 Q 7 U 2 V j d G l v b j E v V G F i b G U v Q X V 0 b 1 J l b W 9 2 Z W R D b 2 x 1 b W 5 z M S 5 7 Q 2 9 s d W 1 u M T c 1 L D E 3 N H 0 m c X V v d D s s J n F 1 b 3 Q 7 U 2 V j d G l v b j E v V G F i b G U v Q X V 0 b 1 J l b W 9 2 Z W R D b 2 x 1 b W 5 z M S 5 7 Q 2 9 s d W 1 u M T c 2 L D E 3 N X 0 m c X V v d D s s J n F 1 b 3 Q 7 U 2 V j d G l v b j E v V G F i b G U v Q X V 0 b 1 J l b W 9 2 Z W R D b 2 x 1 b W 5 z M S 5 7 Q 2 9 s d W 1 u M T c 3 L D E 3 N n 0 m c X V v d D s s J n F 1 b 3 Q 7 U 2 V j d G l v b j E v V G F i b G U v Q X V 0 b 1 J l b W 9 2 Z W R D b 2 x 1 b W 5 z M S 5 7 Q 2 9 s d W 1 u M T c 4 L D E 3 N 3 0 m c X V v d D s s J n F 1 b 3 Q 7 U 2 V j d G l v b j E v V G F i b G U v Q X V 0 b 1 J l b W 9 2 Z W R D b 2 x 1 b W 5 z M S 5 7 Q 2 9 s d W 1 u M T c 5 L D E 3 O H 0 m c X V v d D s s J n F 1 b 3 Q 7 U 2 V j d G l v b j E v V G F i b G U v Q X V 0 b 1 J l b W 9 2 Z W R D b 2 x 1 b W 5 z M S 5 7 Q 2 9 s d W 1 u M T g w L D E 3 O X 0 m c X V v d D s s J n F 1 b 3 Q 7 U 2 V j d G l v b j E v V G F i b G U v Q X V 0 b 1 J l b W 9 2 Z W R D b 2 x 1 b W 5 z M S 5 7 Q 2 9 s d W 1 u M T g x L D E 4 M H 0 m c X V v d D s s J n F 1 b 3 Q 7 U 2 V j d G l v b j E v V G F i b G U v Q X V 0 b 1 J l b W 9 2 Z W R D b 2 x 1 b W 5 z M S 5 7 Q 2 9 s d W 1 u M T g y L D E 4 M X 0 m c X V v d D s s J n F 1 b 3 Q 7 U 2 V j d G l v b j E v V G F i b G U v Q X V 0 b 1 J l b W 9 2 Z W R D b 2 x 1 b W 5 z M S 5 7 Q 2 9 s d W 1 u M T g z L D E 4 M n 0 m c X V v d D s s J n F 1 b 3 Q 7 U 2 V j d G l v b j E v V G F i b G U v Q X V 0 b 1 J l b W 9 2 Z W R D b 2 x 1 b W 5 z M S 5 7 Q 2 9 s d W 1 u M T g 0 L D E 4 M 3 0 m c X V v d D s s J n F 1 b 3 Q 7 U 2 V j d G l v b j E v V G F i b G U v Q X V 0 b 1 J l b W 9 2 Z W R D b 2 x 1 b W 5 z M S 5 7 Q 2 9 s d W 1 u M T g 1 L D E 4 N H 0 m c X V v d D s s J n F 1 b 3 Q 7 U 2 V j d G l v b j E v V G F i b G U v Q X V 0 b 1 J l b W 9 2 Z W R D b 2 x 1 b W 5 z M S 5 7 Q 2 9 s d W 1 u M T g 2 L D E 4 N X 0 m c X V v d D s s J n F 1 b 3 Q 7 U 2 V j d G l v b j E v V G F i b G U v Q X V 0 b 1 J l b W 9 2 Z W R D b 2 x 1 b W 5 z M S 5 7 Q 2 9 s d W 1 u M T g 3 L D E 4 N n 0 m c X V v d D s s J n F 1 b 3 Q 7 U 2 V j d G l v b j E v V G F i b G U v Q X V 0 b 1 J l b W 9 2 Z W R D b 2 x 1 b W 5 z M S 5 7 Q 2 9 s d W 1 u M T g 4 L D E 4 N 3 0 m c X V v d D s s J n F 1 b 3 Q 7 U 2 V j d G l v b j E v V G F i b G U v Q X V 0 b 1 J l b W 9 2 Z W R D b 2 x 1 b W 5 z M S 5 7 Q 2 9 s d W 1 u M T g 5 L D E 4 O H 0 m c X V v d D s s J n F 1 b 3 Q 7 U 2 V j d G l v b j E v V G F i b G U v Q X V 0 b 1 J l b W 9 2 Z W R D b 2 x 1 b W 5 z M S 5 7 Q 2 9 s d W 1 u M T k w L D E 4 O X 0 m c X V v d D s s J n F 1 b 3 Q 7 U 2 V j d G l v b j E v V G F i b G U v Q X V 0 b 1 J l b W 9 2 Z W R D b 2 x 1 b W 5 z M S 5 7 Q 2 9 s d W 1 u M T k x L D E 5 M H 0 m c X V v d D s s J n F 1 b 3 Q 7 U 2 V j d G l v b j E v V G F i b G U v Q X V 0 b 1 J l b W 9 2 Z W R D b 2 x 1 b W 5 z M S 5 7 Q 2 9 s d W 1 u M T k y L D E 5 M X 0 m c X V v d D s s J n F 1 b 3 Q 7 U 2 V j d G l v b j E v V G F i b G U v Q X V 0 b 1 J l b W 9 2 Z W R D b 2 x 1 b W 5 z M S 5 7 Q 2 9 s d W 1 u M T k z L D E 5 M n 0 m c X V v d D s s J n F 1 b 3 Q 7 U 2 V j d G l v b j E v V G F i b G U v Q X V 0 b 1 J l b W 9 2 Z W R D b 2 x 1 b W 5 z M S 5 7 Q 2 9 s d W 1 u M T k 0 L D E 5 M 3 0 m c X V v d D s s J n F 1 b 3 Q 7 U 2 V j d G l v b j E v V G F i b G U v Q X V 0 b 1 J l b W 9 2 Z W R D b 2 x 1 b W 5 z M S 5 7 Q 2 9 s d W 1 u M T k 1 L D E 5 N H 0 m c X V v d D s s J n F 1 b 3 Q 7 U 2 V j d G l v b j E v V G F i b G U v Q X V 0 b 1 J l b W 9 2 Z W R D b 2 x 1 b W 5 z M S 5 7 Q 2 9 s d W 1 u M T k 2 L D E 5 N X 0 m c X V v d D s s J n F 1 b 3 Q 7 U 2 V j d G l v b j E v V G F i b G U v Q X V 0 b 1 J l b W 9 2 Z W R D b 2 x 1 b W 5 z M S 5 7 Q 2 9 s d W 1 u M T k 3 L D E 5 N n 0 m c X V v d D s s J n F 1 b 3 Q 7 U 2 V j d G l v b j E v V G F i b G U v Q X V 0 b 1 J l b W 9 2 Z W R D b 2 x 1 b W 5 z M S 5 7 Q 2 9 s d W 1 u M T k 4 L D E 5 N 3 0 m c X V v d D s s J n F 1 b 3 Q 7 U 2 V j d G l v b j E v V G F i b G U v Q X V 0 b 1 J l b W 9 2 Z W R D b 2 x 1 b W 5 z M S 5 7 Q 2 9 s d W 1 u M T k 5 L D E 5 O H 0 m c X V v d D s s J n F 1 b 3 Q 7 U 2 V j d G l v b j E v V G F i b G U v Q X V 0 b 1 J l b W 9 2 Z W R D b 2 x 1 b W 5 z M S 5 7 Q 2 9 s d W 1 u M j A w L D E 5 O X 0 m c X V v d D s s J n F 1 b 3 Q 7 U 2 V j d G l v b j E v V G F i b G U v Q X V 0 b 1 J l b W 9 2 Z W R D b 2 x 1 b W 5 z M S 5 7 Q 2 9 s d W 1 u M j A x L D I w M H 0 m c X V v d D s s J n F 1 b 3 Q 7 U 2 V j d G l v b j E v V G F i b G U v Q X V 0 b 1 J l b W 9 2 Z W R D b 2 x 1 b W 5 z M S 5 7 Q 2 9 s d W 1 u M j A y L D I w M X 0 m c X V v d D s s J n F 1 b 3 Q 7 U 2 V j d G l v b j E v V G F i b G U v Q X V 0 b 1 J l b W 9 2 Z W R D b 2 x 1 b W 5 z M S 5 7 Q 2 9 s d W 1 u M j A z L D I w M n 0 m c X V v d D s s J n F 1 b 3 Q 7 U 2 V j d G l v b j E v V G F i b G U v Q X V 0 b 1 J l b W 9 2 Z W R D b 2 x 1 b W 5 z M S 5 7 Q 2 9 s d W 1 u M j A 0 L D I w M 3 0 m c X V v d D s s J n F 1 b 3 Q 7 U 2 V j d G l v b j E v V G F i b G U v Q X V 0 b 1 J l b W 9 2 Z W R D b 2 x 1 b W 5 z M S 5 7 Q 2 9 s d W 1 u M j A 1 L D I w N H 0 m c X V v d D s s J n F 1 b 3 Q 7 U 2 V j d G l v b j E v V G F i b G U v Q X V 0 b 1 J l b W 9 2 Z W R D b 2 x 1 b W 5 z M S 5 7 Q 2 9 s d W 1 u M j A 2 L D I w N X 0 m c X V v d D s s J n F 1 b 3 Q 7 U 2 V j d G l v b j E v V G F i b G U v Q X V 0 b 1 J l b W 9 2 Z W R D b 2 x 1 b W 5 z M S 5 7 Q 2 9 s d W 1 u M j A 3 L D I w N n 0 m c X V v d D s s J n F 1 b 3 Q 7 U 2 V j d G l v b j E v V G F i b G U v Q X V 0 b 1 J l b W 9 2 Z W R D b 2 x 1 b W 5 z M S 5 7 Q 2 9 s d W 1 u M j A 4 L D I w N 3 0 m c X V v d D s s J n F 1 b 3 Q 7 U 2 V j d G l v b j E v V G F i b G U v Q X V 0 b 1 J l b W 9 2 Z W R D b 2 x 1 b W 5 z M S 5 7 Q 2 9 s d W 1 u M j A 5 L D I w O H 0 m c X V v d D s s J n F 1 b 3 Q 7 U 2 V j d G l v b j E v V G F i b G U v Q X V 0 b 1 J l b W 9 2 Z W R D b 2 x 1 b W 5 z M S 5 7 Q 2 9 s d W 1 u M j E w L D I w O X 0 m c X V v d D s s J n F 1 b 3 Q 7 U 2 V j d G l v b j E v V G F i b G U v Q X V 0 b 1 J l b W 9 2 Z W R D b 2 x 1 b W 5 z M S 5 7 Q 2 9 s d W 1 u M j E x L D I x M H 0 m c X V v d D s s J n F 1 b 3 Q 7 U 2 V j d G l v b j E v V G F i b G U v Q X V 0 b 1 J l b W 9 2 Z W R D b 2 x 1 b W 5 z M S 5 7 Q 2 9 s d W 1 u M j E y L D I x M X 0 m c X V v d D s s J n F 1 b 3 Q 7 U 2 V j d G l v b j E v V G F i b G U v Q X V 0 b 1 J l b W 9 2 Z W R D b 2 x 1 b W 5 z M S 5 7 Q 2 9 s d W 1 u M j E z L D I x M n 0 m c X V v d D s s J n F 1 b 3 Q 7 U 2 V j d G l v b j E v V G F i b G U v Q X V 0 b 1 J l b W 9 2 Z W R D b 2 x 1 b W 5 z M S 5 7 Q 2 9 s d W 1 u M j E 0 L D I x M 3 0 m c X V v d D s s J n F 1 b 3 Q 7 U 2 V j d G l v b j E v V G F i b G U v Q X V 0 b 1 J l b W 9 2 Z W R D b 2 x 1 b W 5 z M S 5 7 Q 2 9 s d W 1 u M j E 1 L D I x N H 0 m c X V v d D s s J n F 1 b 3 Q 7 U 2 V j d G l v b j E v V G F i b G U v Q X V 0 b 1 J l b W 9 2 Z W R D b 2 x 1 b W 5 z M S 5 7 Q 2 9 s d W 1 u M j E 2 L D I x N X 0 m c X V v d D s s J n F 1 b 3 Q 7 U 2 V j d G l v b j E v V G F i b G U v Q X V 0 b 1 J l b W 9 2 Z W R D b 2 x 1 b W 5 z M S 5 7 Q 2 9 s d W 1 u M j E 3 L D I x N n 0 m c X V v d D s s J n F 1 b 3 Q 7 U 2 V j d G l v b j E v V G F i b G U v Q X V 0 b 1 J l b W 9 2 Z W R D b 2 x 1 b W 5 z M S 5 7 Q 2 9 s d W 1 u M j E 4 L D I x N 3 0 m c X V v d D s s J n F 1 b 3 Q 7 U 2 V j d G l v b j E v V G F i b G U v Q X V 0 b 1 J l b W 9 2 Z W R D b 2 x 1 b W 5 z M S 5 7 Q 2 9 s d W 1 u M j E 5 L D I x O H 0 m c X V v d D s s J n F 1 b 3 Q 7 U 2 V j d G l v b j E v V G F i b G U v Q X V 0 b 1 J l b W 9 2 Z W R D b 2 x 1 b W 5 z M S 5 7 Q 2 9 s d W 1 u M j I w L D I x O X 0 m c X V v d D s s J n F 1 b 3 Q 7 U 2 V j d G l v b j E v V G F i b G U v Q X V 0 b 1 J l b W 9 2 Z W R D b 2 x 1 b W 5 z M S 5 7 Q 2 9 s d W 1 u M j I x L D I y M H 0 m c X V v d D s s J n F 1 b 3 Q 7 U 2 V j d G l v b j E v V G F i b G U v Q X V 0 b 1 J l b W 9 2 Z W R D b 2 x 1 b W 5 z M S 5 7 Q 2 9 s d W 1 u M j I y L D I y M X 0 m c X V v d D s s J n F 1 b 3 Q 7 U 2 V j d G l v b j E v V G F i b G U v Q X V 0 b 1 J l b W 9 2 Z W R D b 2 x 1 b W 5 z M S 5 7 Q 2 9 s d W 1 u M j I z L D I y M n 0 m c X V v d D s s J n F 1 b 3 Q 7 U 2 V j d G l v b j E v V G F i b G U v Q X V 0 b 1 J l b W 9 2 Z W R D b 2 x 1 b W 5 z M S 5 7 Q 2 9 s d W 1 u M j I 0 L D I y M 3 0 m c X V v d D s s J n F 1 b 3 Q 7 U 2 V j d G l v b j E v V G F i b G U v Q X V 0 b 1 J l b W 9 2 Z W R D b 2 x 1 b W 5 z M S 5 7 Q 2 9 s d W 1 u M j I 1 L D I y N H 0 m c X V v d D s s J n F 1 b 3 Q 7 U 2 V j d G l v b j E v V G F i b G U v Q X V 0 b 1 J l b W 9 2 Z W R D b 2 x 1 b W 5 z M S 5 7 Q 2 9 s d W 1 u M j I 2 L D I y N X 0 m c X V v d D s s J n F 1 b 3 Q 7 U 2 V j d G l v b j E v V G F i b G U v Q X V 0 b 1 J l b W 9 2 Z W R D b 2 x 1 b W 5 z M S 5 7 Q 2 9 s d W 1 u M j I 3 L D I y N n 0 m c X V v d D s s J n F 1 b 3 Q 7 U 2 V j d G l v b j E v V G F i b G U v Q X V 0 b 1 J l b W 9 2 Z W R D b 2 x 1 b W 5 z M S 5 7 Q 2 9 s d W 1 u M j I 4 L D I y N 3 0 m c X V v d D s s J n F 1 b 3 Q 7 U 2 V j d G l v b j E v V G F i b G U v Q X V 0 b 1 J l b W 9 2 Z W R D b 2 x 1 b W 5 z M S 5 7 Q 2 9 s d W 1 u M j I 5 L D I y O H 0 m c X V v d D s s J n F 1 b 3 Q 7 U 2 V j d G l v b j E v V G F i b G U v Q X V 0 b 1 J l b W 9 2 Z W R D b 2 x 1 b W 5 z M S 5 7 Q 2 9 s d W 1 u M j M w L D I y O X 0 m c X V v d D s s J n F 1 b 3 Q 7 U 2 V j d G l v b j E v V G F i b G U v Q X V 0 b 1 J l b W 9 2 Z W R D b 2 x 1 b W 5 z M S 5 7 Q 2 9 s d W 1 u M j M x L D I z M H 0 m c X V v d D s s J n F 1 b 3 Q 7 U 2 V j d G l v b j E v V G F i b G U v Q X V 0 b 1 J l b W 9 2 Z W R D b 2 x 1 b W 5 z M S 5 7 Q 2 9 s d W 1 u M j M y L D I z M X 0 m c X V v d D s s J n F 1 b 3 Q 7 U 2 V j d G l v b j E v V G F i b G U v Q X V 0 b 1 J l b W 9 2 Z W R D b 2 x 1 b W 5 z M S 5 7 Q 2 9 s d W 1 u M j M z L D I z M n 0 m c X V v d D s s J n F 1 b 3 Q 7 U 2 V j d G l v b j E v V G F i b G U v Q X V 0 b 1 J l b W 9 2 Z W R D b 2 x 1 b W 5 z M S 5 7 Q 2 9 s d W 1 u M j M 0 L D I z M 3 0 m c X V v d D s s J n F 1 b 3 Q 7 U 2 V j d G l v b j E v V G F i b G U v Q X V 0 b 1 J l b W 9 2 Z W R D b 2 x 1 b W 5 z M S 5 7 Q 2 9 s d W 1 u M j M 1 L D I z N H 0 m c X V v d D s s J n F 1 b 3 Q 7 U 2 V j d G l v b j E v V G F i b G U v Q X V 0 b 1 J l b W 9 2 Z W R D b 2 x 1 b W 5 z M S 5 7 Q 2 9 s d W 1 u M j M 2 L D I z N X 0 m c X V v d D s s J n F 1 b 3 Q 7 U 2 V j d G l v b j E v V G F i b G U v Q X V 0 b 1 J l b W 9 2 Z W R D b 2 x 1 b W 5 z M S 5 7 Q 2 9 s d W 1 u M j M 3 L D I z N n 0 m c X V v d D s s J n F 1 b 3 Q 7 U 2 V j d G l v b j E v V G F i b G U v Q X V 0 b 1 J l b W 9 2 Z W R D b 2 x 1 b W 5 z M S 5 7 Q 2 9 s d W 1 u M j M 4 L D I z N 3 0 m c X V v d D s s J n F 1 b 3 Q 7 U 2 V j d G l v b j E v V G F i b G U v Q X V 0 b 1 J l b W 9 2 Z W R D b 2 x 1 b W 5 z M S 5 7 Q 2 9 s d W 1 u M j M 5 L D I z O H 0 m c X V v d D s s J n F 1 b 3 Q 7 U 2 V j d G l v b j E v V G F i b G U v Q X V 0 b 1 J l b W 9 2 Z W R D b 2 x 1 b W 5 z M S 5 7 Q 2 9 s d W 1 u M j Q w L D I z O X 0 m c X V v d D s s J n F 1 b 3 Q 7 U 2 V j d G l v b j E v V G F i b G U v Q X V 0 b 1 J l b W 9 2 Z W R D b 2 x 1 b W 5 z M S 5 7 Q 2 9 s d W 1 u M j Q x L D I 0 M H 0 m c X V v d D s s J n F 1 b 3 Q 7 U 2 V j d G l v b j E v V G F i b G U v Q X V 0 b 1 J l b W 9 2 Z W R D b 2 x 1 b W 5 z M S 5 7 Q 2 9 s d W 1 u M j Q y L D I 0 M X 0 m c X V v d D s s J n F 1 b 3 Q 7 U 2 V j d G l v b j E v V G F i b G U v Q X V 0 b 1 J l b W 9 2 Z W R D b 2 x 1 b W 5 z M S 5 7 Q 2 9 s d W 1 u M j Q z L D I 0 M n 0 m c X V v d D s s J n F 1 b 3 Q 7 U 2 V j d G l v b j E v V G F i b G U v Q X V 0 b 1 J l b W 9 2 Z W R D b 2 x 1 b W 5 z M S 5 7 Q 2 9 s d W 1 u M j Q 0 L D I 0 M 3 0 m c X V v d D s s J n F 1 b 3 Q 7 U 2 V j d G l v b j E v V G F i b G U v Q X V 0 b 1 J l b W 9 2 Z W R D b 2 x 1 b W 5 z M S 5 7 Q 2 9 s d W 1 u M j Q 1 L D I 0 N H 0 m c X V v d D s s J n F 1 b 3 Q 7 U 2 V j d G l v b j E v V G F i b G U v Q X V 0 b 1 J l b W 9 2 Z W R D b 2 x 1 b W 5 z M S 5 7 Q 2 9 s d W 1 u M j Q 2 L D I 0 N X 0 m c X V v d D s s J n F 1 b 3 Q 7 U 2 V j d G l v b j E v V G F i b G U v Q X V 0 b 1 J l b W 9 2 Z W R D b 2 x 1 b W 5 z M S 5 7 Q 2 9 s d W 1 u M j Q 3 L D I 0 N n 0 m c X V v d D s s J n F 1 b 3 Q 7 U 2 V j d G l v b j E v V G F i b G U v Q X V 0 b 1 J l b W 9 2 Z W R D b 2 x 1 b W 5 z M S 5 7 Q 2 9 s d W 1 u M j Q 4 L D I 0 N 3 0 m c X V v d D s s J n F 1 b 3 Q 7 U 2 V j d G l v b j E v V G F i b G U v Q X V 0 b 1 J l b W 9 2 Z W R D b 2 x 1 b W 5 z M S 5 7 Q 2 9 s d W 1 u M j Q 5 L D I 0 O H 0 m c X V v d D s s J n F 1 b 3 Q 7 U 2 V j d G l v b j E v V G F i b G U v Q X V 0 b 1 J l b W 9 2 Z W R D b 2 x 1 b W 5 z M S 5 7 Q 2 9 s d W 1 u M j U w L D I 0 O X 0 m c X V v d D t d L C Z x d W 9 0 O 0 N v b H V t b k N v d W 5 0 J n F 1 b 3 Q 7 O j I 1 M C w m c X V v d D t L Z X l D b 2 x 1 b W 5 O Y W 1 l c y Z x d W 9 0 O z p b X S w m c X V v d D t D b 2 x 1 b W 5 J Z G V u d G l 0 a W V z J n F 1 b 3 Q 7 O l s m c X V v d D t T Z W N 0 a W 9 u M S 9 U Y W J s Z S 9 B d X R v U m V t b 3 Z l Z E N v b H V t b n M x L n t D b 2 x 1 b W 4 x L D B 9 J n F 1 b 3 Q 7 L C Z x d W 9 0 O 1 N l Y 3 R p b 2 4 x L 1 R h Y m x l L 0 F 1 d G 9 S Z W 1 v d m V k Q 2 9 s d W 1 u c z E u e 0 N v b H V t b j I s M X 0 m c X V v d D s s J n F 1 b 3 Q 7 U 2 V j d G l v b j E v V G F i b G U v Q X V 0 b 1 J l b W 9 2 Z W R D b 2 x 1 b W 5 z M S 5 7 Q 2 9 s d W 1 u M y w y f S Z x d W 9 0 O y w m c X V v d D t T Z W N 0 a W 9 u M S 9 U Y W J s Z S 9 B d X R v U m V t b 3 Z l Z E N v b H V t b n M x L n t D b 2 x 1 b W 4 0 L D N 9 J n F 1 b 3 Q 7 L C Z x d W 9 0 O 1 N l Y 3 R p b 2 4 x L 1 R h Y m x l L 0 F 1 d G 9 S Z W 1 v d m V k Q 2 9 s d W 1 u c z E u e 0 N v b H V t b j U s N H 0 m c X V v d D s s J n F 1 b 3 Q 7 U 2 V j d G l v b j E v V G F i b G U v Q X V 0 b 1 J l b W 9 2 Z W R D b 2 x 1 b W 5 z M S 5 7 Q 2 9 s d W 1 u N i w 1 f S Z x d W 9 0 O y w m c X V v d D t T Z W N 0 a W 9 u M S 9 U Y W J s Z S 9 B d X R v U m V t b 3 Z l Z E N v b H V t b n M x L n t D b 2 x 1 b W 4 3 L D Z 9 J n F 1 b 3 Q 7 L C Z x d W 9 0 O 1 N l Y 3 R p b 2 4 x L 1 R h Y m x l L 0 F 1 d G 9 S Z W 1 v d m V k Q 2 9 s d W 1 u c z E u e 0 N v b H V t b j g s N 3 0 m c X V v d D s s J n F 1 b 3 Q 7 U 2 V j d G l v b j E v V G F i b G U v Q X V 0 b 1 J l b W 9 2 Z W R D b 2 x 1 b W 5 z M S 5 7 Q 2 9 s d W 1 u O S w 4 f S Z x d W 9 0 O y w m c X V v d D t T Z W N 0 a W 9 u M S 9 U Y W J s Z S 9 B d X R v U m V t b 3 Z l Z E N v b H V t b n M x L n t D b 2 x 1 b W 4 x M C w 5 f S Z x d W 9 0 O y w m c X V v d D t T Z W N 0 a W 9 u M S 9 U Y W J s Z S 9 B d X R v U m V t b 3 Z l Z E N v b H V t b n M x L n t D b 2 x 1 b W 4 x M S w x M H 0 m c X V v d D s s J n F 1 b 3 Q 7 U 2 V j d G l v b j E v V G F i b G U v Q X V 0 b 1 J l b W 9 2 Z W R D b 2 x 1 b W 5 z M S 5 7 Q 2 9 s d W 1 u M T I s M T F 9 J n F 1 b 3 Q 7 L C Z x d W 9 0 O 1 N l Y 3 R p b 2 4 x L 1 R h Y m x l L 0 F 1 d G 9 S Z W 1 v d m V k Q 2 9 s d W 1 u c z E u e 0 N v b H V t b j E z L D E y f S Z x d W 9 0 O y w m c X V v d D t T Z W N 0 a W 9 u M S 9 U Y W J s Z S 9 B d X R v U m V t b 3 Z l Z E N v b H V t b n M x L n t D b 2 x 1 b W 4 x N C w x M 3 0 m c X V v d D s s J n F 1 b 3 Q 7 U 2 V j d G l v b j E v V G F i b G U v Q X V 0 b 1 J l b W 9 2 Z W R D b 2 x 1 b W 5 z M S 5 7 Q 2 9 s d W 1 u M T U s M T R 9 J n F 1 b 3 Q 7 L C Z x d W 9 0 O 1 N l Y 3 R p b 2 4 x L 1 R h Y m x l L 0 F 1 d G 9 S Z W 1 v d m V k Q 2 9 s d W 1 u c z E u e 0 N v b H V t b j E 2 L D E 1 f S Z x d W 9 0 O y w m c X V v d D t T Z W N 0 a W 9 u M S 9 U Y W J s Z S 9 B d X R v U m V t b 3 Z l Z E N v b H V t b n M x L n t D b 2 x 1 b W 4 x N y w x N n 0 m c X V v d D s s J n F 1 b 3 Q 7 U 2 V j d G l v b j E v V G F i b G U v Q X V 0 b 1 J l b W 9 2 Z W R D b 2 x 1 b W 5 z M S 5 7 Q 2 9 s d W 1 u M T g s M T d 9 J n F 1 b 3 Q 7 L C Z x d W 9 0 O 1 N l Y 3 R p b 2 4 x L 1 R h Y m x l L 0 F 1 d G 9 S Z W 1 v d m V k Q 2 9 s d W 1 u c z E u e 0 N v b H V t b j E 5 L D E 4 f S Z x d W 9 0 O y w m c X V v d D t T Z W N 0 a W 9 u M S 9 U Y W J s Z S 9 B d X R v U m V t b 3 Z l Z E N v b H V t b n M x L n t D b 2 x 1 b W 4 y M C w x O X 0 m c X V v d D s s J n F 1 b 3 Q 7 U 2 V j d G l v b j E v V G F i b G U v Q X V 0 b 1 J l b W 9 2 Z W R D b 2 x 1 b W 5 z M S 5 7 Q 2 9 s d W 1 u M j E s M j B 9 J n F 1 b 3 Q 7 L C Z x d W 9 0 O 1 N l Y 3 R p b 2 4 x L 1 R h Y m x l L 0 F 1 d G 9 S Z W 1 v d m V k Q 2 9 s d W 1 u c z E u e 0 N v b H V t b j I y L D I x f S Z x d W 9 0 O y w m c X V v d D t T Z W N 0 a W 9 u M S 9 U Y W J s Z S 9 B d X R v U m V t b 3 Z l Z E N v b H V t b n M x L n t D b 2 x 1 b W 4 y M y w y M n 0 m c X V v d D s s J n F 1 b 3 Q 7 U 2 V j d G l v b j E v V G F i b G U v Q X V 0 b 1 J l b W 9 2 Z W R D b 2 x 1 b W 5 z M S 5 7 Q 2 9 s d W 1 u M j Q s M j N 9 J n F 1 b 3 Q 7 L C Z x d W 9 0 O 1 N l Y 3 R p b 2 4 x L 1 R h Y m x l L 0 F 1 d G 9 S Z W 1 v d m V k Q 2 9 s d W 1 u c z E u e 0 N v b H V t b j I 1 L D I 0 f S Z x d W 9 0 O y w m c X V v d D t T Z W N 0 a W 9 u M S 9 U Y W J s Z S 9 B d X R v U m V t b 3 Z l Z E N v b H V t b n M x L n t D b 2 x 1 b W 4 y N i w y N X 0 m c X V v d D s s J n F 1 b 3 Q 7 U 2 V j d G l v b j E v V G F i b G U v Q X V 0 b 1 J l b W 9 2 Z W R D b 2 x 1 b W 5 z M S 5 7 Q 2 9 s d W 1 u M j c s M j Z 9 J n F 1 b 3 Q 7 L C Z x d W 9 0 O 1 N l Y 3 R p b 2 4 x L 1 R h Y m x l L 0 F 1 d G 9 S Z W 1 v d m V k Q 2 9 s d W 1 u c z E u e 0 N v b H V t b j I 4 L D I 3 f S Z x d W 9 0 O y w m c X V v d D t T Z W N 0 a W 9 u M S 9 U Y W J s Z S 9 B d X R v U m V t b 3 Z l Z E N v b H V t b n M x L n t D b 2 x 1 b W 4 y O S w y O H 0 m c X V v d D s s J n F 1 b 3 Q 7 U 2 V j d G l v b j E v V G F i b G U v Q X V 0 b 1 J l b W 9 2 Z W R D b 2 x 1 b W 5 z M S 5 7 Q 2 9 s d W 1 u M z A s M j l 9 J n F 1 b 3 Q 7 L C Z x d W 9 0 O 1 N l Y 3 R p b 2 4 x L 1 R h Y m x l L 0 F 1 d G 9 S Z W 1 v d m V k Q 2 9 s d W 1 u c z E u e 0 N v b H V t b j M x L D M w f S Z x d W 9 0 O y w m c X V v d D t T Z W N 0 a W 9 u M S 9 U Y W J s Z S 9 B d X R v U m V t b 3 Z l Z E N v b H V t b n M x L n t D b 2 x 1 b W 4 z M i w z M X 0 m c X V v d D s s J n F 1 b 3 Q 7 U 2 V j d G l v b j E v V G F i b G U v Q X V 0 b 1 J l b W 9 2 Z W R D b 2 x 1 b W 5 z M S 5 7 Q 2 9 s d W 1 u M z M s M z J 9 J n F 1 b 3 Q 7 L C Z x d W 9 0 O 1 N l Y 3 R p b 2 4 x L 1 R h Y m x l L 0 F 1 d G 9 S Z W 1 v d m V k Q 2 9 s d W 1 u c z E u e 0 N v b H V t b j M 0 L D M z f S Z x d W 9 0 O y w m c X V v d D t T Z W N 0 a W 9 u M S 9 U Y W J s Z S 9 B d X R v U m V t b 3 Z l Z E N v b H V t b n M x L n t D b 2 x 1 b W 4 z N S w z N H 0 m c X V v d D s s J n F 1 b 3 Q 7 U 2 V j d G l v b j E v V G F i b G U v Q X V 0 b 1 J l b W 9 2 Z W R D b 2 x 1 b W 5 z M S 5 7 Q 2 9 s d W 1 u M z Y s M z V 9 J n F 1 b 3 Q 7 L C Z x d W 9 0 O 1 N l Y 3 R p b 2 4 x L 1 R h Y m x l L 0 F 1 d G 9 S Z W 1 v d m V k Q 2 9 s d W 1 u c z E u e 0 N v b H V t b j M 3 L D M 2 f S Z x d W 9 0 O y w m c X V v d D t T Z W N 0 a W 9 u M S 9 U Y W J s Z S 9 B d X R v U m V t b 3 Z l Z E N v b H V t b n M x L n t D b 2 x 1 b W 4 z O C w z N 3 0 m c X V v d D s s J n F 1 b 3 Q 7 U 2 V j d G l v b j E v V G F i b G U v Q X V 0 b 1 J l b W 9 2 Z W R D b 2 x 1 b W 5 z M S 5 7 Q 2 9 s d W 1 u M z k s M z h 9 J n F 1 b 3 Q 7 L C Z x d W 9 0 O 1 N l Y 3 R p b 2 4 x L 1 R h Y m x l L 0 F 1 d G 9 S Z W 1 v d m V k Q 2 9 s d W 1 u c z E u e 0 N v b H V t b j Q w L D M 5 f S Z x d W 9 0 O y w m c X V v d D t T Z W N 0 a W 9 u M S 9 U Y W J s Z S 9 B d X R v U m V t b 3 Z l Z E N v b H V t b n M x L n t D b 2 x 1 b W 4 0 M S w 0 M H 0 m c X V v d D s s J n F 1 b 3 Q 7 U 2 V j d G l v b j E v V G F i b G U v Q X V 0 b 1 J l b W 9 2 Z W R D b 2 x 1 b W 5 z M S 5 7 Q 2 9 s d W 1 u N D I s N D F 9 J n F 1 b 3 Q 7 L C Z x d W 9 0 O 1 N l Y 3 R p b 2 4 x L 1 R h Y m x l L 0 F 1 d G 9 S Z W 1 v d m V k Q 2 9 s d W 1 u c z E u e 0 N v b H V t b j Q z L D Q y f S Z x d W 9 0 O y w m c X V v d D t T Z W N 0 a W 9 u M S 9 U Y W J s Z S 9 B d X R v U m V t b 3 Z l Z E N v b H V t b n M x L n t D b 2 x 1 b W 4 0 N C w 0 M 3 0 m c X V v d D s s J n F 1 b 3 Q 7 U 2 V j d G l v b j E v V G F i b G U v Q X V 0 b 1 J l b W 9 2 Z W R D b 2 x 1 b W 5 z M S 5 7 Q 2 9 s d W 1 u N D U s N D R 9 J n F 1 b 3 Q 7 L C Z x d W 9 0 O 1 N l Y 3 R p b 2 4 x L 1 R h Y m x l L 0 F 1 d G 9 S Z W 1 v d m V k Q 2 9 s d W 1 u c z E u e 0 N v b H V t b j Q 2 L D Q 1 f S Z x d W 9 0 O y w m c X V v d D t T Z W N 0 a W 9 u M S 9 U Y W J s Z S 9 B d X R v U m V t b 3 Z l Z E N v b H V t b n M x L n t D b 2 x 1 b W 4 0 N y w 0 N n 0 m c X V v d D s s J n F 1 b 3 Q 7 U 2 V j d G l v b j E v V G F i b G U v Q X V 0 b 1 J l b W 9 2 Z W R D b 2 x 1 b W 5 z M S 5 7 Q 2 9 s d W 1 u N D g s N D d 9 J n F 1 b 3 Q 7 L C Z x d W 9 0 O 1 N l Y 3 R p b 2 4 x L 1 R h Y m x l L 0 F 1 d G 9 S Z W 1 v d m V k Q 2 9 s d W 1 u c z E u e 0 N v b H V t b j Q 5 L D Q 4 f S Z x d W 9 0 O y w m c X V v d D t T Z W N 0 a W 9 u M S 9 U Y W J s Z S 9 B d X R v U m V t b 3 Z l Z E N v b H V t b n M x L n t D b 2 x 1 b W 4 1 M C w 0 O X 0 m c X V v d D s s J n F 1 b 3 Q 7 U 2 V j d G l v b j E v V G F i b G U v Q X V 0 b 1 J l b W 9 2 Z W R D b 2 x 1 b W 5 z M S 5 7 Q 2 9 s d W 1 u N T E s N T B 9 J n F 1 b 3 Q 7 L C Z x d W 9 0 O 1 N l Y 3 R p b 2 4 x L 1 R h Y m x l L 0 F 1 d G 9 S Z W 1 v d m V k Q 2 9 s d W 1 u c z E u e 0 N v b H V t b j U y L D U x f S Z x d W 9 0 O y w m c X V v d D t T Z W N 0 a W 9 u M S 9 U Y W J s Z S 9 B d X R v U m V t b 3 Z l Z E N v b H V t b n M x L n t D b 2 x 1 b W 4 1 M y w 1 M n 0 m c X V v d D s s J n F 1 b 3 Q 7 U 2 V j d G l v b j E v V G F i b G U v Q X V 0 b 1 J l b W 9 2 Z W R D b 2 x 1 b W 5 z M S 5 7 Q 2 9 s d W 1 u N T Q s N T N 9 J n F 1 b 3 Q 7 L C Z x d W 9 0 O 1 N l Y 3 R p b 2 4 x L 1 R h Y m x l L 0 F 1 d G 9 S Z W 1 v d m V k Q 2 9 s d W 1 u c z E u e 0 N v b H V t b j U 1 L D U 0 f S Z x d W 9 0 O y w m c X V v d D t T Z W N 0 a W 9 u M S 9 U Y W J s Z S 9 B d X R v U m V t b 3 Z l Z E N v b H V t b n M x L n t D b 2 x 1 b W 4 1 N i w 1 N X 0 m c X V v d D s s J n F 1 b 3 Q 7 U 2 V j d G l v b j E v V G F i b G U v Q X V 0 b 1 J l b W 9 2 Z W R D b 2 x 1 b W 5 z M S 5 7 Q 2 9 s d W 1 u N T c s N T Z 9 J n F 1 b 3 Q 7 L C Z x d W 9 0 O 1 N l Y 3 R p b 2 4 x L 1 R h Y m x l L 0 F 1 d G 9 S Z W 1 v d m V k Q 2 9 s d W 1 u c z E u e 0 N v b H V t b j U 4 L D U 3 f S Z x d W 9 0 O y w m c X V v d D t T Z W N 0 a W 9 u M S 9 U Y W J s Z S 9 B d X R v U m V t b 3 Z l Z E N v b H V t b n M x L n t D b 2 x 1 b W 4 1 O S w 1 O H 0 m c X V v d D s s J n F 1 b 3 Q 7 U 2 V j d G l v b j E v V G F i b G U v Q X V 0 b 1 J l b W 9 2 Z W R D b 2 x 1 b W 5 z M S 5 7 Q 2 9 s d W 1 u N j A s N T l 9 J n F 1 b 3 Q 7 L C Z x d W 9 0 O 1 N l Y 3 R p b 2 4 x L 1 R h Y m x l L 0 F 1 d G 9 S Z W 1 v d m V k Q 2 9 s d W 1 u c z E u e 0 N v b H V t b j Y x L D Y w f S Z x d W 9 0 O y w m c X V v d D t T Z W N 0 a W 9 u M S 9 U Y W J s Z S 9 B d X R v U m V t b 3 Z l Z E N v b H V t b n M x L n t D b 2 x 1 b W 4 2 M i w 2 M X 0 m c X V v d D s s J n F 1 b 3 Q 7 U 2 V j d G l v b j E v V G F i b G U v Q X V 0 b 1 J l b W 9 2 Z W R D b 2 x 1 b W 5 z M S 5 7 Q 2 9 s d W 1 u N j M s N j J 9 J n F 1 b 3 Q 7 L C Z x d W 9 0 O 1 N l Y 3 R p b 2 4 x L 1 R h Y m x l L 0 F 1 d G 9 S Z W 1 v d m V k Q 2 9 s d W 1 u c z E u e 0 N v b H V t b j Y 0 L D Y z f S Z x d W 9 0 O y w m c X V v d D t T Z W N 0 a W 9 u M S 9 U Y W J s Z S 9 B d X R v U m V t b 3 Z l Z E N v b H V t b n M x L n t D b 2 x 1 b W 4 2 N S w 2 N H 0 m c X V v d D s s J n F 1 b 3 Q 7 U 2 V j d G l v b j E v V G F i b G U v Q X V 0 b 1 J l b W 9 2 Z W R D b 2 x 1 b W 5 z M S 5 7 Q 2 9 s d W 1 u N j Y s N j V 9 J n F 1 b 3 Q 7 L C Z x d W 9 0 O 1 N l Y 3 R p b 2 4 x L 1 R h Y m x l L 0 F 1 d G 9 S Z W 1 v d m V k Q 2 9 s d W 1 u c z E u e 0 N v b H V t b j Y 3 L D Y 2 f S Z x d W 9 0 O y w m c X V v d D t T Z W N 0 a W 9 u M S 9 U Y W J s Z S 9 B d X R v U m V t b 3 Z l Z E N v b H V t b n M x L n t D b 2 x 1 b W 4 2 O C w 2 N 3 0 m c X V v d D s s J n F 1 b 3 Q 7 U 2 V j d G l v b j E v V G F i b G U v Q X V 0 b 1 J l b W 9 2 Z W R D b 2 x 1 b W 5 z M S 5 7 Q 2 9 s d W 1 u N j k s N j h 9 J n F 1 b 3 Q 7 L C Z x d W 9 0 O 1 N l Y 3 R p b 2 4 x L 1 R h Y m x l L 0 F 1 d G 9 S Z W 1 v d m V k Q 2 9 s d W 1 u c z E u e 0 N v b H V t b j c w L D Y 5 f S Z x d W 9 0 O y w m c X V v d D t T Z W N 0 a W 9 u M S 9 U Y W J s Z S 9 B d X R v U m V t b 3 Z l Z E N v b H V t b n M x L n t D b 2 x 1 b W 4 3 M S w 3 M H 0 m c X V v d D s s J n F 1 b 3 Q 7 U 2 V j d G l v b j E v V G F i b G U v Q X V 0 b 1 J l b W 9 2 Z W R D b 2 x 1 b W 5 z M S 5 7 Q 2 9 s d W 1 u N z I s N z F 9 J n F 1 b 3 Q 7 L C Z x d W 9 0 O 1 N l Y 3 R p b 2 4 x L 1 R h Y m x l L 0 F 1 d G 9 S Z W 1 v d m V k Q 2 9 s d W 1 u c z E u e 0 N v b H V t b j c z L D c y f S Z x d W 9 0 O y w m c X V v d D t T Z W N 0 a W 9 u M S 9 U Y W J s Z S 9 B d X R v U m V t b 3 Z l Z E N v b H V t b n M x L n t D b 2 x 1 b W 4 3 N C w 3 M 3 0 m c X V v d D s s J n F 1 b 3 Q 7 U 2 V j d G l v b j E v V G F i b G U v Q X V 0 b 1 J l b W 9 2 Z W R D b 2 x 1 b W 5 z M S 5 7 Q 2 9 s d W 1 u N z U s N z R 9 J n F 1 b 3 Q 7 L C Z x d W 9 0 O 1 N l Y 3 R p b 2 4 x L 1 R h Y m x l L 0 F 1 d G 9 S Z W 1 v d m V k Q 2 9 s d W 1 u c z E u e 0 N v b H V t b j c 2 L D c 1 f S Z x d W 9 0 O y w m c X V v d D t T Z W N 0 a W 9 u M S 9 U Y W J s Z S 9 B d X R v U m V t b 3 Z l Z E N v b H V t b n M x L n t D b 2 x 1 b W 4 3 N y w 3 N n 0 m c X V v d D s s J n F 1 b 3 Q 7 U 2 V j d G l v b j E v V G F i b G U v Q X V 0 b 1 J l b W 9 2 Z W R D b 2 x 1 b W 5 z M S 5 7 Q 2 9 s d W 1 u N z g s N z d 9 J n F 1 b 3 Q 7 L C Z x d W 9 0 O 1 N l Y 3 R p b 2 4 x L 1 R h Y m x l L 0 F 1 d G 9 S Z W 1 v d m V k Q 2 9 s d W 1 u c z E u e 0 N v b H V t b j c 5 L D c 4 f S Z x d W 9 0 O y w m c X V v d D t T Z W N 0 a W 9 u M S 9 U Y W J s Z S 9 B d X R v U m V t b 3 Z l Z E N v b H V t b n M x L n t D b 2 x 1 b W 4 4 M C w 3 O X 0 m c X V v d D s s J n F 1 b 3 Q 7 U 2 V j d G l v b j E v V G F i b G U v Q X V 0 b 1 J l b W 9 2 Z W R D b 2 x 1 b W 5 z M S 5 7 Q 2 9 s d W 1 u O D E s O D B 9 J n F 1 b 3 Q 7 L C Z x d W 9 0 O 1 N l Y 3 R p b 2 4 x L 1 R h Y m x l L 0 F 1 d G 9 S Z W 1 v d m V k Q 2 9 s d W 1 u c z E u e 0 N v b H V t b j g y L D g x f S Z x d W 9 0 O y w m c X V v d D t T Z W N 0 a W 9 u M S 9 U Y W J s Z S 9 B d X R v U m V t b 3 Z l Z E N v b H V t b n M x L n t D b 2 x 1 b W 4 4 M y w 4 M n 0 m c X V v d D s s J n F 1 b 3 Q 7 U 2 V j d G l v b j E v V G F i b G U v Q X V 0 b 1 J l b W 9 2 Z W R D b 2 x 1 b W 5 z M S 5 7 Q 2 9 s d W 1 u O D Q s O D N 9 J n F 1 b 3 Q 7 L C Z x d W 9 0 O 1 N l Y 3 R p b 2 4 x L 1 R h Y m x l L 0 F 1 d G 9 S Z W 1 v d m V k Q 2 9 s d W 1 u c z E u e 0 N v b H V t b j g 1 L D g 0 f S Z x d W 9 0 O y w m c X V v d D t T Z W N 0 a W 9 u M S 9 U Y W J s Z S 9 B d X R v U m V t b 3 Z l Z E N v b H V t b n M x L n t D b 2 x 1 b W 4 4 N i w 4 N X 0 m c X V v d D s s J n F 1 b 3 Q 7 U 2 V j d G l v b j E v V G F i b G U v Q X V 0 b 1 J l b W 9 2 Z W R D b 2 x 1 b W 5 z M S 5 7 Q 2 9 s d W 1 u O D c s O D Z 9 J n F 1 b 3 Q 7 L C Z x d W 9 0 O 1 N l Y 3 R p b 2 4 x L 1 R h Y m x l L 0 F 1 d G 9 S Z W 1 v d m V k Q 2 9 s d W 1 u c z E u e 0 N v b H V t b j g 4 L D g 3 f S Z x d W 9 0 O y w m c X V v d D t T Z W N 0 a W 9 u M S 9 U Y W J s Z S 9 B d X R v U m V t b 3 Z l Z E N v b H V t b n M x L n t D b 2 x 1 b W 4 4 O S w 4 O H 0 m c X V v d D s s J n F 1 b 3 Q 7 U 2 V j d G l v b j E v V G F i b G U v Q X V 0 b 1 J l b W 9 2 Z W R D b 2 x 1 b W 5 z M S 5 7 Q 2 9 s d W 1 u O T A s O D l 9 J n F 1 b 3 Q 7 L C Z x d W 9 0 O 1 N l Y 3 R p b 2 4 x L 1 R h Y m x l L 0 F 1 d G 9 S Z W 1 v d m V k Q 2 9 s d W 1 u c z E u e 0 N v b H V t b j k x L D k w f S Z x d W 9 0 O y w m c X V v d D t T Z W N 0 a W 9 u M S 9 U Y W J s Z S 9 B d X R v U m V t b 3 Z l Z E N v b H V t b n M x L n t D b 2 x 1 b W 4 5 M i w 5 M X 0 m c X V v d D s s J n F 1 b 3 Q 7 U 2 V j d G l v b j E v V G F i b G U v Q X V 0 b 1 J l b W 9 2 Z W R D b 2 x 1 b W 5 z M S 5 7 Q 2 9 s d W 1 u O T M s O T J 9 J n F 1 b 3 Q 7 L C Z x d W 9 0 O 1 N l Y 3 R p b 2 4 x L 1 R h Y m x l L 0 F 1 d G 9 S Z W 1 v d m V k Q 2 9 s d W 1 u c z E u e 0 N v b H V t b j k 0 L D k z f S Z x d W 9 0 O y w m c X V v d D t T Z W N 0 a W 9 u M S 9 U Y W J s Z S 9 B d X R v U m V t b 3 Z l Z E N v b H V t b n M x L n t D b 2 x 1 b W 4 5 N S w 5 N H 0 m c X V v d D s s J n F 1 b 3 Q 7 U 2 V j d G l v b j E v V G F i b G U v Q X V 0 b 1 J l b W 9 2 Z W R D b 2 x 1 b W 5 z M S 5 7 Q 2 9 s d W 1 u O T Y s O T V 9 J n F 1 b 3 Q 7 L C Z x d W 9 0 O 1 N l Y 3 R p b 2 4 x L 1 R h Y m x l L 0 F 1 d G 9 S Z W 1 v d m V k Q 2 9 s d W 1 u c z E u e 0 N v b H V t b j k 3 L D k 2 f S Z x d W 9 0 O y w m c X V v d D t T Z W N 0 a W 9 u M S 9 U Y W J s Z S 9 B d X R v U m V t b 3 Z l Z E N v b H V t b n M x L n t D b 2 x 1 b W 4 5 O C w 5 N 3 0 m c X V v d D s s J n F 1 b 3 Q 7 U 2 V j d G l v b j E v V G F i b G U v Q X V 0 b 1 J l b W 9 2 Z W R D b 2 x 1 b W 5 z M S 5 7 Q 2 9 s d W 1 u O T k s O T h 9 J n F 1 b 3 Q 7 L C Z x d W 9 0 O 1 N l Y 3 R p b 2 4 x L 1 R h Y m x l L 0 F 1 d G 9 S Z W 1 v d m V k Q 2 9 s d W 1 u c z E u e 0 N v b H V t b j E w M C w 5 O X 0 m c X V v d D s s J n F 1 b 3 Q 7 U 2 V j d G l v b j E v V G F i b G U v Q X V 0 b 1 J l b W 9 2 Z W R D b 2 x 1 b W 5 z M S 5 7 Q 2 9 s d W 1 u M T A x L D E w M H 0 m c X V v d D s s J n F 1 b 3 Q 7 U 2 V j d G l v b j E v V G F i b G U v Q X V 0 b 1 J l b W 9 2 Z W R D b 2 x 1 b W 5 z M S 5 7 Q 2 9 s d W 1 u M T A y L D E w M X 0 m c X V v d D s s J n F 1 b 3 Q 7 U 2 V j d G l v b j E v V G F i b G U v Q X V 0 b 1 J l b W 9 2 Z W R D b 2 x 1 b W 5 z M S 5 7 Q 2 9 s d W 1 u M T A z L D E w M n 0 m c X V v d D s s J n F 1 b 3 Q 7 U 2 V j d G l v b j E v V G F i b G U v Q X V 0 b 1 J l b W 9 2 Z W R D b 2 x 1 b W 5 z M S 5 7 Q 2 9 s d W 1 u M T A 0 L D E w M 3 0 m c X V v d D s s J n F 1 b 3 Q 7 U 2 V j d G l v b j E v V G F i b G U v Q X V 0 b 1 J l b W 9 2 Z W R D b 2 x 1 b W 5 z M S 5 7 Q 2 9 s d W 1 u M T A 1 L D E w N H 0 m c X V v d D s s J n F 1 b 3 Q 7 U 2 V j d G l v b j E v V G F i b G U v Q X V 0 b 1 J l b W 9 2 Z W R D b 2 x 1 b W 5 z M S 5 7 Q 2 9 s d W 1 u M T A 2 L D E w N X 0 m c X V v d D s s J n F 1 b 3 Q 7 U 2 V j d G l v b j E v V G F i b G U v Q X V 0 b 1 J l b W 9 2 Z W R D b 2 x 1 b W 5 z M S 5 7 Q 2 9 s d W 1 u M T A 3 L D E w N n 0 m c X V v d D s s J n F 1 b 3 Q 7 U 2 V j d G l v b j E v V G F i b G U v Q X V 0 b 1 J l b W 9 2 Z W R D b 2 x 1 b W 5 z M S 5 7 Q 2 9 s d W 1 u M T A 4 L D E w N 3 0 m c X V v d D s s J n F 1 b 3 Q 7 U 2 V j d G l v b j E v V G F i b G U v Q X V 0 b 1 J l b W 9 2 Z W R D b 2 x 1 b W 5 z M S 5 7 Q 2 9 s d W 1 u M T A 5 L D E w O H 0 m c X V v d D s s J n F 1 b 3 Q 7 U 2 V j d G l v b j E v V G F i b G U v Q X V 0 b 1 J l b W 9 2 Z W R D b 2 x 1 b W 5 z M S 5 7 Q 2 9 s d W 1 u M T E w L D E w O X 0 m c X V v d D s s J n F 1 b 3 Q 7 U 2 V j d G l v b j E v V G F i b G U v Q X V 0 b 1 J l b W 9 2 Z W R D b 2 x 1 b W 5 z M S 5 7 Q 2 9 s d W 1 u M T E x L D E x M H 0 m c X V v d D s s J n F 1 b 3 Q 7 U 2 V j d G l v b j E v V G F i b G U v Q X V 0 b 1 J l b W 9 2 Z W R D b 2 x 1 b W 5 z M S 5 7 Q 2 9 s d W 1 u M T E y L D E x M X 0 m c X V v d D s s J n F 1 b 3 Q 7 U 2 V j d G l v b j E v V G F i b G U v Q X V 0 b 1 J l b W 9 2 Z W R D b 2 x 1 b W 5 z M S 5 7 Q 2 9 s d W 1 u M T E z L D E x M n 0 m c X V v d D s s J n F 1 b 3 Q 7 U 2 V j d G l v b j E v V G F i b G U v Q X V 0 b 1 J l b W 9 2 Z W R D b 2 x 1 b W 5 z M S 5 7 Q 2 9 s d W 1 u M T E 0 L D E x M 3 0 m c X V v d D s s J n F 1 b 3 Q 7 U 2 V j d G l v b j E v V G F i b G U v Q X V 0 b 1 J l b W 9 2 Z W R D b 2 x 1 b W 5 z M S 5 7 Q 2 9 s d W 1 u M T E 1 L D E x N H 0 m c X V v d D s s J n F 1 b 3 Q 7 U 2 V j d G l v b j E v V G F i b G U v Q X V 0 b 1 J l b W 9 2 Z W R D b 2 x 1 b W 5 z M S 5 7 Q 2 9 s d W 1 u M T E 2 L D E x N X 0 m c X V v d D s s J n F 1 b 3 Q 7 U 2 V j d G l v b j E v V G F i b G U v Q X V 0 b 1 J l b W 9 2 Z W R D b 2 x 1 b W 5 z M S 5 7 Q 2 9 s d W 1 u M T E 3 L D E x N n 0 m c X V v d D s s J n F 1 b 3 Q 7 U 2 V j d G l v b j E v V G F i b G U v Q X V 0 b 1 J l b W 9 2 Z W R D b 2 x 1 b W 5 z M S 5 7 Q 2 9 s d W 1 u M T E 4 L D E x N 3 0 m c X V v d D s s J n F 1 b 3 Q 7 U 2 V j d G l v b j E v V G F i b G U v Q X V 0 b 1 J l b W 9 2 Z W R D b 2 x 1 b W 5 z M S 5 7 Q 2 9 s d W 1 u M T E 5 L D E x O H 0 m c X V v d D s s J n F 1 b 3 Q 7 U 2 V j d G l v b j E v V G F i b G U v Q X V 0 b 1 J l b W 9 2 Z W R D b 2 x 1 b W 5 z M S 5 7 Q 2 9 s d W 1 u M T I w L D E x O X 0 m c X V v d D s s J n F 1 b 3 Q 7 U 2 V j d G l v b j E v V G F i b G U v Q X V 0 b 1 J l b W 9 2 Z W R D b 2 x 1 b W 5 z M S 5 7 Q 2 9 s d W 1 u M T I x L D E y M H 0 m c X V v d D s s J n F 1 b 3 Q 7 U 2 V j d G l v b j E v V G F i b G U v Q X V 0 b 1 J l b W 9 2 Z W R D b 2 x 1 b W 5 z M S 5 7 Q 2 9 s d W 1 u M T I y L D E y M X 0 m c X V v d D s s J n F 1 b 3 Q 7 U 2 V j d G l v b j E v V G F i b G U v Q X V 0 b 1 J l b W 9 2 Z W R D b 2 x 1 b W 5 z M S 5 7 Q 2 9 s d W 1 u M T I z L D E y M n 0 m c X V v d D s s J n F 1 b 3 Q 7 U 2 V j d G l v b j E v V G F i b G U v Q X V 0 b 1 J l b W 9 2 Z W R D b 2 x 1 b W 5 z M S 5 7 Q 2 9 s d W 1 u M T I 0 L D E y M 3 0 m c X V v d D s s J n F 1 b 3 Q 7 U 2 V j d G l v b j E v V G F i b G U v Q X V 0 b 1 J l b W 9 2 Z W R D b 2 x 1 b W 5 z M S 5 7 Q 2 9 s d W 1 u M T I 1 L D E y N H 0 m c X V v d D s s J n F 1 b 3 Q 7 U 2 V j d G l v b j E v V G F i b G U v Q X V 0 b 1 J l b W 9 2 Z W R D b 2 x 1 b W 5 z M S 5 7 Q 2 9 s d W 1 u M T I 2 L D E y N X 0 m c X V v d D s s J n F 1 b 3 Q 7 U 2 V j d G l v b j E v V G F i b G U v Q X V 0 b 1 J l b W 9 2 Z W R D b 2 x 1 b W 5 z M S 5 7 Q 2 9 s d W 1 u M T I 3 L D E y N n 0 m c X V v d D s s J n F 1 b 3 Q 7 U 2 V j d G l v b j E v V G F i b G U v Q X V 0 b 1 J l b W 9 2 Z W R D b 2 x 1 b W 5 z M S 5 7 Q 2 9 s d W 1 u M T I 4 L D E y N 3 0 m c X V v d D s s J n F 1 b 3 Q 7 U 2 V j d G l v b j E v V G F i b G U v Q X V 0 b 1 J l b W 9 2 Z W R D b 2 x 1 b W 5 z M S 5 7 Q 2 9 s d W 1 u M T I 5 L D E y O H 0 m c X V v d D s s J n F 1 b 3 Q 7 U 2 V j d G l v b j E v V G F i b G U v Q X V 0 b 1 J l b W 9 2 Z W R D b 2 x 1 b W 5 z M S 5 7 Q 2 9 s d W 1 u M T M w L D E y O X 0 m c X V v d D s s J n F 1 b 3 Q 7 U 2 V j d G l v b j E v V G F i b G U v Q X V 0 b 1 J l b W 9 2 Z W R D b 2 x 1 b W 5 z M S 5 7 Q 2 9 s d W 1 u M T M x L D E z M H 0 m c X V v d D s s J n F 1 b 3 Q 7 U 2 V j d G l v b j E v V G F i b G U v Q X V 0 b 1 J l b W 9 2 Z W R D b 2 x 1 b W 5 z M S 5 7 Q 2 9 s d W 1 u M T M y L D E z M X 0 m c X V v d D s s J n F 1 b 3 Q 7 U 2 V j d G l v b j E v V G F i b G U v Q X V 0 b 1 J l b W 9 2 Z W R D b 2 x 1 b W 5 z M S 5 7 Q 2 9 s d W 1 u M T M z L D E z M n 0 m c X V v d D s s J n F 1 b 3 Q 7 U 2 V j d G l v b j E v V G F i b G U v Q X V 0 b 1 J l b W 9 2 Z W R D b 2 x 1 b W 5 z M S 5 7 Q 2 9 s d W 1 u M T M 0 L D E z M 3 0 m c X V v d D s s J n F 1 b 3 Q 7 U 2 V j d G l v b j E v V G F i b G U v Q X V 0 b 1 J l b W 9 2 Z W R D b 2 x 1 b W 5 z M S 5 7 Q 2 9 s d W 1 u M T M 1 L D E z N H 0 m c X V v d D s s J n F 1 b 3 Q 7 U 2 V j d G l v b j E v V G F i b G U v Q X V 0 b 1 J l b W 9 2 Z W R D b 2 x 1 b W 5 z M S 5 7 Q 2 9 s d W 1 u M T M 2 L D E z N X 0 m c X V v d D s s J n F 1 b 3 Q 7 U 2 V j d G l v b j E v V G F i b G U v Q X V 0 b 1 J l b W 9 2 Z W R D b 2 x 1 b W 5 z M S 5 7 Q 2 9 s d W 1 u M T M 3 L D E z N n 0 m c X V v d D s s J n F 1 b 3 Q 7 U 2 V j d G l v b j E v V G F i b G U v Q X V 0 b 1 J l b W 9 2 Z W R D b 2 x 1 b W 5 z M S 5 7 Q 2 9 s d W 1 u M T M 4 L D E z N 3 0 m c X V v d D s s J n F 1 b 3 Q 7 U 2 V j d G l v b j E v V G F i b G U v Q X V 0 b 1 J l b W 9 2 Z W R D b 2 x 1 b W 5 z M S 5 7 Q 2 9 s d W 1 u M T M 5 L D E z O H 0 m c X V v d D s s J n F 1 b 3 Q 7 U 2 V j d G l v b j E v V G F i b G U v Q X V 0 b 1 J l b W 9 2 Z W R D b 2 x 1 b W 5 z M S 5 7 Q 2 9 s d W 1 u M T Q w L D E z O X 0 m c X V v d D s s J n F 1 b 3 Q 7 U 2 V j d G l v b j E v V G F i b G U v Q X V 0 b 1 J l b W 9 2 Z W R D b 2 x 1 b W 5 z M S 5 7 Q 2 9 s d W 1 u M T Q x L D E 0 M H 0 m c X V v d D s s J n F 1 b 3 Q 7 U 2 V j d G l v b j E v V G F i b G U v Q X V 0 b 1 J l b W 9 2 Z W R D b 2 x 1 b W 5 z M S 5 7 Q 2 9 s d W 1 u M T Q y L D E 0 M X 0 m c X V v d D s s J n F 1 b 3 Q 7 U 2 V j d G l v b j E v V G F i b G U v Q X V 0 b 1 J l b W 9 2 Z W R D b 2 x 1 b W 5 z M S 5 7 Q 2 9 s d W 1 u M T Q z L D E 0 M n 0 m c X V v d D s s J n F 1 b 3 Q 7 U 2 V j d G l v b j E v V G F i b G U v Q X V 0 b 1 J l b W 9 2 Z W R D b 2 x 1 b W 5 z M S 5 7 Q 2 9 s d W 1 u M T Q 0 L D E 0 M 3 0 m c X V v d D s s J n F 1 b 3 Q 7 U 2 V j d G l v b j E v V G F i b G U v Q X V 0 b 1 J l b W 9 2 Z W R D b 2 x 1 b W 5 z M S 5 7 Q 2 9 s d W 1 u M T Q 1 L D E 0 N H 0 m c X V v d D s s J n F 1 b 3 Q 7 U 2 V j d G l v b j E v V G F i b G U v Q X V 0 b 1 J l b W 9 2 Z W R D b 2 x 1 b W 5 z M S 5 7 Q 2 9 s d W 1 u M T Q 2 L D E 0 N X 0 m c X V v d D s s J n F 1 b 3 Q 7 U 2 V j d G l v b j E v V G F i b G U v Q X V 0 b 1 J l b W 9 2 Z W R D b 2 x 1 b W 5 z M S 5 7 Q 2 9 s d W 1 u M T Q 3 L D E 0 N n 0 m c X V v d D s s J n F 1 b 3 Q 7 U 2 V j d G l v b j E v V G F i b G U v Q X V 0 b 1 J l b W 9 2 Z W R D b 2 x 1 b W 5 z M S 5 7 Q 2 9 s d W 1 u M T Q 4 L D E 0 N 3 0 m c X V v d D s s J n F 1 b 3 Q 7 U 2 V j d G l v b j E v V G F i b G U v Q X V 0 b 1 J l b W 9 2 Z W R D b 2 x 1 b W 5 z M S 5 7 Q 2 9 s d W 1 u M T Q 5 L D E 0 O H 0 m c X V v d D s s J n F 1 b 3 Q 7 U 2 V j d G l v b j E v V G F i b G U v Q X V 0 b 1 J l b W 9 2 Z W R D b 2 x 1 b W 5 z M S 5 7 Q 2 9 s d W 1 u M T U w L D E 0 O X 0 m c X V v d D s s J n F 1 b 3 Q 7 U 2 V j d G l v b j E v V G F i b G U v Q X V 0 b 1 J l b W 9 2 Z W R D b 2 x 1 b W 5 z M S 5 7 Q 2 9 s d W 1 u M T U x L D E 1 M H 0 m c X V v d D s s J n F 1 b 3 Q 7 U 2 V j d G l v b j E v V G F i b G U v Q X V 0 b 1 J l b W 9 2 Z W R D b 2 x 1 b W 5 z M S 5 7 Q 2 9 s d W 1 u M T U y L D E 1 M X 0 m c X V v d D s s J n F 1 b 3 Q 7 U 2 V j d G l v b j E v V G F i b G U v Q X V 0 b 1 J l b W 9 2 Z W R D b 2 x 1 b W 5 z M S 5 7 Q 2 9 s d W 1 u M T U z L D E 1 M n 0 m c X V v d D s s J n F 1 b 3 Q 7 U 2 V j d G l v b j E v V G F i b G U v Q X V 0 b 1 J l b W 9 2 Z W R D b 2 x 1 b W 5 z M S 5 7 Q 2 9 s d W 1 u M T U 0 L D E 1 M 3 0 m c X V v d D s s J n F 1 b 3 Q 7 U 2 V j d G l v b j E v V G F i b G U v Q X V 0 b 1 J l b W 9 2 Z W R D b 2 x 1 b W 5 z M S 5 7 Q 2 9 s d W 1 u M T U 1 L D E 1 N H 0 m c X V v d D s s J n F 1 b 3 Q 7 U 2 V j d G l v b j E v V G F i b G U v Q X V 0 b 1 J l b W 9 2 Z W R D b 2 x 1 b W 5 z M S 5 7 Q 2 9 s d W 1 u M T U 2 L D E 1 N X 0 m c X V v d D s s J n F 1 b 3 Q 7 U 2 V j d G l v b j E v V G F i b G U v Q X V 0 b 1 J l b W 9 2 Z W R D b 2 x 1 b W 5 z M S 5 7 Q 2 9 s d W 1 u M T U 3 L D E 1 N n 0 m c X V v d D s s J n F 1 b 3 Q 7 U 2 V j d G l v b j E v V G F i b G U v Q X V 0 b 1 J l b W 9 2 Z W R D b 2 x 1 b W 5 z M S 5 7 Q 2 9 s d W 1 u M T U 4 L D E 1 N 3 0 m c X V v d D s s J n F 1 b 3 Q 7 U 2 V j d G l v b j E v V G F i b G U v Q X V 0 b 1 J l b W 9 2 Z W R D b 2 x 1 b W 5 z M S 5 7 Q 2 9 s d W 1 u M T U 5 L D E 1 O H 0 m c X V v d D s s J n F 1 b 3 Q 7 U 2 V j d G l v b j E v V G F i b G U v Q X V 0 b 1 J l b W 9 2 Z W R D b 2 x 1 b W 5 z M S 5 7 Q 2 9 s d W 1 u M T Y w L D E 1 O X 0 m c X V v d D s s J n F 1 b 3 Q 7 U 2 V j d G l v b j E v V G F i b G U v Q X V 0 b 1 J l b W 9 2 Z W R D b 2 x 1 b W 5 z M S 5 7 Q 2 9 s d W 1 u M T Y x L D E 2 M H 0 m c X V v d D s s J n F 1 b 3 Q 7 U 2 V j d G l v b j E v V G F i b G U v Q X V 0 b 1 J l b W 9 2 Z W R D b 2 x 1 b W 5 z M S 5 7 Q 2 9 s d W 1 u M T Y y L D E 2 M X 0 m c X V v d D s s J n F 1 b 3 Q 7 U 2 V j d G l v b j E v V G F i b G U v Q X V 0 b 1 J l b W 9 2 Z W R D b 2 x 1 b W 5 z M S 5 7 Q 2 9 s d W 1 u M T Y z L D E 2 M n 0 m c X V v d D s s J n F 1 b 3 Q 7 U 2 V j d G l v b j E v V G F i b G U v Q X V 0 b 1 J l b W 9 2 Z W R D b 2 x 1 b W 5 z M S 5 7 Q 2 9 s d W 1 u M T Y 0 L D E 2 M 3 0 m c X V v d D s s J n F 1 b 3 Q 7 U 2 V j d G l v b j E v V G F i b G U v Q X V 0 b 1 J l b W 9 2 Z W R D b 2 x 1 b W 5 z M S 5 7 Q 2 9 s d W 1 u M T Y 1 L D E 2 N H 0 m c X V v d D s s J n F 1 b 3 Q 7 U 2 V j d G l v b j E v V G F i b G U v Q X V 0 b 1 J l b W 9 2 Z W R D b 2 x 1 b W 5 z M S 5 7 Q 2 9 s d W 1 u M T Y 2 L D E 2 N X 0 m c X V v d D s s J n F 1 b 3 Q 7 U 2 V j d G l v b j E v V G F i b G U v Q X V 0 b 1 J l b W 9 2 Z W R D b 2 x 1 b W 5 z M S 5 7 Q 2 9 s d W 1 u M T Y 3 L D E 2 N n 0 m c X V v d D s s J n F 1 b 3 Q 7 U 2 V j d G l v b j E v V G F i b G U v Q X V 0 b 1 J l b W 9 2 Z W R D b 2 x 1 b W 5 z M S 5 7 Q 2 9 s d W 1 u M T Y 4 L D E 2 N 3 0 m c X V v d D s s J n F 1 b 3 Q 7 U 2 V j d G l v b j E v V G F i b G U v Q X V 0 b 1 J l b W 9 2 Z W R D b 2 x 1 b W 5 z M S 5 7 Q 2 9 s d W 1 u M T Y 5 L D E 2 O H 0 m c X V v d D s s J n F 1 b 3 Q 7 U 2 V j d G l v b j E v V G F i b G U v Q X V 0 b 1 J l b W 9 2 Z W R D b 2 x 1 b W 5 z M S 5 7 Q 2 9 s d W 1 u M T c w L D E 2 O X 0 m c X V v d D s s J n F 1 b 3 Q 7 U 2 V j d G l v b j E v V G F i b G U v Q X V 0 b 1 J l b W 9 2 Z W R D b 2 x 1 b W 5 z M S 5 7 Q 2 9 s d W 1 u M T c x L D E 3 M H 0 m c X V v d D s s J n F 1 b 3 Q 7 U 2 V j d G l v b j E v V G F i b G U v Q X V 0 b 1 J l b W 9 2 Z W R D b 2 x 1 b W 5 z M S 5 7 Q 2 9 s d W 1 u M T c y L D E 3 M X 0 m c X V v d D s s J n F 1 b 3 Q 7 U 2 V j d G l v b j E v V G F i b G U v Q X V 0 b 1 J l b W 9 2 Z W R D b 2 x 1 b W 5 z M S 5 7 Q 2 9 s d W 1 u M T c z L D E 3 M n 0 m c X V v d D s s J n F 1 b 3 Q 7 U 2 V j d G l v b j E v V G F i b G U v Q X V 0 b 1 J l b W 9 2 Z W R D b 2 x 1 b W 5 z M S 5 7 Q 2 9 s d W 1 u M T c 0 L D E 3 M 3 0 m c X V v d D s s J n F 1 b 3 Q 7 U 2 V j d G l v b j E v V G F i b G U v Q X V 0 b 1 J l b W 9 2 Z W R D b 2 x 1 b W 5 z M S 5 7 Q 2 9 s d W 1 u M T c 1 L D E 3 N H 0 m c X V v d D s s J n F 1 b 3 Q 7 U 2 V j d G l v b j E v V G F i b G U v Q X V 0 b 1 J l b W 9 2 Z W R D b 2 x 1 b W 5 z M S 5 7 Q 2 9 s d W 1 u M T c 2 L D E 3 N X 0 m c X V v d D s s J n F 1 b 3 Q 7 U 2 V j d G l v b j E v V G F i b G U v Q X V 0 b 1 J l b W 9 2 Z W R D b 2 x 1 b W 5 z M S 5 7 Q 2 9 s d W 1 u M T c 3 L D E 3 N n 0 m c X V v d D s s J n F 1 b 3 Q 7 U 2 V j d G l v b j E v V G F i b G U v Q X V 0 b 1 J l b W 9 2 Z W R D b 2 x 1 b W 5 z M S 5 7 Q 2 9 s d W 1 u M T c 4 L D E 3 N 3 0 m c X V v d D s s J n F 1 b 3 Q 7 U 2 V j d G l v b j E v V G F i b G U v Q X V 0 b 1 J l b W 9 2 Z W R D b 2 x 1 b W 5 z M S 5 7 Q 2 9 s d W 1 u M T c 5 L D E 3 O H 0 m c X V v d D s s J n F 1 b 3 Q 7 U 2 V j d G l v b j E v V G F i b G U v Q X V 0 b 1 J l b W 9 2 Z W R D b 2 x 1 b W 5 z M S 5 7 Q 2 9 s d W 1 u M T g w L D E 3 O X 0 m c X V v d D s s J n F 1 b 3 Q 7 U 2 V j d G l v b j E v V G F i b G U v Q X V 0 b 1 J l b W 9 2 Z W R D b 2 x 1 b W 5 z M S 5 7 Q 2 9 s d W 1 u M T g x L D E 4 M H 0 m c X V v d D s s J n F 1 b 3 Q 7 U 2 V j d G l v b j E v V G F i b G U v Q X V 0 b 1 J l b W 9 2 Z W R D b 2 x 1 b W 5 z M S 5 7 Q 2 9 s d W 1 u M T g y L D E 4 M X 0 m c X V v d D s s J n F 1 b 3 Q 7 U 2 V j d G l v b j E v V G F i b G U v Q X V 0 b 1 J l b W 9 2 Z W R D b 2 x 1 b W 5 z M S 5 7 Q 2 9 s d W 1 u M T g z L D E 4 M n 0 m c X V v d D s s J n F 1 b 3 Q 7 U 2 V j d G l v b j E v V G F i b G U v Q X V 0 b 1 J l b W 9 2 Z W R D b 2 x 1 b W 5 z M S 5 7 Q 2 9 s d W 1 u M T g 0 L D E 4 M 3 0 m c X V v d D s s J n F 1 b 3 Q 7 U 2 V j d G l v b j E v V G F i b G U v Q X V 0 b 1 J l b W 9 2 Z W R D b 2 x 1 b W 5 z M S 5 7 Q 2 9 s d W 1 u M T g 1 L D E 4 N H 0 m c X V v d D s s J n F 1 b 3 Q 7 U 2 V j d G l v b j E v V G F i b G U v Q X V 0 b 1 J l b W 9 2 Z W R D b 2 x 1 b W 5 z M S 5 7 Q 2 9 s d W 1 u M T g 2 L D E 4 N X 0 m c X V v d D s s J n F 1 b 3 Q 7 U 2 V j d G l v b j E v V G F i b G U v Q X V 0 b 1 J l b W 9 2 Z W R D b 2 x 1 b W 5 z M S 5 7 Q 2 9 s d W 1 u M T g 3 L D E 4 N n 0 m c X V v d D s s J n F 1 b 3 Q 7 U 2 V j d G l v b j E v V G F i b G U v Q X V 0 b 1 J l b W 9 2 Z W R D b 2 x 1 b W 5 z M S 5 7 Q 2 9 s d W 1 u M T g 4 L D E 4 N 3 0 m c X V v d D s s J n F 1 b 3 Q 7 U 2 V j d G l v b j E v V G F i b G U v Q X V 0 b 1 J l b W 9 2 Z W R D b 2 x 1 b W 5 z M S 5 7 Q 2 9 s d W 1 u M T g 5 L D E 4 O H 0 m c X V v d D s s J n F 1 b 3 Q 7 U 2 V j d G l v b j E v V G F i b G U v Q X V 0 b 1 J l b W 9 2 Z W R D b 2 x 1 b W 5 z M S 5 7 Q 2 9 s d W 1 u M T k w L D E 4 O X 0 m c X V v d D s s J n F 1 b 3 Q 7 U 2 V j d G l v b j E v V G F i b G U v Q X V 0 b 1 J l b W 9 2 Z W R D b 2 x 1 b W 5 z M S 5 7 Q 2 9 s d W 1 u M T k x L D E 5 M H 0 m c X V v d D s s J n F 1 b 3 Q 7 U 2 V j d G l v b j E v V G F i b G U v Q X V 0 b 1 J l b W 9 2 Z W R D b 2 x 1 b W 5 z M S 5 7 Q 2 9 s d W 1 u M T k y L D E 5 M X 0 m c X V v d D s s J n F 1 b 3 Q 7 U 2 V j d G l v b j E v V G F i b G U v Q X V 0 b 1 J l b W 9 2 Z W R D b 2 x 1 b W 5 z M S 5 7 Q 2 9 s d W 1 u M T k z L D E 5 M n 0 m c X V v d D s s J n F 1 b 3 Q 7 U 2 V j d G l v b j E v V G F i b G U v Q X V 0 b 1 J l b W 9 2 Z W R D b 2 x 1 b W 5 z M S 5 7 Q 2 9 s d W 1 u M T k 0 L D E 5 M 3 0 m c X V v d D s s J n F 1 b 3 Q 7 U 2 V j d G l v b j E v V G F i b G U v Q X V 0 b 1 J l b W 9 2 Z W R D b 2 x 1 b W 5 z M S 5 7 Q 2 9 s d W 1 u M T k 1 L D E 5 N H 0 m c X V v d D s s J n F 1 b 3 Q 7 U 2 V j d G l v b j E v V G F i b G U v Q X V 0 b 1 J l b W 9 2 Z W R D b 2 x 1 b W 5 z M S 5 7 Q 2 9 s d W 1 u M T k 2 L D E 5 N X 0 m c X V v d D s s J n F 1 b 3 Q 7 U 2 V j d G l v b j E v V G F i b G U v Q X V 0 b 1 J l b W 9 2 Z W R D b 2 x 1 b W 5 z M S 5 7 Q 2 9 s d W 1 u M T k 3 L D E 5 N n 0 m c X V v d D s s J n F 1 b 3 Q 7 U 2 V j d G l v b j E v V G F i b G U v Q X V 0 b 1 J l b W 9 2 Z W R D b 2 x 1 b W 5 z M S 5 7 Q 2 9 s d W 1 u M T k 4 L D E 5 N 3 0 m c X V v d D s s J n F 1 b 3 Q 7 U 2 V j d G l v b j E v V G F i b G U v Q X V 0 b 1 J l b W 9 2 Z W R D b 2 x 1 b W 5 z M S 5 7 Q 2 9 s d W 1 u M T k 5 L D E 5 O H 0 m c X V v d D s s J n F 1 b 3 Q 7 U 2 V j d G l v b j E v V G F i b G U v Q X V 0 b 1 J l b W 9 2 Z W R D b 2 x 1 b W 5 z M S 5 7 Q 2 9 s d W 1 u M j A w L D E 5 O X 0 m c X V v d D s s J n F 1 b 3 Q 7 U 2 V j d G l v b j E v V G F i b G U v Q X V 0 b 1 J l b W 9 2 Z W R D b 2 x 1 b W 5 z M S 5 7 Q 2 9 s d W 1 u M j A x L D I w M H 0 m c X V v d D s s J n F 1 b 3 Q 7 U 2 V j d G l v b j E v V G F i b G U v Q X V 0 b 1 J l b W 9 2 Z W R D b 2 x 1 b W 5 z M S 5 7 Q 2 9 s d W 1 u M j A y L D I w M X 0 m c X V v d D s s J n F 1 b 3 Q 7 U 2 V j d G l v b j E v V G F i b G U v Q X V 0 b 1 J l b W 9 2 Z W R D b 2 x 1 b W 5 z M S 5 7 Q 2 9 s d W 1 u M j A z L D I w M n 0 m c X V v d D s s J n F 1 b 3 Q 7 U 2 V j d G l v b j E v V G F i b G U v Q X V 0 b 1 J l b W 9 2 Z W R D b 2 x 1 b W 5 z M S 5 7 Q 2 9 s d W 1 u M j A 0 L D I w M 3 0 m c X V v d D s s J n F 1 b 3 Q 7 U 2 V j d G l v b j E v V G F i b G U v Q X V 0 b 1 J l b W 9 2 Z W R D b 2 x 1 b W 5 z M S 5 7 Q 2 9 s d W 1 u M j A 1 L D I w N H 0 m c X V v d D s s J n F 1 b 3 Q 7 U 2 V j d G l v b j E v V G F i b G U v Q X V 0 b 1 J l b W 9 2 Z W R D b 2 x 1 b W 5 z M S 5 7 Q 2 9 s d W 1 u M j A 2 L D I w N X 0 m c X V v d D s s J n F 1 b 3 Q 7 U 2 V j d G l v b j E v V G F i b G U v Q X V 0 b 1 J l b W 9 2 Z W R D b 2 x 1 b W 5 z M S 5 7 Q 2 9 s d W 1 u M j A 3 L D I w N n 0 m c X V v d D s s J n F 1 b 3 Q 7 U 2 V j d G l v b j E v V G F i b G U v Q X V 0 b 1 J l b W 9 2 Z W R D b 2 x 1 b W 5 z M S 5 7 Q 2 9 s d W 1 u M j A 4 L D I w N 3 0 m c X V v d D s s J n F 1 b 3 Q 7 U 2 V j d G l v b j E v V G F i b G U v Q X V 0 b 1 J l b W 9 2 Z W R D b 2 x 1 b W 5 z M S 5 7 Q 2 9 s d W 1 u M j A 5 L D I w O H 0 m c X V v d D s s J n F 1 b 3 Q 7 U 2 V j d G l v b j E v V G F i b G U v Q X V 0 b 1 J l b W 9 2 Z W R D b 2 x 1 b W 5 z M S 5 7 Q 2 9 s d W 1 u M j E w L D I w O X 0 m c X V v d D s s J n F 1 b 3 Q 7 U 2 V j d G l v b j E v V G F i b G U v Q X V 0 b 1 J l b W 9 2 Z W R D b 2 x 1 b W 5 z M S 5 7 Q 2 9 s d W 1 u M j E x L D I x M H 0 m c X V v d D s s J n F 1 b 3 Q 7 U 2 V j d G l v b j E v V G F i b G U v Q X V 0 b 1 J l b W 9 2 Z W R D b 2 x 1 b W 5 z M S 5 7 Q 2 9 s d W 1 u M j E y L D I x M X 0 m c X V v d D s s J n F 1 b 3 Q 7 U 2 V j d G l v b j E v V G F i b G U v Q X V 0 b 1 J l b W 9 2 Z W R D b 2 x 1 b W 5 z M S 5 7 Q 2 9 s d W 1 u M j E z L D I x M n 0 m c X V v d D s s J n F 1 b 3 Q 7 U 2 V j d G l v b j E v V G F i b G U v Q X V 0 b 1 J l b W 9 2 Z W R D b 2 x 1 b W 5 z M S 5 7 Q 2 9 s d W 1 u M j E 0 L D I x M 3 0 m c X V v d D s s J n F 1 b 3 Q 7 U 2 V j d G l v b j E v V G F i b G U v Q X V 0 b 1 J l b W 9 2 Z W R D b 2 x 1 b W 5 z M S 5 7 Q 2 9 s d W 1 u M j E 1 L D I x N H 0 m c X V v d D s s J n F 1 b 3 Q 7 U 2 V j d G l v b j E v V G F i b G U v Q X V 0 b 1 J l b W 9 2 Z W R D b 2 x 1 b W 5 z M S 5 7 Q 2 9 s d W 1 u M j E 2 L D I x N X 0 m c X V v d D s s J n F 1 b 3 Q 7 U 2 V j d G l v b j E v V G F i b G U v Q X V 0 b 1 J l b W 9 2 Z W R D b 2 x 1 b W 5 z M S 5 7 Q 2 9 s d W 1 u M j E 3 L D I x N n 0 m c X V v d D s s J n F 1 b 3 Q 7 U 2 V j d G l v b j E v V G F i b G U v Q X V 0 b 1 J l b W 9 2 Z W R D b 2 x 1 b W 5 z M S 5 7 Q 2 9 s d W 1 u M j E 4 L D I x N 3 0 m c X V v d D s s J n F 1 b 3 Q 7 U 2 V j d G l v b j E v V G F i b G U v Q X V 0 b 1 J l b W 9 2 Z W R D b 2 x 1 b W 5 z M S 5 7 Q 2 9 s d W 1 u M j E 5 L D I x O H 0 m c X V v d D s s J n F 1 b 3 Q 7 U 2 V j d G l v b j E v V G F i b G U v Q X V 0 b 1 J l b W 9 2 Z W R D b 2 x 1 b W 5 z M S 5 7 Q 2 9 s d W 1 u M j I w L D I x O X 0 m c X V v d D s s J n F 1 b 3 Q 7 U 2 V j d G l v b j E v V G F i b G U v Q X V 0 b 1 J l b W 9 2 Z W R D b 2 x 1 b W 5 z M S 5 7 Q 2 9 s d W 1 u M j I x L D I y M H 0 m c X V v d D s s J n F 1 b 3 Q 7 U 2 V j d G l v b j E v V G F i b G U v Q X V 0 b 1 J l b W 9 2 Z W R D b 2 x 1 b W 5 z M S 5 7 Q 2 9 s d W 1 u M j I y L D I y M X 0 m c X V v d D s s J n F 1 b 3 Q 7 U 2 V j d G l v b j E v V G F i b G U v Q X V 0 b 1 J l b W 9 2 Z W R D b 2 x 1 b W 5 z M S 5 7 Q 2 9 s d W 1 u M j I z L D I y M n 0 m c X V v d D s s J n F 1 b 3 Q 7 U 2 V j d G l v b j E v V G F i b G U v Q X V 0 b 1 J l b W 9 2 Z W R D b 2 x 1 b W 5 z M S 5 7 Q 2 9 s d W 1 u M j I 0 L D I y M 3 0 m c X V v d D s s J n F 1 b 3 Q 7 U 2 V j d G l v b j E v V G F i b G U v Q X V 0 b 1 J l b W 9 2 Z W R D b 2 x 1 b W 5 z M S 5 7 Q 2 9 s d W 1 u M j I 1 L D I y N H 0 m c X V v d D s s J n F 1 b 3 Q 7 U 2 V j d G l v b j E v V G F i b G U v Q X V 0 b 1 J l b W 9 2 Z W R D b 2 x 1 b W 5 z M S 5 7 Q 2 9 s d W 1 u M j I 2 L D I y N X 0 m c X V v d D s s J n F 1 b 3 Q 7 U 2 V j d G l v b j E v V G F i b G U v Q X V 0 b 1 J l b W 9 2 Z W R D b 2 x 1 b W 5 z M S 5 7 Q 2 9 s d W 1 u M j I 3 L D I y N n 0 m c X V v d D s s J n F 1 b 3 Q 7 U 2 V j d G l v b j E v V G F i b G U v Q X V 0 b 1 J l b W 9 2 Z W R D b 2 x 1 b W 5 z M S 5 7 Q 2 9 s d W 1 u M j I 4 L D I y N 3 0 m c X V v d D s s J n F 1 b 3 Q 7 U 2 V j d G l v b j E v V G F i b G U v Q X V 0 b 1 J l b W 9 2 Z W R D b 2 x 1 b W 5 z M S 5 7 Q 2 9 s d W 1 u M j I 5 L D I y O H 0 m c X V v d D s s J n F 1 b 3 Q 7 U 2 V j d G l v b j E v V G F i b G U v Q X V 0 b 1 J l b W 9 2 Z W R D b 2 x 1 b W 5 z M S 5 7 Q 2 9 s d W 1 u M j M w L D I y O X 0 m c X V v d D s s J n F 1 b 3 Q 7 U 2 V j d G l v b j E v V G F i b G U v Q X V 0 b 1 J l b W 9 2 Z W R D b 2 x 1 b W 5 z M S 5 7 Q 2 9 s d W 1 u M j M x L D I z M H 0 m c X V v d D s s J n F 1 b 3 Q 7 U 2 V j d G l v b j E v V G F i b G U v Q X V 0 b 1 J l b W 9 2 Z W R D b 2 x 1 b W 5 z M S 5 7 Q 2 9 s d W 1 u M j M y L D I z M X 0 m c X V v d D s s J n F 1 b 3 Q 7 U 2 V j d G l v b j E v V G F i b G U v Q X V 0 b 1 J l b W 9 2 Z W R D b 2 x 1 b W 5 z M S 5 7 Q 2 9 s d W 1 u M j M z L D I z M n 0 m c X V v d D s s J n F 1 b 3 Q 7 U 2 V j d G l v b j E v V G F i b G U v Q X V 0 b 1 J l b W 9 2 Z W R D b 2 x 1 b W 5 z M S 5 7 Q 2 9 s d W 1 u M j M 0 L D I z M 3 0 m c X V v d D s s J n F 1 b 3 Q 7 U 2 V j d G l v b j E v V G F i b G U v Q X V 0 b 1 J l b W 9 2 Z W R D b 2 x 1 b W 5 z M S 5 7 Q 2 9 s d W 1 u M j M 1 L D I z N H 0 m c X V v d D s s J n F 1 b 3 Q 7 U 2 V j d G l v b j E v V G F i b G U v Q X V 0 b 1 J l b W 9 2 Z W R D b 2 x 1 b W 5 z M S 5 7 Q 2 9 s d W 1 u M j M 2 L D I z N X 0 m c X V v d D s s J n F 1 b 3 Q 7 U 2 V j d G l v b j E v V G F i b G U v Q X V 0 b 1 J l b W 9 2 Z W R D b 2 x 1 b W 5 z M S 5 7 Q 2 9 s d W 1 u M j M 3 L D I z N n 0 m c X V v d D s s J n F 1 b 3 Q 7 U 2 V j d G l v b j E v V G F i b G U v Q X V 0 b 1 J l b W 9 2 Z W R D b 2 x 1 b W 5 z M S 5 7 Q 2 9 s d W 1 u M j M 4 L D I z N 3 0 m c X V v d D s s J n F 1 b 3 Q 7 U 2 V j d G l v b j E v V G F i b G U v Q X V 0 b 1 J l b W 9 2 Z W R D b 2 x 1 b W 5 z M S 5 7 Q 2 9 s d W 1 u M j M 5 L D I z O H 0 m c X V v d D s s J n F 1 b 3 Q 7 U 2 V j d G l v b j E v V G F i b G U v Q X V 0 b 1 J l b W 9 2 Z W R D b 2 x 1 b W 5 z M S 5 7 Q 2 9 s d W 1 u M j Q w L D I z O X 0 m c X V v d D s s J n F 1 b 3 Q 7 U 2 V j d G l v b j E v V G F i b G U v Q X V 0 b 1 J l b W 9 2 Z W R D b 2 x 1 b W 5 z M S 5 7 Q 2 9 s d W 1 u M j Q x L D I 0 M H 0 m c X V v d D s s J n F 1 b 3 Q 7 U 2 V j d G l v b j E v V G F i b G U v Q X V 0 b 1 J l b W 9 2 Z W R D b 2 x 1 b W 5 z M S 5 7 Q 2 9 s d W 1 u M j Q y L D I 0 M X 0 m c X V v d D s s J n F 1 b 3 Q 7 U 2 V j d G l v b j E v V G F i b G U v Q X V 0 b 1 J l b W 9 2 Z W R D b 2 x 1 b W 5 z M S 5 7 Q 2 9 s d W 1 u M j Q z L D I 0 M n 0 m c X V v d D s s J n F 1 b 3 Q 7 U 2 V j d G l v b j E v V G F i b G U v Q X V 0 b 1 J l b W 9 2 Z W R D b 2 x 1 b W 5 z M S 5 7 Q 2 9 s d W 1 u M j Q 0 L D I 0 M 3 0 m c X V v d D s s J n F 1 b 3 Q 7 U 2 V j d G l v b j E v V G F i b G U v Q X V 0 b 1 J l b W 9 2 Z W R D b 2 x 1 b W 5 z M S 5 7 Q 2 9 s d W 1 u M j Q 1 L D I 0 N H 0 m c X V v d D s s J n F 1 b 3 Q 7 U 2 V j d G l v b j E v V G F i b G U v Q X V 0 b 1 J l b W 9 2 Z W R D b 2 x 1 b W 5 z M S 5 7 Q 2 9 s d W 1 u M j Q 2 L D I 0 N X 0 m c X V v d D s s J n F 1 b 3 Q 7 U 2 V j d G l v b j E v V G F i b G U v Q X V 0 b 1 J l b W 9 2 Z W R D b 2 x 1 b W 5 z M S 5 7 Q 2 9 s d W 1 u M j Q 3 L D I 0 N n 0 m c X V v d D s s J n F 1 b 3 Q 7 U 2 V j d G l v b j E v V G F i b G U v Q X V 0 b 1 J l b W 9 2 Z W R D b 2 x 1 b W 5 z M S 5 7 Q 2 9 s d W 1 u M j Q 4 L D I 0 N 3 0 m c X V v d D s s J n F 1 b 3 Q 7 U 2 V j d G l v b j E v V G F i b G U v Q X V 0 b 1 J l b W 9 2 Z W R D b 2 x 1 b W 5 z M S 5 7 Q 2 9 s d W 1 u M j Q 5 L D I 0 O H 0 m c X V v d D s s J n F 1 b 3 Q 7 U 2 V j d G l v b j E v V G F i b G U v Q X V 0 b 1 J l b W 9 2 Z W R D b 2 x 1 b W 5 z M S 5 7 Q 2 9 s d W 1 u M j U w L D I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V W 5 w a X Z v d G V k J T I w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1 R y Y W 5 z c G 9 z Z W Q l M j B 0 Y W J s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G E 0 v u l 6 J k j T M A 0 G C S q G S I b 3 D Q E B A Q U A B I I C A G y c J B o p f 8 M O p t Q h O I e 3 T P F o H o c l Z v z b j Q x z L e V l l 2 Z Y j 2 P S t p G l K J A A d o M O f q 3 g y z N r J j 7 q F Y d J G g 0 S y + 5 4 q u M E Y e u p U L t c x B T Y p J G E 8 J P x g Q B D n T b 5 P l h / z z X G d k m x 6 X m E T o B J 4 H + e X s E + O F p G o 7 / U W T 4 x a / s B Q l L 9 8 R / 1 V p B 4 C 9 S o e 5 7 y C k B B B n O H 7 h / X z Y O U q 8 3 a t u f S G X 1 d 1 a y L j Y P z V n g g T T i k k + v k n U I R e L J j Q n N q z 0 M z o n r h A 2 L h N J N C m h 1 + D r f G 4 H + S a k P 3 P b F W H X 0 D W g d l T x y s M Y N Q + R s e L U x U 7 i O q o F F P W l 1 H 5 m b 5 O B R r m 6 5 g 2 6 G y f L r D O P n L 2 w i j x / v M p W o x m 0 c g 2 r O y a / r X z I 7 v T / N H O 6 k R L D c w c m O T X x 2 N D / G G k L 9 d 8 9 C F g e P 6 7 h 7 F X 7 R w y e s G T L 0 C S 9 y T r j d U h O e 8 S d K D M Y w t 0 f D / f 1 f Q c E i l m v a y 1 0 z d S a m 5 r C v T j j Y c / r X 8 E b T N X f w R v i M q z g n r a 5 W 3 a B I Y r 5 i y e j D y s 7 j 5 B i W A y j H 8 G g r L F k 0 B + o M M V a B 6 M j e Q J E + 6 N m c R m c X k i n E y h t 0 V 2 6 S D q Y a i S I s k B i a F p 1 b N E c j L w g H G w S U g z I x p I 7 L 5 x u 4 k U 5 Z i c R l e J C c 1 o 2 t c m m o H d g k 6 8 5 w N R 8 Y H U g p t 9 w G f 8 l P z O 5 5 k W Z r b 7 t b f e G J o K w H v U r D f l e S A n U R u F e H z v H 8 V M H w G C S q G S I b 3 D Q E H A T A d B g l g h k g B Z Q M E A S o E E K c T M i w / o i p i G W k z J P d V C G O A U G t P r 4 b S w b a s h v F g 1 F R Z r U Z s e z w V I M 4 B A q r R l s M + E G q N x l C c g s i U 7 f 7 7 7 Y E Z v s V h O 4 t r q W z n 7 p e t p g l j x 5 f S y j g O h n V z T d A / a 3 V w l G e 7 E 9 h D < / D a t a M a s h u p > 
</file>

<file path=customXml/itemProps1.xml><?xml version="1.0" encoding="utf-8"?>
<ds:datastoreItem xmlns:ds="http://schemas.openxmlformats.org/officeDocument/2006/customXml" ds:itemID="{A2A96B82-5E1F-F146-8B3A-A71992DE5C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Sheet8</vt:lpstr>
      <vt:lpstr>new_trials</vt:lpstr>
      <vt:lpstr>Table</vt:lpstr>
      <vt:lpstr>Sheet10</vt:lpstr>
      <vt:lpstr>sf_item</vt:lpstr>
      <vt:lpstr>lf_item</vt:lpstr>
      <vt:lpstr>position</vt:lpstr>
      <vt:lpstr>object_labels</vt:lpstr>
      <vt:lpstr>new_items</vt:lpstr>
      <vt:lpstr>Sheet7</vt:lpstr>
      <vt:lpstr>items</vt:lpstr>
      <vt:lpstr>Sheet1</vt:lpstr>
      <vt:lpstr>standard_scores</vt:lpstr>
      <vt:lpstr>objects</vt:lpstr>
      <vt:lpstr>item_structure</vt:lpstr>
      <vt:lpstr>pivot_structure</vt:lpstr>
      <vt:lpstr>Sheet5</vt:lpstr>
      <vt:lpstr>Sheet6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A. Abreu Mendoza</dc:creator>
  <cp:lastModifiedBy>Roberto Abreu Mendoza</cp:lastModifiedBy>
  <dcterms:created xsi:type="dcterms:W3CDTF">2023-08-24T13:51:35Z</dcterms:created>
  <dcterms:modified xsi:type="dcterms:W3CDTF">2023-10-21T05:04:33Z</dcterms:modified>
</cp:coreProperties>
</file>