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120" yWindow="1120" windowWidth="24480" windowHeight="14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1" l="1"/>
  <c r="I5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4" i="1"/>
</calcChain>
</file>

<file path=xl/sharedStrings.xml><?xml version="1.0" encoding="utf-8"?>
<sst xmlns="http://schemas.openxmlformats.org/spreadsheetml/2006/main" count="7" uniqueCount="7">
  <si>
    <t>yyyymmdd</t>
  </si>
  <si>
    <t>return</t>
  </si>
  <si>
    <t>mean_abs_weight</t>
  </si>
  <si>
    <t>CumR(t)</t>
  </si>
  <si>
    <t>Part 5</t>
  </si>
  <si>
    <t>Mean Ln</t>
  </si>
  <si>
    <t>StDev 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</si>
</sst>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4"/>
  <sheetViews>
    <sheetView tabSelected="1" workbookViewId="0">
      <selection activeCell="I9" sqref="I9"/>
    </sheetView>
  </sheetViews>
  <sheetFormatPr baseColWidth="10" defaultRowHeight="15" x14ac:dyDescent="0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>
      <c r="A2">
        <v>20000104</v>
      </c>
      <c r="B2">
        <v>99</v>
      </c>
      <c r="C2">
        <v>99</v>
      </c>
      <c r="D2">
        <v>99</v>
      </c>
      <c r="E2">
        <v>99</v>
      </c>
    </row>
    <row r="3" spans="1:9">
      <c r="A3">
        <v>20000105</v>
      </c>
      <c r="B3">
        <v>99</v>
      </c>
      <c r="C3">
        <v>99</v>
      </c>
      <c r="D3">
        <v>99</v>
      </c>
      <c r="E3">
        <v>99</v>
      </c>
    </row>
    <row r="4" spans="1:9">
      <c r="A4">
        <v>20000106</v>
      </c>
      <c r="B4">
        <v>2.16512713455E-2</v>
      </c>
      <c r="C4">
        <v>119476.266342</v>
      </c>
      <c r="D4">
        <v>2.1420212000000001E-2</v>
      </c>
      <c r="E4">
        <v>1.5076350689084189E-3</v>
      </c>
      <c r="F4">
        <f>B4+1</f>
        <v>1.0216512713454999</v>
      </c>
      <c r="G4">
        <f>LN(F4)</f>
        <v>2.1420211776675829E-2</v>
      </c>
      <c r="I4" t="s">
        <v>5</v>
      </c>
    </row>
    <row r="5" spans="1:9">
      <c r="A5">
        <v>20000107</v>
      </c>
      <c r="B5">
        <v>2.1932703345500001E-2</v>
      </c>
      <c r="C5">
        <v>134518.84237</v>
      </c>
      <c r="D5">
        <v>4.3115853000000003E-2</v>
      </c>
      <c r="E5">
        <v>-3.9545914116297758E-3</v>
      </c>
      <c r="F5">
        <f t="shared" ref="F5:F68" si="0">B5+1</f>
        <v>1.0219327033454999</v>
      </c>
      <c r="G5">
        <f t="shared" ref="G5:G68" si="1">LN(F5)</f>
        <v>2.1695641614905677E-2</v>
      </c>
      <c r="I5">
        <f>AVERAGE(G4:G1004)</f>
        <v>1.663371236601215E-2</v>
      </c>
    </row>
    <row r="6" spans="1:9">
      <c r="A6">
        <v>20000110</v>
      </c>
      <c r="B6">
        <v>1.9351595335599998E-2</v>
      </c>
      <c r="C6">
        <v>140306.89499599999</v>
      </c>
      <c r="D6">
        <v>6.2282588E-2</v>
      </c>
      <c r="E6">
        <v>-8.5303059752872105E-3</v>
      </c>
      <c r="F6">
        <f t="shared" si="0"/>
        <v>1.0193515953356</v>
      </c>
      <c r="G6">
        <f t="shared" si="1"/>
        <v>1.9166734311633005E-2</v>
      </c>
    </row>
    <row r="7" spans="1:9">
      <c r="A7">
        <v>20000111</v>
      </c>
      <c r="B7">
        <v>1.87156936473E-2</v>
      </c>
      <c r="C7">
        <v>116683.036062</v>
      </c>
      <c r="D7">
        <v>8.0825298000000004E-2</v>
      </c>
      <c r="E7">
        <v>-5.882405862185117E-3</v>
      </c>
      <c r="F7">
        <f t="shared" si="0"/>
        <v>1.0187156936473001</v>
      </c>
      <c r="G7">
        <f t="shared" si="1"/>
        <v>1.8542710058486137E-2</v>
      </c>
    </row>
    <row r="8" spans="1:9">
      <c r="A8">
        <v>20000112</v>
      </c>
      <c r="B8">
        <v>8.3470140269700007E-3</v>
      </c>
      <c r="C8">
        <v>94046.644902300002</v>
      </c>
      <c r="D8">
        <v>8.9137668000000003E-2</v>
      </c>
      <c r="E8">
        <v>4.345492481958462E-4</v>
      </c>
      <c r="F8">
        <f t="shared" si="0"/>
        <v>1.0083470140269699</v>
      </c>
      <c r="G8">
        <f t="shared" si="1"/>
        <v>8.3123703527084401E-3</v>
      </c>
      <c r="I8" t="s">
        <v>6</v>
      </c>
    </row>
    <row r="9" spans="1:9">
      <c r="A9">
        <v>20000113</v>
      </c>
      <c r="B9">
        <v>1.7886335160700002E-2</v>
      </c>
      <c r="C9">
        <v>125029.23183600001</v>
      </c>
      <c r="D9">
        <v>0.106865925</v>
      </c>
      <c r="E9">
        <v>8.6146245265696728E-3</v>
      </c>
      <c r="F9">
        <f t="shared" si="0"/>
        <v>1.0178863351606999</v>
      </c>
      <c r="G9">
        <f t="shared" si="1"/>
        <v>1.7728256846013684E-2</v>
      </c>
      <c r="I9">
        <f>STDEV(G4:G1004)</f>
        <v>1.8691863691147028E-2</v>
      </c>
    </row>
    <row r="10" spans="1:9">
      <c r="A10">
        <v>20000114</v>
      </c>
      <c r="B10">
        <v>2.9321048890899998E-2</v>
      </c>
      <c r="C10">
        <v>149205.215081</v>
      </c>
      <c r="D10">
        <v>0.13576533399999999</v>
      </c>
      <c r="E10">
        <v>-8.1051096972632724E-3</v>
      </c>
      <c r="F10">
        <f t="shared" si="0"/>
        <v>1.0293210488908999</v>
      </c>
      <c r="G10">
        <f t="shared" si="1"/>
        <v>2.8899409055555877E-2</v>
      </c>
    </row>
    <row r="11" spans="1:9">
      <c r="A11">
        <v>20000118</v>
      </c>
      <c r="B11">
        <v>1.92995411942E-2</v>
      </c>
      <c r="C11">
        <v>144937.003918</v>
      </c>
      <c r="D11">
        <v>0.15488100099999999</v>
      </c>
      <c r="E11">
        <v>-7.2940803761107328E-2</v>
      </c>
      <c r="F11">
        <f t="shared" si="0"/>
        <v>1.0192995411942001</v>
      </c>
      <c r="G11">
        <f t="shared" si="1"/>
        <v>1.9115667073616116E-2</v>
      </c>
    </row>
    <row r="12" spans="1:9">
      <c r="A12">
        <v>20000119</v>
      </c>
      <c r="B12">
        <v>1.1718766012699999E-2</v>
      </c>
      <c r="C12">
        <v>107268.317927</v>
      </c>
      <c r="D12">
        <v>0.16653163400000001</v>
      </c>
      <c r="E12">
        <v>-3.6935923007510737E-3</v>
      </c>
      <c r="F12">
        <f t="shared" si="0"/>
        <v>1.0117187660127001</v>
      </c>
      <c r="G12">
        <f t="shared" si="1"/>
        <v>1.1650633047199913E-2</v>
      </c>
    </row>
    <row r="13" spans="1:9">
      <c r="A13">
        <v>20000120</v>
      </c>
      <c r="B13">
        <v>2.1360098188500001E-2</v>
      </c>
      <c r="C13">
        <v>117996.139175</v>
      </c>
      <c r="D13">
        <v>0.18766680299999999</v>
      </c>
      <c r="E13">
        <v>-3.7611839149627726E-3</v>
      </c>
      <c r="F13">
        <f t="shared" si="0"/>
        <v>1.0213600981885</v>
      </c>
      <c r="G13">
        <f t="shared" si="1"/>
        <v>2.1135168665008974E-2</v>
      </c>
    </row>
    <row r="14" spans="1:9">
      <c r="A14">
        <v>20000121</v>
      </c>
      <c r="B14">
        <v>1.44160366116E-2</v>
      </c>
      <c r="C14">
        <v>110570.08035800001</v>
      </c>
      <c r="D14">
        <v>0.20197991600000001</v>
      </c>
      <c r="E14">
        <v>-6.9317046437396565E-3</v>
      </c>
      <c r="F14">
        <f t="shared" si="0"/>
        <v>1.0144160366116</v>
      </c>
      <c r="G14">
        <f t="shared" si="1"/>
        <v>1.4313113538403486E-2</v>
      </c>
    </row>
    <row r="15" spans="1:9">
      <c r="A15">
        <v>20000124</v>
      </c>
      <c r="B15">
        <v>2.4929857088099999E-2</v>
      </c>
      <c r="C15">
        <v>145373.03468400001</v>
      </c>
      <c r="D15">
        <v>0.22660409400000001</v>
      </c>
      <c r="E15">
        <v>-1.879592630873049E-2</v>
      </c>
      <c r="F15">
        <f t="shared" si="0"/>
        <v>1.0249298570881</v>
      </c>
      <c r="G15">
        <f t="shared" si="1"/>
        <v>2.4624178139617186E-2</v>
      </c>
    </row>
    <row r="16" spans="1:9">
      <c r="A16">
        <v>20000125</v>
      </c>
      <c r="B16">
        <v>3.3290381624799997E-2</v>
      </c>
      <c r="C16">
        <v>151258.542361</v>
      </c>
      <c r="D16">
        <v>0.25935235000000001</v>
      </c>
      <c r="E16">
        <v>2.9387892652367357E-2</v>
      </c>
      <c r="F16">
        <f t="shared" si="0"/>
        <v>1.0332903816248</v>
      </c>
      <c r="G16">
        <f t="shared" si="1"/>
        <v>3.2748255789545343E-2</v>
      </c>
    </row>
    <row r="17" spans="1:7">
      <c r="A17">
        <v>20000126</v>
      </c>
      <c r="B17">
        <v>2.0006982712899999E-2</v>
      </c>
      <c r="C17">
        <v>124830.25490299999</v>
      </c>
      <c r="D17">
        <v>0.27916182299999998</v>
      </c>
      <c r="E17">
        <v>1.1202250622420419E-2</v>
      </c>
      <c r="F17">
        <f t="shared" si="0"/>
        <v>1.0200069827128999</v>
      </c>
      <c r="G17">
        <f t="shared" si="1"/>
        <v>1.9809473069708049E-2</v>
      </c>
    </row>
    <row r="18" spans="1:7">
      <c r="A18">
        <v>20000127</v>
      </c>
      <c r="B18">
        <v>1.3631703278499999E-2</v>
      </c>
      <c r="C18">
        <v>138476.24890400001</v>
      </c>
      <c r="D18">
        <v>0.292701451</v>
      </c>
      <c r="E18">
        <v>2.3768268352543521E-3</v>
      </c>
      <c r="F18">
        <f t="shared" si="0"/>
        <v>1.0136317032785001</v>
      </c>
      <c r="G18">
        <f t="shared" si="1"/>
        <v>1.3539627434721622E-2</v>
      </c>
    </row>
    <row r="19" spans="1:7">
      <c r="A19">
        <v>20000128</v>
      </c>
      <c r="B19">
        <v>1.3584480851200001E-2</v>
      </c>
      <c r="C19">
        <v>113259.592258</v>
      </c>
      <c r="D19">
        <v>0.30619448999999999</v>
      </c>
      <c r="E19">
        <v>-3.4062359846342215E-3</v>
      </c>
      <c r="F19">
        <f t="shared" si="0"/>
        <v>1.0135844808512</v>
      </c>
      <c r="G19">
        <f t="shared" si="1"/>
        <v>1.3493038987294781E-2</v>
      </c>
    </row>
    <row r="20" spans="1:7">
      <c r="A20">
        <v>20000131</v>
      </c>
      <c r="B20">
        <v>2.0013033756000002E-2</v>
      </c>
      <c r="C20">
        <v>113051.546928</v>
      </c>
      <c r="D20">
        <v>0.32600989499999999</v>
      </c>
      <c r="E20">
        <v>-1.8503113923175379E-3</v>
      </c>
      <c r="F20">
        <f t="shared" si="0"/>
        <v>1.0200130337560001</v>
      </c>
      <c r="G20">
        <f t="shared" si="1"/>
        <v>1.9815405406696227E-2</v>
      </c>
    </row>
    <row r="21" spans="1:7">
      <c r="A21">
        <v>20000201</v>
      </c>
      <c r="B21">
        <v>1.17154034074E-2</v>
      </c>
      <c r="C21">
        <v>112470.49659</v>
      </c>
      <c r="D21">
        <v>0.33765720500000002</v>
      </c>
      <c r="E21">
        <v>4.3812173109428277E-3</v>
      </c>
      <c r="F21">
        <f t="shared" si="0"/>
        <v>1.0117154034074001</v>
      </c>
      <c r="G21">
        <f t="shared" si="1"/>
        <v>1.1647309385525316E-2</v>
      </c>
    </row>
    <row r="22" spans="1:7">
      <c r="A22">
        <v>20000202</v>
      </c>
      <c r="B22">
        <v>2.0525133134399999E-2</v>
      </c>
      <c r="C22">
        <v>104298.605843</v>
      </c>
      <c r="D22">
        <v>0.35797453600000001</v>
      </c>
      <c r="E22">
        <v>-1.4286922979732362E-2</v>
      </c>
      <c r="F22">
        <f t="shared" si="0"/>
        <v>1.0205251331344001</v>
      </c>
      <c r="G22">
        <f t="shared" si="1"/>
        <v>2.0317331219661044E-2</v>
      </c>
    </row>
    <row r="23" spans="1:7">
      <c r="A23">
        <v>20000203</v>
      </c>
      <c r="B23">
        <v>2.1828891861799999E-2</v>
      </c>
      <c r="C23">
        <v>144856.82652900001</v>
      </c>
      <c r="D23">
        <v>0.37956858900000001</v>
      </c>
      <c r="E23">
        <v>-2.0243467764625264E-3</v>
      </c>
      <c r="F23">
        <f t="shared" si="0"/>
        <v>1.0218288918617999</v>
      </c>
      <c r="G23">
        <f t="shared" si="1"/>
        <v>2.1594052971658149E-2</v>
      </c>
    </row>
    <row r="24" spans="1:7">
      <c r="A24">
        <v>20000204</v>
      </c>
      <c r="B24">
        <v>2.9440701697199999E-2</v>
      </c>
      <c r="C24">
        <v>121355.86767199999</v>
      </c>
      <c r="D24">
        <v>0.40858423500000002</v>
      </c>
      <c r="E24">
        <v>-1.3590732710570741E-2</v>
      </c>
      <c r="F24">
        <f t="shared" si="0"/>
        <v>1.0294407016972</v>
      </c>
      <c r="G24">
        <f t="shared" si="1"/>
        <v>2.9015646698304632E-2</v>
      </c>
    </row>
    <row r="25" spans="1:7">
      <c r="A25">
        <v>20000207</v>
      </c>
      <c r="B25">
        <v>3.0417288698400002E-2</v>
      </c>
      <c r="C25">
        <v>147029.35890600001</v>
      </c>
      <c r="D25">
        <v>0.43854809</v>
      </c>
      <c r="E25">
        <v>2.4121517172180792E-2</v>
      </c>
      <c r="F25">
        <f t="shared" si="0"/>
        <v>1.0304172886984</v>
      </c>
      <c r="G25">
        <f t="shared" si="1"/>
        <v>2.9963854855298091E-2</v>
      </c>
    </row>
    <row r="26" spans="1:7">
      <c r="A26">
        <v>20000208</v>
      </c>
      <c r="B26">
        <v>1.59314069323E-2</v>
      </c>
      <c r="C26">
        <v>121816.314466</v>
      </c>
      <c r="D26">
        <v>0.45435392400000002</v>
      </c>
      <c r="E26">
        <v>-1.3007409453426599E-3</v>
      </c>
      <c r="F26">
        <f t="shared" si="0"/>
        <v>1.0159314069323</v>
      </c>
      <c r="G26">
        <f t="shared" si="1"/>
        <v>1.5805834015284854E-2</v>
      </c>
    </row>
    <row r="27" spans="1:7">
      <c r="A27">
        <v>20000209</v>
      </c>
      <c r="B27">
        <v>2.7922640929E-2</v>
      </c>
      <c r="C27">
        <v>126378.448397</v>
      </c>
      <c r="D27">
        <v>0.48189383699999999</v>
      </c>
      <c r="E27">
        <v>2.7246950134800718E-2</v>
      </c>
      <c r="F27">
        <f t="shared" si="0"/>
        <v>1.0279226409290001</v>
      </c>
      <c r="G27">
        <f t="shared" si="1"/>
        <v>2.7539912186807115E-2</v>
      </c>
    </row>
    <row r="28" spans="1:7">
      <c r="A28">
        <v>20000210</v>
      </c>
      <c r="B28">
        <v>7.9169874502700004E-3</v>
      </c>
      <c r="C28">
        <v>124793.13946000001</v>
      </c>
      <c r="D28">
        <v>0.48977964899999998</v>
      </c>
      <c r="E28">
        <v>5.2151688616645615E-5</v>
      </c>
      <c r="F28">
        <f t="shared" si="0"/>
        <v>1.00791698745027</v>
      </c>
      <c r="G28">
        <f t="shared" si="1"/>
        <v>7.8858125379528791E-3</v>
      </c>
    </row>
    <row r="29" spans="1:7">
      <c r="A29">
        <v>20000211</v>
      </c>
      <c r="B29">
        <v>3.4633361483899998E-2</v>
      </c>
      <c r="C29">
        <v>158215.94490500001</v>
      </c>
      <c r="D29">
        <v>0.52382677300000002</v>
      </c>
      <c r="E29">
        <v>1.6779910699317566E-3</v>
      </c>
      <c r="F29">
        <f t="shared" si="0"/>
        <v>1.0346333614839001</v>
      </c>
      <c r="G29">
        <f t="shared" si="1"/>
        <v>3.4047123847308666E-2</v>
      </c>
    </row>
    <row r="30" spans="1:7">
      <c r="A30">
        <v>20000214</v>
      </c>
      <c r="B30">
        <v>1.6192723882899999E-2</v>
      </c>
      <c r="C30">
        <v>102944.27360299999</v>
      </c>
      <c r="D30">
        <v>0.53988979299999995</v>
      </c>
      <c r="E30">
        <v>5.5062084294423708E-3</v>
      </c>
      <c r="F30">
        <f t="shared" si="0"/>
        <v>1.0161927238829001</v>
      </c>
      <c r="G30">
        <f t="shared" si="1"/>
        <v>1.6063020028755027E-2</v>
      </c>
    </row>
    <row r="31" spans="1:7">
      <c r="A31">
        <v>20000215</v>
      </c>
      <c r="B31">
        <v>1.9115342569000001E-3</v>
      </c>
      <c r="C31">
        <v>95049.4755726</v>
      </c>
      <c r="D31">
        <v>0.54179950300000002</v>
      </c>
      <c r="E31">
        <v>7.6279882536918354E-3</v>
      </c>
      <c r="F31">
        <f t="shared" si="0"/>
        <v>1.0019115342569</v>
      </c>
      <c r="G31">
        <f t="shared" si="1"/>
        <v>1.909709600184919E-3</v>
      </c>
    </row>
    <row r="32" spans="1:7">
      <c r="A32">
        <v>20000216</v>
      </c>
      <c r="B32">
        <v>2.3812401512500001E-2</v>
      </c>
      <c r="C32">
        <v>89128.753350300001</v>
      </c>
      <c r="D32">
        <v>0.56533281099999999</v>
      </c>
      <c r="E32">
        <v>7.0816659654993422E-4</v>
      </c>
      <c r="F32">
        <f t="shared" si="0"/>
        <v>1.0238124015125001</v>
      </c>
      <c r="G32">
        <f t="shared" si="1"/>
        <v>2.3533308185895125E-2</v>
      </c>
    </row>
    <row r="33" spans="1:7">
      <c r="A33">
        <v>20000217</v>
      </c>
      <c r="B33">
        <v>2.19674878676E-2</v>
      </c>
      <c r="C33">
        <v>124914.618563</v>
      </c>
      <c r="D33">
        <v>0.58706248999999999</v>
      </c>
      <c r="E33">
        <v>8.1934794245899015E-3</v>
      </c>
      <c r="F33">
        <f t="shared" si="0"/>
        <v>1.0219674878675999</v>
      </c>
      <c r="G33">
        <f t="shared" si="1"/>
        <v>2.1729679012869568E-2</v>
      </c>
    </row>
    <row r="34" spans="1:7">
      <c r="A34">
        <v>20000218</v>
      </c>
      <c r="B34">
        <v>8.2136281679199997E-3</v>
      </c>
      <c r="C34">
        <v>99543.590323199998</v>
      </c>
      <c r="D34">
        <v>0.59524257000000003</v>
      </c>
      <c r="E34">
        <v>-3.4775616780155579E-3</v>
      </c>
      <c r="F34">
        <f t="shared" si="0"/>
        <v>1.0082136281679199</v>
      </c>
      <c r="G34">
        <f t="shared" si="1"/>
        <v>8.1800799008831648E-3</v>
      </c>
    </row>
    <row r="35" spans="1:7">
      <c r="A35">
        <v>20000222</v>
      </c>
      <c r="B35">
        <v>7.4583348886100003E-3</v>
      </c>
      <c r="C35">
        <v>122448.430572</v>
      </c>
      <c r="D35">
        <v>0.60267322899999998</v>
      </c>
      <c r="E35">
        <v>2.2506431359869582E-2</v>
      </c>
      <c r="F35">
        <f t="shared" si="0"/>
        <v>1.0074583348886099</v>
      </c>
      <c r="G35">
        <f t="shared" si="1"/>
        <v>7.4306590342909521E-3</v>
      </c>
    </row>
    <row r="36" spans="1:7">
      <c r="A36">
        <v>20000223</v>
      </c>
      <c r="B36">
        <v>3.9811964792999997E-2</v>
      </c>
      <c r="C36">
        <v>130697.690101</v>
      </c>
      <c r="D36">
        <v>0.64171312199999997</v>
      </c>
      <c r="E36">
        <v>8.8226433073513889E-3</v>
      </c>
      <c r="F36">
        <f t="shared" si="0"/>
        <v>1.039811964793</v>
      </c>
      <c r="G36">
        <f t="shared" si="1"/>
        <v>3.9039893722779495E-2</v>
      </c>
    </row>
    <row r="37" spans="1:7">
      <c r="A37">
        <v>20000224</v>
      </c>
      <c r="B37">
        <v>2.0222161221400001E-2</v>
      </c>
      <c r="C37">
        <v>113271.08291</v>
      </c>
      <c r="D37">
        <v>0.66173353099999999</v>
      </c>
      <c r="E37">
        <v>-2.3650052993051202E-2</v>
      </c>
      <c r="F37">
        <f t="shared" si="0"/>
        <v>1.0202221612214</v>
      </c>
      <c r="G37">
        <f t="shared" si="1"/>
        <v>2.0020408699107952E-2</v>
      </c>
    </row>
    <row r="38" spans="1:7">
      <c r="A38">
        <v>20000225</v>
      </c>
      <c r="B38">
        <v>6.95861222502E-2</v>
      </c>
      <c r="C38">
        <v>123990.60750699999</v>
      </c>
      <c r="D38">
        <v>0.72900530299999999</v>
      </c>
      <c r="E38">
        <v>2.8214315508954305E-3</v>
      </c>
      <c r="F38">
        <f t="shared" si="0"/>
        <v>1.0695861222501999</v>
      </c>
      <c r="G38">
        <f t="shared" si="1"/>
        <v>6.7271772011438941E-2</v>
      </c>
    </row>
    <row r="39" spans="1:7">
      <c r="A39">
        <v>20000228</v>
      </c>
      <c r="B39">
        <v>2.1515857010599999E-2</v>
      </c>
      <c r="C39">
        <v>139858.31466199999</v>
      </c>
      <c r="D39">
        <v>0.75029296099999998</v>
      </c>
      <c r="E39">
        <v>1.2669610446757245E-2</v>
      </c>
      <c r="F39">
        <f t="shared" si="0"/>
        <v>1.0215158570106</v>
      </c>
      <c r="G39">
        <f t="shared" si="1"/>
        <v>2.1287658415554394E-2</v>
      </c>
    </row>
    <row r="40" spans="1:7">
      <c r="A40">
        <v>20000229</v>
      </c>
      <c r="B40">
        <v>1.6829203757600001E-2</v>
      </c>
      <c r="C40">
        <v>140857.82980400001</v>
      </c>
      <c r="D40">
        <v>0.76698212300000002</v>
      </c>
      <c r="E40">
        <v>8.274029611257944E-3</v>
      </c>
      <c r="F40">
        <f t="shared" si="0"/>
        <v>1.0168292037576001</v>
      </c>
      <c r="G40">
        <f t="shared" si="1"/>
        <v>1.6689161721415723E-2</v>
      </c>
    </row>
    <row r="41" spans="1:7">
      <c r="A41">
        <v>20000301</v>
      </c>
      <c r="B41">
        <v>4.0677440283099997E-2</v>
      </c>
      <c r="C41">
        <v>156548.45869100001</v>
      </c>
      <c r="D41">
        <v>0.80685400900000004</v>
      </c>
      <c r="E41">
        <v>4.8885376417364705E-3</v>
      </c>
      <c r="F41">
        <f t="shared" si="0"/>
        <v>1.0406774402831001</v>
      </c>
      <c r="G41">
        <f t="shared" si="1"/>
        <v>3.9871885981824652E-2</v>
      </c>
    </row>
    <row r="42" spans="1:7">
      <c r="A42">
        <v>20000302</v>
      </c>
      <c r="B42">
        <v>4.3213278435800001E-2</v>
      </c>
      <c r="C42">
        <v>166462.15992000001</v>
      </c>
      <c r="D42">
        <v>0.84915965000000004</v>
      </c>
      <c r="E42">
        <v>1.8026045519811532E-2</v>
      </c>
      <c r="F42">
        <f t="shared" si="0"/>
        <v>1.0432132784357999</v>
      </c>
      <c r="G42">
        <f t="shared" si="1"/>
        <v>4.2305640671168765E-2</v>
      </c>
    </row>
    <row r="43" spans="1:7">
      <c r="A43">
        <v>20000303</v>
      </c>
      <c r="B43">
        <v>1.66511610699E-2</v>
      </c>
      <c r="C43">
        <v>155430.15912299999</v>
      </c>
      <c r="D43">
        <v>0.86567369999999999</v>
      </c>
      <c r="E43">
        <v>1.9790688495514856E-2</v>
      </c>
      <c r="F43">
        <f t="shared" si="0"/>
        <v>1.0166511610699001</v>
      </c>
      <c r="G43">
        <f t="shared" si="1"/>
        <v>1.6514050428250996E-2</v>
      </c>
    </row>
    <row r="44" spans="1:7">
      <c r="A44">
        <v>20000306</v>
      </c>
      <c r="B44">
        <v>6.0427182649499998E-2</v>
      </c>
      <c r="C44">
        <v>141544.622726</v>
      </c>
      <c r="D44">
        <v>0.92434552999999997</v>
      </c>
      <c r="E44">
        <v>1.1334989352622504E-2</v>
      </c>
      <c r="F44">
        <f t="shared" si="0"/>
        <v>1.0604271826495</v>
      </c>
      <c r="G44">
        <f t="shared" si="1"/>
        <v>5.8671829439807498E-2</v>
      </c>
    </row>
    <row r="45" spans="1:7">
      <c r="A45">
        <v>20000307</v>
      </c>
      <c r="B45">
        <v>5.1597461679799998E-2</v>
      </c>
      <c r="C45">
        <v>186908.115296</v>
      </c>
      <c r="D45">
        <v>0.97465592999999995</v>
      </c>
      <c r="E45">
        <v>2.6679015311855108E-2</v>
      </c>
      <c r="F45">
        <f t="shared" si="0"/>
        <v>1.0515974616798001</v>
      </c>
      <c r="G45">
        <f t="shared" si="1"/>
        <v>5.0310400100991713E-2</v>
      </c>
    </row>
    <row r="46" spans="1:7">
      <c r="A46">
        <v>20000308</v>
      </c>
      <c r="B46">
        <v>1.2234641716499999E-2</v>
      </c>
      <c r="C46">
        <v>148678.87508900001</v>
      </c>
      <c r="D46">
        <v>0.98681633300000005</v>
      </c>
      <c r="E46">
        <v>0.15284648449643612</v>
      </c>
      <c r="F46">
        <f t="shared" si="0"/>
        <v>1.0122346417165</v>
      </c>
      <c r="G46">
        <f t="shared" si="1"/>
        <v>1.2160403393692516E-2</v>
      </c>
    </row>
    <row r="47" spans="1:7">
      <c r="A47">
        <v>20000309</v>
      </c>
      <c r="B47">
        <v>1.31036033936E-2</v>
      </c>
      <c r="C47">
        <v>97910.074878400002</v>
      </c>
      <c r="D47">
        <v>0.99983482700000004</v>
      </c>
      <c r="E47">
        <v>8.8431716244660001E-3</v>
      </c>
      <c r="F47">
        <f t="shared" si="0"/>
        <v>1.0131036033936001</v>
      </c>
      <c r="G47">
        <f t="shared" si="1"/>
        <v>1.3018493870695523E-2</v>
      </c>
    </row>
    <row r="48" spans="1:7">
      <c r="A48">
        <v>20000310</v>
      </c>
      <c r="B48">
        <v>4.1624703415700001E-2</v>
      </c>
      <c r="C48">
        <v>124122.47923300001</v>
      </c>
      <c r="D48">
        <v>1.0406165359999999</v>
      </c>
      <c r="E48">
        <v>-4.8916085239302234E-3</v>
      </c>
      <c r="F48">
        <f t="shared" si="0"/>
        <v>1.0416247034157</v>
      </c>
      <c r="G48">
        <f t="shared" si="1"/>
        <v>4.0781708987875982E-2</v>
      </c>
    </row>
    <row r="49" spans="1:7">
      <c r="A49">
        <v>20000313</v>
      </c>
      <c r="B49">
        <v>1.51632781802E-2</v>
      </c>
      <c r="C49">
        <v>185283.79044800001</v>
      </c>
      <c r="D49">
        <v>1.0556660010000001</v>
      </c>
      <c r="E49">
        <v>5.8137563613558036E-3</v>
      </c>
      <c r="F49">
        <f t="shared" si="0"/>
        <v>1.0151632781802</v>
      </c>
      <c r="G49">
        <f t="shared" si="1"/>
        <v>1.5049464758498967E-2</v>
      </c>
    </row>
    <row r="50" spans="1:7">
      <c r="A50">
        <v>20000314</v>
      </c>
      <c r="B50">
        <v>1.0233784724399999E-2</v>
      </c>
      <c r="C50">
        <v>118849.950186</v>
      </c>
      <c r="D50">
        <v>1.0658477749999999</v>
      </c>
      <c r="E50">
        <v>9.0266946621307582E-3</v>
      </c>
      <c r="F50">
        <f t="shared" si="0"/>
        <v>1.0102337847244001</v>
      </c>
      <c r="G50">
        <f t="shared" si="1"/>
        <v>1.0181774092273731E-2</v>
      </c>
    </row>
    <row r="51" spans="1:7">
      <c r="A51">
        <v>20000315</v>
      </c>
      <c r="B51">
        <v>1.7080699366099999E-2</v>
      </c>
      <c r="C51">
        <v>164018.81568900001</v>
      </c>
      <c r="D51">
        <v>1.082784239</v>
      </c>
      <c r="E51">
        <v>4.6342324859665789E-3</v>
      </c>
      <c r="F51">
        <f t="shared" si="0"/>
        <v>1.0170806993660999</v>
      </c>
      <c r="G51">
        <f t="shared" si="1"/>
        <v>1.6936464327490165E-2</v>
      </c>
    </row>
    <row r="52" spans="1:7">
      <c r="A52">
        <v>20000316</v>
      </c>
      <c r="B52">
        <v>5.9563563094099997E-3</v>
      </c>
      <c r="C52">
        <v>159846.29848999999</v>
      </c>
      <c r="D52">
        <v>1.0887229270000001</v>
      </c>
      <c r="E52">
        <v>9.633763457521767E-3</v>
      </c>
      <c r="F52">
        <f t="shared" si="0"/>
        <v>1.00595635630941</v>
      </c>
      <c r="G52">
        <f t="shared" si="1"/>
        <v>5.9386873462125107E-3</v>
      </c>
    </row>
    <row r="53" spans="1:7">
      <c r="A53">
        <v>20000317</v>
      </c>
      <c r="B53">
        <v>1.7046900161700001E-2</v>
      </c>
      <c r="C53">
        <v>187901.30489900001</v>
      </c>
      <c r="D53">
        <v>1.1056261590000001</v>
      </c>
      <c r="E53">
        <v>-6.7915065643384476E-3</v>
      </c>
      <c r="F53">
        <f t="shared" si="0"/>
        <v>1.0170469001617</v>
      </c>
      <c r="G53">
        <f t="shared" si="1"/>
        <v>1.690323218963323E-2</v>
      </c>
    </row>
    <row r="54" spans="1:7">
      <c r="A54">
        <v>20000320</v>
      </c>
      <c r="B54">
        <v>1.0860941178100001E-2</v>
      </c>
      <c r="C54">
        <v>97636.547316700002</v>
      </c>
      <c r="D54">
        <v>1.1164285439999999</v>
      </c>
      <c r="E54">
        <v>-6.6115241445337206E-3</v>
      </c>
      <c r="F54">
        <f t="shared" si="0"/>
        <v>1.0108609411781</v>
      </c>
      <c r="G54">
        <f t="shared" si="1"/>
        <v>1.0802384760137786E-2</v>
      </c>
    </row>
    <row r="55" spans="1:7">
      <c r="A55">
        <v>20000321</v>
      </c>
      <c r="B55">
        <v>1.38679155352E-2</v>
      </c>
      <c r="C55">
        <v>97502.989729199995</v>
      </c>
      <c r="D55">
        <v>1.1302011789999999</v>
      </c>
      <c r="E55">
        <v>1.2130907014534563E-3</v>
      </c>
      <c r="F55">
        <f t="shared" si="0"/>
        <v>1.0138679155351999</v>
      </c>
      <c r="G55">
        <f t="shared" si="1"/>
        <v>1.3772635870902564E-2</v>
      </c>
    </row>
    <row r="56" spans="1:7">
      <c r="A56">
        <v>20000322</v>
      </c>
      <c r="B56">
        <v>1.33337034735E-2</v>
      </c>
      <c r="C56">
        <v>141535.74897700001</v>
      </c>
      <c r="D56">
        <v>1.143446771</v>
      </c>
      <c r="E56">
        <v>1.1635682979284964E-3</v>
      </c>
      <c r="F56">
        <f t="shared" si="0"/>
        <v>1.0133337034734999</v>
      </c>
      <c r="G56">
        <f t="shared" si="1"/>
        <v>1.324559201985518E-2</v>
      </c>
    </row>
    <row r="57" spans="1:7">
      <c r="A57">
        <v>20000323</v>
      </c>
      <c r="B57">
        <v>1.04691103765E-2</v>
      </c>
      <c r="C57">
        <v>111495.088474</v>
      </c>
      <c r="D57">
        <v>1.1538614599999999</v>
      </c>
      <c r="E57">
        <v>1.4078603769320768E-3</v>
      </c>
      <c r="F57">
        <f t="shared" si="0"/>
        <v>1.0104691103765</v>
      </c>
      <c r="G57">
        <f t="shared" si="1"/>
        <v>1.0414688741660662E-2</v>
      </c>
    </row>
    <row r="58" spans="1:7">
      <c r="A58">
        <v>20000324</v>
      </c>
      <c r="B58">
        <v>9.6606851426999998E-3</v>
      </c>
      <c r="C58">
        <v>114927.934504</v>
      </c>
      <c r="D58">
        <v>1.1634757790000001</v>
      </c>
      <c r="E58">
        <v>5.8981922158241752E-2</v>
      </c>
      <c r="F58">
        <f t="shared" si="0"/>
        <v>1.0096606851426999</v>
      </c>
      <c r="G58">
        <f t="shared" si="1"/>
        <v>9.6143191032848456E-3</v>
      </c>
    </row>
    <row r="59" spans="1:7">
      <c r="A59">
        <v>20000327</v>
      </c>
      <c r="B59">
        <v>1.24599063414E-2</v>
      </c>
      <c r="C59">
        <v>99320.090798599995</v>
      </c>
      <c r="D59">
        <v>1.1758587</v>
      </c>
      <c r="E59">
        <v>3.845230507111605E-2</v>
      </c>
      <c r="F59">
        <f t="shared" si="0"/>
        <v>1.0124599063413999</v>
      </c>
      <c r="G59">
        <f t="shared" si="1"/>
        <v>1.2382920539348355E-2</v>
      </c>
    </row>
    <row r="60" spans="1:7">
      <c r="A60">
        <v>20000328</v>
      </c>
      <c r="B60">
        <v>7.0049299960900004E-3</v>
      </c>
      <c r="C60">
        <v>114443.04373600001</v>
      </c>
      <c r="D60">
        <v>1.1828392089999999</v>
      </c>
      <c r="E60">
        <v>6.1948693916329522E-3</v>
      </c>
      <c r="F60">
        <f t="shared" si="0"/>
        <v>1.0070049299960899</v>
      </c>
      <c r="G60">
        <f t="shared" si="1"/>
        <v>6.9805094504490853E-3</v>
      </c>
    </row>
    <row r="61" spans="1:7">
      <c r="A61">
        <v>20000329</v>
      </c>
      <c r="B61">
        <v>8.2917304103799997E-3</v>
      </c>
      <c r="C61">
        <v>111899.33316900001</v>
      </c>
      <c r="D61">
        <v>1.191096752</v>
      </c>
      <c r="E61">
        <v>-7.5568709439272292E-3</v>
      </c>
      <c r="F61">
        <f t="shared" si="0"/>
        <v>1.00829173041038</v>
      </c>
      <c r="G61">
        <f t="shared" si="1"/>
        <v>8.2575428663713354E-3</v>
      </c>
    </row>
    <row r="62" spans="1:7">
      <c r="A62">
        <v>20000330</v>
      </c>
      <c r="B62">
        <v>3.0012455790899999E-2</v>
      </c>
      <c r="C62">
        <v>115543.04863999999</v>
      </c>
      <c r="D62">
        <v>1.220667647</v>
      </c>
      <c r="E62">
        <v>-1.2989962074712182E-2</v>
      </c>
      <c r="F62">
        <f t="shared" si="0"/>
        <v>1.0300124557909001</v>
      </c>
      <c r="G62">
        <f t="shared" si="1"/>
        <v>2.9570895169298502E-2</v>
      </c>
    </row>
    <row r="63" spans="1:7">
      <c r="A63">
        <v>20000331</v>
      </c>
      <c r="B63">
        <v>0.11948279462399999</v>
      </c>
      <c r="C63">
        <v>167598.633539</v>
      </c>
      <c r="D63">
        <v>1.333534435</v>
      </c>
      <c r="E63">
        <v>-1.8826376638649001E-2</v>
      </c>
      <c r="F63">
        <f t="shared" si="0"/>
        <v>1.119482794624</v>
      </c>
      <c r="G63">
        <f t="shared" si="1"/>
        <v>0.11286678813464088</v>
      </c>
    </row>
    <row r="64" spans="1:7">
      <c r="A64">
        <v>20000403</v>
      </c>
      <c r="B64">
        <v>1.8620786989599999E-2</v>
      </c>
      <c r="C64">
        <v>128671.140327</v>
      </c>
      <c r="D64">
        <v>1.351983978</v>
      </c>
      <c r="E64">
        <v>-1.7457561567173294E-2</v>
      </c>
      <c r="F64">
        <f t="shared" si="0"/>
        <v>1.0186207869896</v>
      </c>
      <c r="G64">
        <f t="shared" si="1"/>
        <v>1.8449542671880415E-2</v>
      </c>
    </row>
    <row r="65" spans="1:7">
      <c r="A65">
        <v>20000404</v>
      </c>
      <c r="B65">
        <v>1.23395739498E-2</v>
      </c>
      <c r="C65">
        <v>135972.724537</v>
      </c>
      <c r="D65">
        <v>1.3642480400000001</v>
      </c>
      <c r="E65">
        <v>1.3231778743149573E-2</v>
      </c>
      <c r="F65">
        <f t="shared" si="0"/>
        <v>1.0123395739498</v>
      </c>
      <c r="G65">
        <f t="shared" si="1"/>
        <v>1.2264061963066737E-2</v>
      </c>
    </row>
    <row r="66" spans="1:7">
      <c r="A66">
        <v>20000405</v>
      </c>
      <c r="B66">
        <v>3.5808073905599998E-3</v>
      </c>
      <c r="C66">
        <v>157181.493517</v>
      </c>
      <c r="D66">
        <v>1.367822452</v>
      </c>
      <c r="E66">
        <v>-9.7182741627447874E-2</v>
      </c>
      <c r="F66">
        <f t="shared" si="0"/>
        <v>1.0035808073905601</v>
      </c>
      <c r="G66">
        <f t="shared" si="1"/>
        <v>3.5744115633787737E-3</v>
      </c>
    </row>
    <row r="67" spans="1:7">
      <c r="A67">
        <v>20000406</v>
      </c>
      <c r="B67">
        <v>3.2123498939299999E-2</v>
      </c>
      <c r="C67">
        <v>145181.68995599999</v>
      </c>
      <c r="D67">
        <v>1.399440781</v>
      </c>
      <c r="E67">
        <v>2.9437089266321506E-2</v>
      </c>
      <c r="F67">
        <f t="shared" si="0"/>
        <v>1.0321234989393</v>
      </c>
      <c r="G67">
        <f t="shared" si="1"/>
        <v>3.1618329414371385E-2</v>
      </c>
    </row>
    <row r="68" spans="1:7">
      <c r="A68">
        <v>20000407</v>
      </c>
      <c r="B68">
        <v>1.5398040920299999E-2</v>
      </c>
      <c r="C68">
        <v>123276.477646</v>
      </c>
      <c r="D68">
        <v>1.4147214749999999</v>
      </c>
      <c r="E68">
        <v>3.4987966672117825E-3</v>
      </c>
      <c r="F68">
        <f t="shared" si="0"/>
        <v>1.0153980409203001</v>
      </c>
      <c r="G68">
        <f t="shared" si="1"/>
        <v>1.5280694161854328E-2</v>
      </c>
    </row>
    <row r="69" spans="1:7">
      <c r="A69">
        <v>20000410</v>
      </c>
      <c r="B69">
        <v>9.8640830559700004E-3</v>
      </c>
      <c r="C69">
        <v>149976.201948</v>
      </c>
      <c r="D69">
        <v>1.424537226</v>
      </c>
      <c r="E69">
        <v>2.9033011658627709E-2</v>
      </c>
      <c r="F69">
        <f t="shared" ref="F69:F132" si="2">B69+1</f>
        <v>1.00986408305597</v>
      </c>
      <c r="G69">
        <f t="shared" ref="G69:G132" si="3">LN(F69)</f>
        <v>9.8157505659345664E-3</v>
      </c>
    </row>
    <row r="70" spans="1:7">
      <c r="A70">
        <v>20000411</v>
      </c>
      <c r="B70">
        <v>4.0849810041800001E-2</v>
      </c>
      <c r="C70">
        <v>143370.77957499999</v>
      </c>
      <c r="D70">
        <v>1.46457473</v>
      </c>
      <c r="E70">
        <v>-5.9996866788777515E-3</v>
      </c>
      <c r="F70">
        <f t="shared" si="2"/>
        <v>1.0408498100418</v>
      </c>
      <c r="G70">
        <f t="shared" si="3"/>
        <v>4.0037504528559545E-2</v>
      </c>
    </row>
    <row r="71" spans="1:7">
      <c r="A71">
        <v>20000412</v>
      </c>
      <c r="B71">
        <v>6.4888516326200001E-3</v>
      </c>
      <c r="C71">
        <v>106918.93474300001</v>
      </c>
      <c r="D71">
        <v>1.47104262</v>
      </c>
      <c r="E71">
        <v>1.8053642847545483E-2</v>
      </c>
      <c r="F71">
        <f t="shared" si="2"/>
        <v>1.00648885163262</v>
      </c>
      <c r="G71">
        <f t="shared" si="3"/>
        <v>6.4678896653969989E-3</v>
      </c>
    </row>
    <row r="72" spans="1:7">
      <c r="A72">
        <v>20000413</v>
      </c>
      <c r="B72">
        <v>8.9214662956800007E-3</v>
      </c>
      <c r="C72">
        <v>124143.189148</v>
      </c>
      <c r="D72">
        <v>1.4799245249999999</v>
      </c>
      <c r="E72">
        <v>5.3515633925632064E-2</v>
      </c>
      <c r="F72">
        <f t="shared" si="2"/>
        <v>1.00892146629568</v>
      </c>
      <c r="G72">
        <f t="shared" si="3"/>
        <v>8.8819051368400487E-3</v>
      </c>
    </row>
    <row r="73" spans="1:7">
      <c r="A73">
        <v>20000414</v>
      </c>
      <c r="B73">
        <v>2.4916989655399999E-2</v>
      </c>
      <c r="C73">
        <v>166921.40409200001</v>
      </c>
      <c r="D73">
        <v>1.504536149</v>
      </c>
      <c r="E73">
        <v>6.0644824893416691E-3</v>
      </c>
      <c r="F73">
        <f t="shared" si="2"/>
        <v>1.0249169896554</v>
      </c>
      <c r="G73">
        <f t="shared" si="3"/>
        <v>2.4611623608803701E-2</v>
      </c>
    </row>
    <row r="74" spans="1:7">
      <c r="A74">
        <v>20000417</v>
      </c>
      <c r="B74">
        <v>4.9612519092700001E-2</v>
      </c>
      <c r="C74">
        <v>226665.090146</v>
      </c>
      <c r="D74">
        <v>1.5529572149999999</v>
      </c>
      <c r="E74">
        <v>8.3186403275507179E-3</v>
      </c>
      <c r="F74">
        <f t="shared" si="2"/>
        <v>1.0496125190926999</v>
      </c>
      <c r="G74">
        <f t="shared" si="3"/>
        <v>4.842106662578953E-2</v>
      </c>
    </row>
    <row r="75" spans="1:7">
      <c r="A75">
        <v>20000418</v>
      </c>
      <c r="B75">
        <v>4.4384505013000002E-2</v>
      </c>
      <c r="C75">
        <v>175299.08037899999</v>
      </c>
      <c r="D75">
        <v>1.5963849370000001</v>
      </c>
      <c r="E75">
        <v>5.0486244750248689E-2</v>
      </c>
      <c r="F75">
        <f t="shared" si="2"/>
        <v>1.0443845050130001</v>
      </c>
      <c r="G75">
        <f t="shared" si="3"/>
        <v>4.3427721475597279E-2</v>
      </c>
    </row>
    <row r="76" spans="1:7">
      <c r="A76">
        <v>20000419</v>
      </c>
      <c r="B76">
        <v>1.7909044702800001E-2</v>
      </c>
      <c r="C76">
        <v>160999.77107700001</v>
      </c>
      <c r="D76">
        <v>1.6141355040000001</v>
      </c>
      <c r="E76">
        <v>-8.1743421220790216E-3</v>
      </c>
      <c r="F76">
        <f t="shared" si="2"/>
        <v>1.0179090447028001</v>
      </c>
      <c r="G76">
        <f t="shared" si="3"/>
        <v>1.7750567086350921E-2</v>
      </c>
    </row>
    <row r="77" spans="1:7">
      <c r="A77">
        <v>20000420</v>
      </c>
      <c r="B77">
        <v>1.3957150858100001E-2</v>
      </c>
      <c r="C77">
        <v>128238.730795</v>
      </c>
      <c r="D77">
        <v>1.6279961510000001</v>
      </c>
      <c r="E77">
        <v>-9.085655976516803E-3</v>
      </c>
      <c r="F77">
        <f t="shared" si="2"/>
        <v>1.0139571508581</v>
      </c>
      <c r="G77">
        <f t="shared" si="3"/>
        <v>1.3860646739726052E-2</v>
      </c>
    </row>
    <row r="78" spans="1:7">
      <c r="A78">
        <v>20000424</v>
      </c>
      <c r="B78">
        <v>1.50932902728E-2</v>
      </c>
      <c r="C78">
        <v>123649.77877800001</v>
      </c>
      <c r="D78">
        <v>1.642976671</v>
      </c>
      <c r="E78">
        <v>1.0337434934234417E-2</v>
      </c>
      <c r="F78">
        <f t="shared" si="2"/>
        <v>1.0150932902728</v>
      </c>
      <c r="G78">
        <f t="shared" si="3"/>
        <v>1.4980519868956229E-2</v>
      </c>
    </row>
    <row r="79" spans="1:7">
      <c r="A79">
        <v>20000425</v>
      </c>
      <c r="B79">
        <v>1.82582413734E-2</v>
      </c>
      <c r="C79">
        <v>137364.33809</v>
      </c>
      <c r="D79">
        <v>1.6610702319999999</v>
      </c>
      <c r="E79">
        <v>2.7044512505722446E-2</v>
      </c>
      <c r="F79">
        <f t="shared" si="2"/>
        <v>1.0182582413734</v>
      </c>
      <c r="G79">
        <f t="shared" si="3"/>
        <v>1.8093561177662854E-2</v>
      </c>
    </row>
    <row r="80" spans="1:7">
      <c r="A80">
        <v>20000426</v>
      </c>
      <c r="B80">
        <v>4.6903770755199999E-3</v>
      </c>
      <c r="C80">
        <v>112492.258858</v>
      </c>
      <c r="D80">
        <v>1.6657496430000001</v>
      </c>
      <c r="E80">
        <v>8.9497661546029681E-5</v>
      </c>
      <c r="F80">
        <f t="shared" si="2"/>
        <v>1.00469037707552</v>
      </c>
      <c r="G80">
        <f t="shared" si="3"/>
        <v>4.6794115319521495E-3</v>
      </c>
    </row>
    <row r="81" spans="1:7">
      <c r="A81">
        <v>20000427</v>
      </c>
      <c r="B81">
        <v>-1.06035396348E-3</v>
      </c>
      <c r="C81">
        <v>155457.19216999999</v>
      </c>
      <c r="D81">
        <v>1.6646887269999999</v>
      </c>
      <c r="E81">
        <v>-6.1060557646099014E-3</v>
      </c>
      <c r="F81">
        <f t="shared" si="2"/>
        <v>0.99893964603651997</v>
      </c>
      <c r="G81">
        <f t="shared" si="3"/>
        <v>-1.0609165364634547E-3</v>
      </c>
    </row>
    <row r="82" spans="1:7">
      <c r="A82">
        <v>20000428</v>
      </c>
      <c r="B82">
        <v>2.0986324262700001E-2</v>
      </c>
      <c r="C82">
        <v>112022.465847</v>
      </c>
      <c r="D82">
        <v>1.6854578710000001</v>
      </c>
      <c r="E82">
        <v>9.3085954077375323E-3</v>
      </c>
      <c r="F82">
        <f t="shared" si="2"/>
        <v>1.0209863242627</v>
      </c>
      <c r="G82">
        <f t="shared" si="3"/>
        <v>2.0769144639051169E-2</v>
      </c>
    </row>
    <row r="83" spans="1:7">
      <c r="A83">
        <v>20000501</v>
      </c>
      <c r="B83">
        <v>2.9340516634299998E-2</v>
      </c>
      <c r="C83">
        <v>119475.80979299999</v>
      </c>
      <c r="D83">
        <v>1.7143761930000001</v>
      </c>
      <c r="E83">
        <v>-1.3507787369224708E-5</v>
      </c>
      <c r="F83">
        <f t="shared" si="2"/>
        <v>1.0293405166342999</v>
      </c>
      <c r="G83">
        <f t="shared" si="3"/>
        <v>2.8918322065568398E-2</v>
      </c>
    </row>
    <row r="84" spans="1:7">
      <c r="A84">
        <v>20000502</v>
      </c>
      <c r="B84">
        <v>6.5694222567299995E-2</v>
      </c>
      <c r="C84">
        <v>152959.11436100001</v>
      </c>
      <c r="D84">
        <v>1.778002632</v>
      </c>
      <c r="E84">
        <v>5.3653199695742303E-3</v>
      </c>
      <c r="F84">
        <f t="shared" si="2"/>
        <v>1.0656942225673001</v>
      </c>
      <c r="G84">
        <f t="shared" si="3"/>
        <v>6.362643897390878E-2</v>
      </c>
    </row>
    <row r="85" spans="1:7">
      <c r="A85">
        <v>20000503</v>
      </c>
      <c r="B85">
        <v>1.9353687226100001E-2</v>
      </c>
      <c r="C85">
        <v>150628.58423199999</v>
      </c>
      <c r="D85">
        <v>1.7971714190000001</v>
      </c>
      <c r="E85">
        <v>2.1474324536433061E-2</v>
      </c>
      <c r="F85">
        <f t="shared" si="2"/>
        <v>1.0193536872261</v>
      </c>
      <c r="G85">
        <f t="shared" si="3"/>
        <v>1.9168786487116951E-2</v>
      </c>
    </row>
    <row r="86" spans="1:7">
      <c r="A86">
        <v>20000504</v>
      </c>
      <c r="B86">
        <v>2.0847867228899999E-2</v>
      </c>
      <c r="C86">
        <v>122765.550504</v>
      </c>
      <c r="D86">
        <v>1.8178049430000001</v>
      </c>
      <c r="E86">
        <v>3.8989664202180067E-4</v>
      </c>
      <c r="F86">
        <f t="shared" si="2"/>
        <v>1.0208478672289001</v>
      </c>
      <c r="G86">
        <f t="shared" si="3"/>
        <v>2.063352438683964E-2</v>
      </c>
    </row>
    <row r="87" spans="1:7">
      <c r="A87">
        <v>20000505</v>
      </c>
      <c r="B87">
        <v>1.2785473920699999E-2</v>
      </c>
      <c r="C87">
        <v>117607.151835</v>
      </c>
      <c r="D87">
        <v>1.8305093729999999</v>
      </c>
      <c r="E87">
        <v>4.0129766691636435E-3</v>
      </c>
      <c r="F87">
        <f t="shared" si="2"/>
        <v>1.0127854739207001</v>
      </c>
      <c r="G87">
        <f t="shared" si="3"/>
        <v>1.2704429809560781E-2</v>
      </c>
    </row>
    <row r="88" spans="1:7">
      <c r="A88">
        <v>20000508</v>
      </c>
      <c r="B88">
        <v>2.58718071596E-2</v>
      </c>
      <c r="C88">
        <v>105522.471579</v>
      </c>
      <c r="D88">
        <v>1.8560521679999999</v>
      </c>
      <c r="E88">
        <v>-1.4749948317604913E-2</v>
      </c>
      <c r="F88">
        <f t="shared" si="2"/>
        <v>1.0258718071596</v>
      </c>
      <c r="G88">
        <f t="shared" si="3"/>
        <v>2.5542794653501032E-2</v>
      </c>
    </row>
    <row r="89" spans="1:7">
      <c r="A89">
        <v>20000509</v>
      </c>
      <c r="B89">
        <v>1.3604803473100001E-2</v>
      </c>
      <c r="C89">
        <v>106942.093783</v>
      </c>
      <c r="D89">
        <v>1.8695652570000001</v>
      </c>
      <c r="E89">
        <v>1.6971499321513237E-2</v>
      </c>
      <c r="F89">
        <f t="shared" si="2"/>
        <v>1.0136048034731</v>
      </c>
      <c r="G89">
        <f t="shared" si="3"/>
        <v>1.3513089035958537E-2</v>
      </c>
    </row>
    <row r="90" spans="1:7">
      <c r="A90">
        <v>20000510</v>
      </c>
      <c r="B90">
        <v>4.9979222900200002E-2</v>
      </c>
      <c r="C90">
        <v>170372.41897599999</v>
      </c>
      <c r="D90">
        <v>1.9183356330000001</v>
      </c>
      <c r="E90">
        <v>-2.1463034570361288E-2</v>
      </c>
      <c r="F90">
        <f t="shared" si="2"/>
        <v>1.0499792229002001</v>
      </c>
      <c r="G90">
        <f t="shared" si="3"/>
        <v>4.8770376259557435E-2</v>
      </c>
    </row>
    <row r="91" spans="1:7">
      <c r="A91">
        <v>20000511</v>
      </c>
      <c r="B91">
        <v>1.7191284833599999E-2</v>
      </c>
      <c r="C91">
        <v>140347.83108900001</v>
      </c>
      <c r="D91">
        <v>1.93538082</v>
      </c>
      <c r="E91">
        <v>6.9532523302952329E-2</v>
      </c>
      <c r="F91">
        <f t="shared" si="2"/>
        <v>1.0171912848336</v>
      </c>
      <c r="G91">
        <f t="shared" si="3"/>
        <v>1.7045186728887763E-2</v>
      </c>
    </row>
    <row r="92" spans="1:7">
      <c r="A92">
        <v>20000512</v>
      </c>
      <c r="B92">
        <v>1.21571688782E-2</v>
      </c>
      <c r="C92">
        <v>127680.653471</v>
      </c>
      <c r="D92">
        <v>1.9474646840000001</v>
      </c>
      <c r="E92">
        <v>8.6861565959927048E-4</v>
      </c>
      <c r="F92">
        <f t="shared" si="2"/>
        <v>1.0121571688782001</v>
      </c>
      <c r="G92">
        <f t="shared" si="3"/>
        <v>1.2083864022280009E-2</v>
      </c>
    </row>
    <row r="93" spans="1:7">
      <c r="A93">
        <v>20000515</v>
      </c>
      <c r="B93">
        <v>9.1805858885500007E-3</v>
      </c>
      <c r="C93">
        <v>92536.735169399995</v>
      </c>
      <c r="D93">
        <v>1.9566033839999999</v>
      </c>
      <c r="E93">
        <v>7.8451071007652126E-3</v>
      </c>
      <c r="F93">
        <f t="shared" si="2"/>
        <v>1.0091805858885501</v>
      </c>
      <c r="G93">
        <f t="shared" si="3"/>
        <v>9.1387004698744272E-3</v>
      </c>
    </row>
    <row r="94" spans="1:7">
      <c r="A94">
        <v>20000516</v>
      </c>
      <c r="B94">
        <v>5.2636561081100004E-3</v>
      </c>
      <c r="C94">
        <v>147225.30522499999</v>
      </c>
      <c r="D94">
        <v>1.9618532360000001</v>
      </c>
      <c r="E94">
        <v>3.9892693203152961E-3</v>
      </c>
      <c r="F94">
        <f t="shared" si="2"/>
        <v>1.0052636561081101</v>
      </c>
      <c r="G94">
        <f t="shared" si="3"/>
        <v>5.249851490947176E-3</v>
      </c>
    </row>
    <row r="95" spans="1:7">
      <c r="A95">
        <v>20000517</v>
      </c>
      <c r="B95">
        <v>2.1968853168699998E-2</v>
      </c>
      <c r="C95">
        <v>157933.820094</v>
      </c>
      <c r="D95">
        <v>1.9835842509999999</v>
      </c>
      <c r="E95">
        <v>-1.1211769029703857E-2</v>
      </c>
      <c r="F95">
        <f t="shared" si="2"/>
        <v>1.0219688531686999</v>
      </c>
      <c r="G95">
        <f t="shared" si="3"/>
        <v>2.1731014965533597E-2</v>
      </c>
    </row>
    <row r="96" spans="1:7">
      <c r="A96">
        <v>20000518</v>
      </c>
      <c r="B96">
        <v>8.3321779714699996E-3</v>
      </c>
      <c r="C96">
        <v>85898.088029000006</v>
      </c>
      <c r="D96">
        <v>1.9918819080000001</v>
      </c>
      <c r="E96">
        <v>5.3017236111904328E-3</v>
      </c>
      <c r="F96">
        <f t="shared" si="2"/>
        <v>1.00833217797147</v>
      </c>
      <c r="G96">
        <f t="shared" si="3"/>
        <v>8.2976570006204793E-3</v>
      </c>
    </row>
    <row r="97" spans="1:7">
      <c r="A97">
        <v>20000519</v>
      </c>
      <c r="B97">
        <v>7.5789468190299997E-3</v>
      </c>
      <c r="C97">
        <v>105019.666677</v>
      </c>
      <c r="D97">
        <v>1.9994322790000001</v>
      </c>
      <c r="E97">
        <v>-2.0048495120668183E-2</v>
      </c>
      <c r="F97">
        <f t="shared" si="2"/>
        <v>1.0075789468190299</v>
      </c>
      <c r="G97">
        <f t="shared" si="3"/>
        <v>7.5503708943731032E-3</v>
      </c>
    </row>
    <row r="98" spans="1:7">
      <c r="A98">
        <v>20000522</v>
      </c>
      <c r="B98">
        <v>1.73616430765E-3</v>
      </c>
      <c r="C98">
        <v>91313.727684600002</v>
      </c>
      <c r="D98">
        <v>2.0011669379999999</v>
      </c>
      <c r="E98">
        <v>-1.3741603725081195E-2</v>
      </c>
      <c r="F98">
        <f t="shared" si="2"/>
        <v>1.0017361643076499</v>
      </c>
      <c r="G98">
        <f t="shared" si="3"/>
        <v>1.7346589165506499E-3</v>
      </c>
    </row>
    <row r="99" spans="1:7">
      <c r="A99">
        <v>20000523</v>
      </c>
      <c r="B99">
        <v>4.7528379211699999E-3</v>
      </c>
      <c r="C99">
        <v>113020.21084</v>
      </c>
      <c r="D99">
        <v>2.0059085159999999</v>
      </c>
      <c r="E99">
        <v>-6.932989360678439E-3</v>
      </c>
      <c r="F99">
        <f t="shared" si="2"/>
        <v>1.0047528379211701</v>
      </c>
      <c r="G99">
        <f t="shared" si="3"/>
        <v>4.7415788479569579E-3</v>
      </c>
    </row>
    <row r="100" spans="1:7">
      <c r="A100">
        <v>20000524</v>
      </c>
      <c r="B100">
        <v>9.1199264786699999E-3</v>
      </c>
      <c r="C100">
        <v>98243.255535599994</v>
      </c>
      <c r="D100">
        <v>2.0149871070000001</v>
      </c>
      <c r="E100">
        <v>4.9414768169836285E-3</v>
      </c>
      <c r="F100">
        <f t="shared" si="2"/>
        <v>1.0091199264786701</v>
      </c>
      <c r="G100">
        <f t="shared" si="3"/>
        <v>9.0785910763261889E-3</v>
      </c>
    </row>
    <row r="101" spans="1:7">
      <c r="A101">
        <v>20000525</v>
      </c>
      <c r="B101">
        <v>1.6988136704000002E-2</v>
      </c>
      <c r="C101">
        <v>126256.82369400001</v>
      </c>
      <c r="D101">
        <v>2.0318325590000001</v>
      </c>
      <c r="E101">
        <v>5.3545401585703957E-2</v>
      </c>
      <c r="F101">
        <f t="shared" si="2"/>
        <v>1.0169881367039999</v>
      </c>
      <c r="G101">
        <f t="shared" si="3"/>
        <v>1.684545200723582E-2</v>
      </c>
    </row>
    <row r="102" spans="1:7">
      <c r="A102">
        <v>20000526</v>
      </c>
      <c r="B102">
        <v>2.4934246990399998E-2</v>
      </c>
      <c r="C102">
        <v>116159.649427</v>
      </c>
      <c r="D102">
        <v>2.0564610210000001</v>
      </c>
      <c r="E102">
        <v>2.4350796680622309E-4</v>
      </c>
      <c r="F102">
        <f t="shared" si="2"/>
        <v>1.0249342469903999</v>
      </c>
      <c r="G102">
        <f t="shared" si="3"/>
        <v>2.4628461255059977E-2</v>
      </c>
    </row>
    <row r="103" spans="1:7">
      <c r="A103">
        <v>20000530</v>
      </c>
      <c r="B103">
        <v>2.6302408134400001E-2</v>
      </c>
      <c r="C103">
        <v>179229.31090800001</v>
      </c>
      <c r="D103">
        <v>2.0824234690000001</v>
      </c>
      <c r="E103">
        <v>-3.8633027802102612E-4</v>
      </c>
      <c r="F103">
        <f t="shared" si="2"/>
        <v>1.0263024081344001</v>
      </c>
      <c r="G103">
        <f t="shared" si="3"/>
        <v>2.596244809024181E-2</v>
      </c>
    </row>
    <row r="104" spans="1:7">
      <c r="A104">
        <v>20000531</v>
      </c>
      <c r="B104">
        <v>3.04231705183E-2</v>
      </c>
      <c r="C104">
        <v>107263.946526</v>
      </c>
      <c r="D104">
        <v>2.1123930319999999</v>
      </c>
      <c r="E104">
        <v>-1.8082838877054079E-2</v>
      </c>
      <c r="F104">
        <f t="shared" si="2"/>
        <v>1.0304231705183</v>
      </c>
      <c r="G104">
        <f t="shared" si="3"/>
        <v>2.9969563031177242E-2</v>
      </c>
    </row>
    <row r="105" spans="1:7">
      <c r="A105">
        <v>20000601</v>
      </c>
      <c r="B105">
        <v>6.6562531434200004E-2</v>
      </c>
      <c r="C105">
        <v>151612.40900700001</v>
      </c>
      <c r="D105">
        <v>2.1768339210000001</v>
      </c>
      <c r="E105">
        <v>1.4026615590632178E-2</v>
      </c>
      <c r="F105">
        <f t="shared" si="2"/>
        <v>1.0665625314342</v>
      </c>
      <c r="G105">
        <f t="shared" si="3"/>
        <v>6.4440889591329348E-2</v>
      </c>
    </row>
    <row r="106" spans="1:7">
      <c r="A106">
        <v>20000602</v>
      </c>
      <c r="B106">
        <v>3.5097961691199997E-2</v>
      </c>
      <c r="C106">
        <v>206910.45683499999</v>
      </c>
      <c r="D106">
        <v>2.2113299930000001</v>
      </c>
      <c r="E106">
        <v>5.0522376237524771E-2</v>
      </c>
      <c r="F106">
        <f t="shared" si="2"/>
        <v>1.0350979616911999</v>
      </c>
      <c r="G106">
        <f t="shared" si="3"/>
        <v>3.4496071215405363E-2</v>
      </c>
    </row>
    <row r="107" spans="1:7">
      <c r="A107">
        <v>20000605</v>
      </c>
      <c r="B107">
        <v>2.12502568204E-2</v>
      </c>
      <c r="C107">
        <v>109631.754082</v>
      </c>
      <c r="D107">
        <v>2.2323576109999999</v>
      </c>
      <c r="E107">
        <v>-3.6983077276579006E-2</v>
      </c>
      <c r="F107">
        <f t="shared" si="2"/>
        <v>1.0212502568204</v>
      </c>
      <c r="G107">
        <f t="shared" si="3"/>
        <v>2.1027618668567883E-2</v>
      </c>
    </row>
    <row r="108" spans="1:7">
      <c r="A108">
        <v>20000606</v>
      </c>
      <c r="B108">
        <v>1.96138861119E-2</v>
      </c>
      <c r="C108">
        <v>98853.726766499996</v>
      </c>
      <c r="D108">
        <v>2.2517816239999999</v>
      </c>
      <c r="E108">
        <v>1.1449907838607441E-2</v>
      </c>
      <c r="F108">
        <f t="shared" si="2"/>
        <v>1.0196138861119</v>
      </c>
      <c r="G108">
        <f t="shared" si="3"/>
        <v>1.942401260313258E-2</v>
      </c>
    </row>
    <row r="109" spans="1:7">
      <c r="A109">
        <v>20000607</v>
      </c>
      <c r="B109">
        <v>1.5003321821899999E-2</v>
      </c>
      <c r="C109">
        <v>103756.893843</v>
      </c>
      <c r="D109">
        <v>2.2666735089999999</v>
      </c>
      <c r="E109">
        <v>1.7154451137005395E-4</v>
      </c>
      <c r="F109">
        <f t="shared" si="2"/>
        <v>1.0150033218218999</v>
      </c>
      <c r="G109">
        <f t="shared" si="3"/>
        <v>1.4891885219331141E-2</v>
      </c>
    </row>
    <row r="110" spans="1:7">
      <c r="A110">
        <v>20000608</v>
      </c>
      <c r="B110">
        <v>1.9279808967499999E-2</v>
      </c>
      <c r="C110">
        <v>125339.418632</v>
      </c>
      <c r="D110">
        <v>2.2857698169999998</v>
      </c>
      <c r="E110">
        <v>7.3355703945983163E-3</v>
      </c>
      <c r="F110">
        <f t="shared" si="2"/>
        <v>1.0192798089674999</v>
      </c>
      <c r="G110">
        <f t="shared" si="3"/>
        <v>1.9096308271910209E-2</v>
      </c>
    </row>
    <row r="111" spans="1:7">
      <c r="A111">
        <v>20000609</v>
      </c>
      <c r="B111">
        <v>1.6315541277400002E-2</v>
      </c>
      <c r="C111">
        <v>107576.79354100001</v>
      </c>
      <c r="D111">
        <v>2.3019536899999999</v>
      </c>
      <c r="E111">
        <v>-1.97663512279674E-2</v>
      </c>
      <c r="F111">
        <f t="shared" si="2"/>
        <v>1.0163155412774001</v>
      </c>
      <c r="G111">
        <f t="shared" si="3"/>
        <v>1.6183873062176602E-2</v>
      </c>
    </row>
    <row r="112" spans="1:7">
      <c r="A112">
        <v>20000612</v>
      </c>
      <c r="B112">
        <v>1.20441115701E-2</v>
      </c>
      <c r="C112">
        <v>102034.779346</v>
      </c>
      <c r="D112">
        <v>2.3139258489999999</v>
      </c>
      <c r="E112">
        <v>7.6247437912928067E-4</v>
      </c>
      <c r="F112">
        <f t="shared" si="2"/>
        <v>1.0120441115701</v>
      </c>
      <c r="G112">
        <f t="shared" si="3"/>
        <v>1.1972158423326336E-2</v>
      </c>
    </row>
    <row r="113" spans="1:7">
      <c r="A113">
        <v>20000613</v>
      </c>
      <c r="B113">
        <v>4.7053846181499999E-2</v>
      </c>
      <c r="C113">
        <v>117002.951558</v>
      </c>
      <c r="D113">
        <v>2.3599062079999999</v>
      </c>
      <c r="E113">
        <v>1.2577258577242276E-2</v>
      </c>
      <c r="F113">
        <f t="shared" si="2"/>
        <v>1.0470538461815</v>
      </c>
      <c r="G113">
        <f t="shared" si="3"/>
        <v>4.5980359583642737E-2</v>
      </c>
    </row>
    <row r="114" spans="1:7">
      <c r="A114">
        <v>20000614</v>
      </c>
      <c r="B114">
        <v>1.17859875774E-4</v>
      </c>
      <c r="C114">
        <v>100699.548725</v>
      </c>
      <c r="D114">
        <v>2.3600240609999998</v>
      </c>
      <c r="E114">
        <v>1.3042223473103638E-2</v>
      </c>
      <c r="F114">
        <f t="shared" si="2"/>
        <v>1.0001178598757741</v>
      </c>
      <c r="G114">
        <f t="shared" si="3"/>
        <v>1.178529308445839E-4</v>
      </c>
    </row>
    <row r="115" spans="1:7">
      <c r="A115">
        <v>20000615</v>
      </c>
      <c r="B115">
        <v>1.7035414324599998E-2</v>
      </c>
      <c r="C115">
        <v>89757.564906500003</v>
      </c>
      <c r="D115">
        <v>2.376916</v>
      </c>
      <c r="E115">
        <v>-1.1710325175203408E-2</v>
      </c>
      <c r="F115">
        <f t="shared" si="2"/>
        <v>1.0170354143246001</v>
      </c>
      <c r="G115">
        <f t="shared" si="3"/>
        <v>1.6891938804878652E-2</v>
      </c>
    </row>
    <row r="116" spans="1:7">
      <c r="A116">
        <v>20000616</v>
      </c>
      <c r="B116">
        <v>1.5017496033900001E-2</v>
      </c>
      <c r="C116">
        <v>139236.04360800001</v>
      </c>
      <c r="D116">
        <v>2.3918218499999999</v>
      </c>
      <c r="E116">
        <v>-3.5001703923205154E-3</v>
      </c>
      <c r="F116">
        <f t="shared" si="2"/>
        <v>1.0150174960339</v>
      </c>
      <c r="G116">
        <f t="shared" si="3"/>
        <v>1.4905849817009818E-2</v>
      </c>
    </row>
    <row r="117" spans="1:7">
      <c r="A117">
        <v>20000619</v>
      </c>
      <c r="B117">
        <v>-2.23914345771E-3</v>
      </c>
      <c r="C117">
        <v>105372.348036</v>
      </c>
      <c r="D117">
        <v>2.3895801959999998</v>
      </c>
      <c r="E117">
        <v>-3.0654904963095208E-2</v>
      </c>
      <c r="F117">
        <f t="shared" si="2"/>
        <v>0.99776085654228996</v>
      </c>
      <c r="G117">
        <f t="shared" si="3"/>
        <v>-2.2416540878963959E-3</v>
      </c>
    </row>
    <row r="118" spans="1:7">
      <c r="A118">
        <v>20000620</v>
      </c>
      <c r="B118">
        <v>-4.4357085645099999E-2</v>
      </c>
      <c r="C118">
        <v>135204.683831</v>
      </c>
      <c r="D118">
        <v>2.3442092400000001</v>
      </c>
      <c r="E118">
        <v>7.1588041533238193E-3</v>
      </c>
      <c r="F118">
        <f t="shared" si="2"/>
        <v>0.95564291435490001</v>
      </c>
      <c r="G118">
        <f t="shared" si="3"/>
        <v>-4.5370956256179665E-2</v>
      </c>
    </row>
    <row r="119" spans="1:7">
      <c r="A119">
        <v>20000621</v>
      </c>
      <c r="B119">
        <v>7.28203432415E-3</v>
      </c>
      <c r="C119">
        <v>129424.202781</v>
      </c>
      <c r="D119">
        <v>2.3514648880000002</v>
      </c>
      <c r="E119">
        <v>-1.3467757424340122E-2</v>
      </c>
      <c r="F119">
        <f t="shared" si="2"/>
        <v>1.00728203432415</v>
      </c>
      <c r="G119">
        <f t="shared" si="3"/>
        <v>7.2556483305754975E-3</v>
      </c>
    </row>
    <row r="120" spans="1:7">
      <c r="A120">
        <v>20000622</v>
      </c>
      <c r="B120">
        <v>1.8847022563800001E-2</v>
      </c>
      <c r="C120">
        <v>90214.037598499999</v>
      </c>
      <c r="D120">
        <v>2.3701365060000001</v>
      </c>
      <c r="E120">
        <v>1.4229902349951251E-2</v>
      </c>
      <c r="F120">
        <f t="shared" si="2"/>
        <v>1.0188470225638</v>
      </c>
      <c r="G120">
        <f t="shared" si="3"/>
        <v>1.8671617910634104E-2</v>
      </c>
    </row>
    <row r="121" spans="1:7">
      <c r="A121">
        <v>20000623</v>
      </c>
      <c r="B121">
        <v>2.1317326158399999E-2</v>
      </c>
      <c r="C121">
        <v>98866.928790699996</v>
      </c>
      <c r="D121">
        <v>2.3912297960000002</v>
      </c>
      <c r="E121">
        <v>-1.490922744792058E-2</v>
      </c>
      <c r="F121">
        <f t="shared" si="2"/>
        <v>1.0213173261584001</v>
      </c>
      <c r="G121">
        <f t="shared" si="3"/>
        <v>2.1093290266005399E-2</v>
      </c>
    </row>
    <row r="122" spans="1:7">
      <c r="A122">
        <v>20000626</v>
      </c>
      <c r="B122">
        <v>1.8726838173399998E-2</v>
      </c>
      <c r="C122">
        <v>93591.107129600001</v>
      </c>
      <c r="D122">
        <v>2.4097834460000001</v>
      </c>
      <c r="E122">
        <v>-4.17616223895192E-2</v>
      </c>
      <c r="F122">
        <f t="shared" si="2"/>
        <v>1.0187268381734</v>
      </c>
      <c r="G122">
        <f t="shared" si="3"/>
        <v>1.8553649779166369E-2</v>
      </c>
    </row>
    <row r="123" spans="1:7">
      <c r="A123">
        <v>20000627</v>
      </c>
      <c r="B123">
        <v>9.2648855157200002E-3</v>
      </c>
      <c r="C123">
        <v>95753.343100099999</v>
      </c>
      <c r="D123">
        <v>2.4190056759999998</v>
      </c>
      <c r="E123">
        <v>3.3386677147221419E-2</v>
      </c>
      <c r="F123">
        <f t="shared" si="2"/>
        <v>1.00926488551572</v>
      </c>
      <c r="G123">
        <f t="shared" si="3"/>
        <v>9.2222297288147761E-3</v>
      </c>
    </row>
    <row r="124" spans="1:7">
      <c r="A124">
        <v>20000628</v>
      </c>
      <c r="B124">
        <v>2.9675469804000001E-2</v>
      </c>
      <c r="C124">
        <v>93102.658527000007</v>
      </c>
      <c r="D124">
        <v>2.4482493500000002</v>
      </c>
      <c r="E124">
        <v>-7.5812159994871793E-3</v>
      </c>
      <c r="F124">
        <f t="shared" si="2"/>
        <v>1.029675469804</v>
      </c>
      <c r="G124">
        <f t="shared" si="3"/>
        <v>2.9243674733892461E-2</v>
      </c>
    </row>
    <row r="125" spans="1:7">
      <c r="A125">
        <v>20000629</v>
      </c>
      <c r="B125">
        <v>1.38350016247E-2</v>
      </c>
      <c r="C125">
        <v>93124.374675500003</v>
      </c>
      <c r="D125">
        <v>2.4619895220000001</v>
      </c>
      <c r="E125">
        <v>1.1646932492197639E-2</v>
      </c>
      <c r="F125">
        <f t="shared" si="2"/>
        <v>1.0138350016247</v>
      </c>
      <c r="G125">
        <f t="shared" si="3"/>
        <v>1.3740171637385586E-2</v>
      </c>
    </row>
    <row r="126" spans="1:7">
      <c r="A126">
        <v>20000630</v>
      </c>
      <c r="B126">
        <v>1.4894061873799999E-3</v>
      </c>
      <c r="C126">
        <v>95936.128870600005</v>
      </c>
      <c r="D126">
        <v>2.46347782</v>
      </c>
      <c r="E126">
        <v>1.7351503245430031E-2</v>
      </c>
      <c r="F126">
        <f t="shared" si="2"/>
        <v>1.00148940618738</v>
      </c>
      <c r="G126">
        <f t="shared" si="3"/>
        <v>1.4882981220876086E-3</v>
      </c>
    </row>
    <row r="127" spans="1:7">
      <c r="A127">
        <v>20000703</v>
      </c>
      <c r="B127">
        <v>2.2407247964899998E-2</v>
      </c>
      <c r="C127">
        <v>117576.271591</v>
      </c>
      <c r="D127">
        <v>2.4856377140000001</v>
      </c>
      <c r="E127">
        <v>-1.3485388662745143E-4</v>
      </c>
      <c r="F127">
        <f t="shared" si="2"/>
        <v>1.0224072479649</v>
      </c>
      <c r="G127">
        <f t="shared" si="3"/>
        <v>2.2159893783552237E-2</v>
      </c>
    </row>
    <row r="128" spans="1:7">
      <c r="A128">
        <v>20000705</v>
      </c>
      <c r="B128">
        <v>1.7720534715599999E-2</v>
      </c>
      <c r="C128">
        <v>127337.139606</v>
      </c>
      <c r="D128">
        <v>2.5032030710000002</v>
      </c>
      <c r="E128">
        <v>1.9559149449009695E-2</v>
      </c>
      <c r="F128">
        <f t="shared" si="2"/>
        <v>1.0177205347156</v>
      </c>
      <c r="G128">
        <f t="shared" si="3"/>
        <v>1.7565356584749905E-2</v>
      </c>
    </row>
    <row r="129" spans="1:7">
      <c r="A129">
        <v>20000706</v>
      </c>
      <c r="B129">
        <v>1.10480748012E-2</v>
      </c>
      <c r="C129">
        <v>121024.24230500001</v>
      </c>
      <c r="D129">
        <v>2.5141905609999999</v>
      </c>
      <c r="E129">
        <v>5.815479361722264E-4</v>
      </c>
      <c r="F129">
        <f t="shared" si="2"/>
        <v>1.0110480748012001</v>
      </c>
      <c r="G129">
        <f t="shared" si="3"/>
        <v>1.0987490639933047E-2</v>
      </c>
    </row>
    <row r="130" spans="1:7">
      <c r="A130">
        <v>20000707</v>
      </c>
      <c r="B130">
        <v>1.52694280931E-2</v>
      </c>
      <c r="C130">
        <v>82471.320504400006</v>
      </c>
      <c r="D130">
        <v>2.529344585</v>
      </c>
      <c r="E130">
        <v>2.3476849107156118E-2</v>
      </c>
      <c r="F130">
        <f t="shared" si="2"/>
        <v>1.0152694280931001</v>
      </c>
      <c r="G130">
        <f t="shared" si="3"/>
        <v>1.5154023666232058E-2</v>
      </c>
    </row>
    <row r="131" spans="1:7">
      <c r="A131">
        <v>20000710</v>
      </c>
      <c r="B131">
        <v>1.2210003925999999E-2</v>
      </c>
      <c r="C131">
        <v>113083.773334</v>
      </c>
      <c r="D131">
        <v>2.5414806479999998</v>
      </c>
      <c r="E131">
        <v>1.2266393453404818E-2</v>
      </c>
      <c r="F131">
        <f t="shared" si="2"/>
        <v>1.012210003926</v>
      </c>
      <c r="G131">
        <f t="shared" si="3"/>
        <v>1.2136063098141102E-2</v>
      </c>
    </row>
    <row r="132" spans="1:7">
      <c r="A132">
        <v>20000711</v>
      </c>
      <c r="B132">
        <v>1.98891097935E-2</v>
      </c>
      <c r="C132">
        <v>94879.882488000003</v>
      </c>
      <c r="D132">
        <v>2.5611745529999999</v>
      </c>
      <c r="E132">
        <v>-1.3663263886988975E-2</v>
      </c>
      <c r="F132">
        <f t="shared" si="2"/>
        <v>1.0198891097934999</v>
      </c>
      <c r="G132">
        <f t="shared" si="3"/>
        <v>1.9693905497453541E-2</v>
      </c>
    </row>
    <row r="133" spans="1:7">
      <c r="A133">
        <v>20000712</v>
      </c>
      <c r="B133">
        <v>2.4715625412200001E-2</v>
      </c>
      <c r="C133">
        <v>133324.649814</v>
      </c>
      <c r="D133">
        <v>2.5855896889999999</v>
      </c>
      <c r="E133">
        <v>1.1218021929528947E-2</v>
      </c>
      <c r="F133">
        <f t="shared" ref="F133:F196" si="4">B133+1</f>
        <v>1.0247156254122001</v>
      </c>
      <c r="G133">
        <f t="shared" ref="G133:G196" si="5">LN(F133)</f>
        <v>2.4415135474913276E-2</v>
      </c>
    </row>
    <row r="134" spans="1:7">
      <c r="A134">
        <v>20000713</v>
      </c>
      <c r="B134">
        <v>2.1667035466899999E-2</v>
      </c>
      <c r="C134">
        <v>114185.635387</v>
      </c>
      <c r="D134">
        <v>2.607025331</v>
      </c>
      <c r="E134">
        <v>5.8700660437620955E-2</v>
      </c>
      <c r="F134">
        <f t="shared" si="4"/>
        <v>1.0216670354669</v>
      </c>
      <c r="G134">
        <f t="shared" si="5"/>
        <v>2.1435641699021051E-2</v>
      </c>
    </row>
    <row r="135" spans="1:7">
      <c r="A135">
        <v>20000714</v>
      </c>
      <c r="B135">
        <v>1.9980435656700001E-2</v>
      </c>
      <c r="C135">
        <v>107119.18653799999</v>
      </c>
      <c r="D135">
        <v>2.6268087769999999</v>
      </c>
      <c r="E135">
        <v>-3.0265963926270366E-2</v>
      </c>
      <c r="F135">
        <f t="shared" si="4"/>
        <v>1.0199804356566999</v>
      </c>
      <c r="G135">
        <f t="shared" si="5"/>
        <v>1.9783446383501629E-2</v>
      </c>
    </row>
    <row r="136" spans="1:7">
      <c r="A136">
        <v>20000717</v>
      </c>
      <c r="B136">
        <v>7.2528111025400004E-3</v>
      </c>
      <c r="C136">
        <v>102850.98922600001</v>
      </c>
      <c r="D136">
        <v>2.6340354129999999</v>
      </c>
      <c r="E136">
        <v>-1.0986862429937074E-2</v>
      </c>
      <c r="F136">
        <f t="shared" si="4"/>
        <v>1.0072528111025401</v>
      </c>
      <c r="G136">
        <f t="shared" si="5"/>
        <v>7.2266359541668084E-3</v>
      </c>
    </row>
    <row r="137" spans="1:7">
      <c r="A137">
        <v>20000718</v>
      </c>
      <c r="B137">
        <v>9.0130118054300001E-3</v>
      </c>
      <c r="C137">
        <v>79084.594186600007</v>
      </c>
      <c r="D137">
        <v>2.6430080500000002</v>
      </c>
      <c r="E137">
        <v>-8.0290476586285405E-4</v>
      </c>
      <c r="F137">
        <f t="shared" si="4"/>
        <v>1.0090130118054299</v>
      </c>
      <c r="G137">
        <f t="shared" si="5"/>
        <v>8.9726370320587934E-3</v>
      </c>
    </row>
    <row r="138" spans="1:7">
      <c r="A138">
        <v>20000719</v>
      </c>
      <c r="B138">
        <v>1.9679076564999998E-2</v>
      </c>
      <c r="C138">
        <v>82686.426938899996</v>
      </c>
      <c r="D138">
        <v>2.6624959970000002</v>
      </c>
      <c r="E138">
        <v>-9.4055442943607852E-4</v>
      </c>
      <c r="F138">
        <f t="shared" si="4"/>
        <v>1.0196790765649999</v>
      </c>
      <c r="G138">
        <f t="shared" si="5"/>
        <v>1.9487946970891661E-2</v>
      </c>
    </row>
    <row r="139" spans="1:7">
      <c r="A139">
        <v>20000720</v>
      </c>
      <c r="B139">
        <v>4.6534850154299999E-2</v>
      </c>
      <c r="C139">
        <v>117989.14008700001</v>
      </c>
      <c r="D139">
        <v>2.7079805609999998</v>
      </c>
      <c r="E139">
        <v>6.6015341907968867E-5</v>
      </c>
      <c r="F139">
        <f t="shared" si="4"/>
        <v>1.0465348501542999</v>
      </c>
      <c r="G139">
        <f t="shared" si="5"/>
        <v>4.5484563978001803E-2</v>
      </c>
    </row>
    <row r="140" spans="1:7">
      <c r="A140">
        <v>20000721</v>
      </c>
      <c r="B140">
        <v>1.01465506904E-2</v>
      </c>
      <c r="C140">
        <v>90934.811681799998</v>
      </c>
      <c r="D140">
        <v>2.7180759810000001</v>
      </c>
      <c r="E140">
        <v>7.1003969459788083E-2</v>
      </c>
      <c r="F140">
        <f t="shared" si="4"/>
        <v>1.0101465506903999</v>
      </c>
      <c r="G140">
        <f t="shared" si="5"/>
        <v>1.0095420020691038E-2</v>
      </c>
    </row>
    <row r="141" spans="1:7">
      <c r="A141">
        <v>20000724</v>
      </c>
      <c r="B141">
        <v>1.6960734887399999E-2</v>
      </c>
      <c r="C141">
        <v>109117.624589</v>
      </c>
      <c r="D141">
        <v>2.7348944890000002</v>
      </c>
      <c r="E141">
        <v>2.8374861838876366E-3</v>
      </c>
      <c r="F141">
        <f t="shared" si="4"/>
        <v>1.0169607348873999</v>
      </c>
      <c r="G141">
        <f t="shared" si="5"/>
        <v>1.6818507557466826E-2</v>
      </c>
    </row>
    <row r="142" spans="1:7">
      <c r="A142">
        <v>20000725</v>
      </c>
      <c r="B142">
        <v>2.1781196436299999E-2</v>
      </c>
      <c r="C142">
        <v>102442.265531</v>
      </c>
      <c r="D142">
        <v>2.7564418640000001</v>
      </c>
      <c r="E142">
        <v>5.0810131161531779E-3</v>
      </c>
      <c r="F142">
        <f t="shared" si="4"/>
        <v>1.0217811964362999</v>
      </c>
      <c r="G142">
        <f t="shared" si="5"/>
        <v>2.1547375353670496E-2</v>
      </c>
    </row>
    <row r="143" spans="1:7">
      <c r="A143">
        <v>20000726</v>
      </c>
      <c r="B143">
        <v>1.7651570326199999E-2</v>
      </c>
      <c r="C143">
        <v>104373.507165</v>
      </c>
      <c r="D143">
        <v>2.7739394549999998</v>
      </c>
      <c r="E143">
        <v>1.4689156240716088E-2</v>
      </c>
      <c r="F143">
        <f t="shared" si="4"/>
        <v>1.0176515703261999</v>
      </c>
      <c r="G143">
        <f t="shared" si="5"/>
        <v>1.7497590706210417E-2</v>
      </c>
    </row>
    <row r="144" spans="1:7">
      <c r="A144">
        <v>20000727</v>
      </c>
      <c r="B144">
        <v>2.1078891600399999E-2</v>
      </c>
      <c r="C144">
        <v>103294.560614</v>
      </c>
      <c r="D144">
        <v>2.79479926</v>
      </c>
      <c r="E144">
        <v>-8.8849859458991053E-3</v>
      </c>
      <c r="F144">
        <f t="shared" si="4"/>
        <v>1.0210788916004001</v>
      </c>
      <c r="G144">
        <f t="shared" si="5"/>
        <v>2.0859805149836482E-2</v>
      </c>
    </row>
    <row r="145" spans="1:7">
      <c r="A145">
        <v>20000728</v>
      </c>
      <c r="B145">
        <v>1.9137256141300001E-2</v>
      </c>
      <c r="C145">
        <v>93191.687245299996</v>
      </c>
      <c r="D145">
        <v>2.8137557019999999</v>
      </c>
      <c r="E145">
        <v>1.353120645503279E-2</v>
      </c>
      <c r="F145">
        <f t="shared" si="4"/>
        <v>1.0191372561412999</v>
      </c>
      <c r="G145">
        <f t="shared" si="5"/>
        <v>1.8956442069971012E-2</v>
      </c>
    </row>
    <row r="146" spans="1:7">
      <c r="A146">
        <v>20000731</v>
      </c>
      <c r="B146">
        <v>1.9766731404099999E-2</v>
      </c>
      <c r="C146">
        <v>104833.310211</v>
      </c>
      <c r="D146">
        <v>2.8333296080000001</v>
      </c>
      <c r="E146">
        <v>6.2365536476520793E-3</v>
      </c>
      <c r="F146">
        <f t="shared" si="4"/>
        <v>1.0197667314040999</v>
      </c>
      <c r="G146">
        <f t="shared" si="5"/>
        <v>1.9573906439695851E-2</v>
      </c>
    </row>
    <row r="147" spans="1:7">
      <c r="A147">
        <v>20000801</v>
      </c>
      <c r="B147">
        <v>1.2449516787899999E-2</v>
      </c>
      <c r="C147">
        <v>99777.087641000006</v>
      </c>
      <c r="D147">
        <v>2.8457022670000001</v>
      </c>
      <c r="E147">
        <v>1.2968044249298879E-3</v>
      </c>
      <c r="F147">
        <f t="shared" si="4"/>
        <v>1.0124495167879</v>
      </c>
      <c r="G147">
        <f t="shared" si="5"/>
        <v>1.2372658792939962E-2</v>
      </c>
    </row>
    <row r="148" spans="1:7">
      <c r="A148">
        <v>20000802</v>
      </c>
      <c r="B148">
        <v>2.5598743846799998E-2</v>
      </c>
      <c r="C148">
        <v>106204.464419</v>
      </c>
      <c r="D148">
        <v>2.8709788490000001</v>
      </c>
      <c r="E148">
        <v>-4.0886500528056584E-3</v>
      </c>
      <c r="F148">
        <f t="shared" si="4"/>
        <v>1.0255987438467999</v>
      </c>
      <c r="G148">
        <f t="shared" si="5"/>
        <v>2.5276582385156485E-2</v>
      </c>
    </row>
    <row r="149" spans="1:7">
      <c r="A149">
        <v>20000803</v>
      </c>
      <c r="B149">
        <v>2.7773230661100001E-2</v>
      </c>
      <c r="C149">
        <v>225153.62601499999</v>
      </c>
      <c r="D149">
        <v>2.898373399</v>
      </c>
      <c r="E149">
        <v>-1.0730114682884371E-2</v>
      </c>
      <c r="F149">
        <f t="shared" si="4"/>
        <v>1.0277732306611</v>
      </c>
      <c r="G149">
        <f t="shared" si="5"/>
        <v>2.7394549956695158E-2</v>
      </c>
    </row>
    <row r="150" spans="1:7">
      <c r="A150">
        <v>20000804</v>
      </c>
      <c r="B150">
        <v>1.5063168621899999E-3</v>
      </c>
      <c r="C150">
        <v>124733.747068</v>
      </c>
      <c r="D150">
        <v>2.899878583</v>
      </c>
      <c r="E150">
        <v>6.4935981005067603E-2</v>
      </c>
      <c r="F150">
        <f t="shared" si="4"/>
        <v>1.00150631686219</v>
      </c>
      <c r="G150">
        <f t="shared" si="5"/>
        <v>1.5051835049327378E-3</v>
      </c>
    </row>
    <row r="151" spans="1:7">
      <c r="A151">
        <v>20000807</v>
      </c>
      <c r="B151">
        <v>1.58928597437E-2</v>
      </c>
      <c r="C151">
        <v>109328.90162</v>
      </c>
      <c r="D151">
        <v>2.9156464729999998</v>
      </c>
      <c r="E151">
        <v>3.0123659024408516E-3</v>
      </c>
      <c r="F151">
        <f t="shared" si="4"/>
        <v>1.0158928597437</v>
      </c>
      <c r="G151">
        <f t="shared" si="5"/>
        <v>1.5767890587561496E-2</v>
      </c>
    </row>
    <row r="152" spans="1:7">
      <c r="A152">
        <v>20000808</v>
      </c>
      <c r="B152">
        <v>2.63418591741E-2</v>
      </c>
      <c r="C152">
        <v>110883.53909200001</v>
      </c>
      <c r="D152">
        <v>2.9416473609999998</v>
      </c>
      <c r="E152">
        <v>-1.3128707947175687E-2</v>
      </c>
      <c r="F152">
        <f t="shared" si="4"/>
        <v>1.0263418591741</v>
      </c>
      <c r="G152">
        <f t="shared" si="5"/>
        <v>2.6000887327213465E-2</v>
      </c>
    </row>
    <row r="153" spans="1:7">
      <c r="A153">
        <v>20000809</v>
      </c>
      <c r="B153">
        <v>1.44962386861E-2</v>
      </c>
      <c r="C153">
        <v>127964.35525199999</v>
      </c>
      <c r="D153">
        <v>2.9560395339999999</v>
      </c>
      <c r="E153">
        <v>-1.3997361541897313E-2</v>
      </c>
      <c r="F153">
        <f t="shared" si="4"/>
        <v>1.0144962386861001</v>
      </c>
      <c r="G153">
        <f t="shared" si="5"/>
        <v>1.439217272249769E-2</v>
      </c>
    </row>
    <row r="154" spans="1:7">
      <c r="A154">
        <v>20000810</v>
      </c>
      <c r="B154">
        <v>4.1297173551400002E-2</v>
      </c>
      <c r="C154">
        <v>100873.33321700001</v>
      </c>
      <c r="D154">
        <v>2.9965067520000002</v>
      </c>
      <c r="E154">
        <v>-8.3026775280421003E-2</v>
      </c>
      <c r="F154">
        <f t="shared" si="4"/>
        <v>1.0412971735514001</v>
      </c>
      <c r="G154">
        <f t="shared" si="5"/>
        <v>4.0467218203923599E-2</v>
      </c>
    </row>
    <row r="155" spans="1:7">
      <c r="A155">
        <v>20000811</v>
      </c>
      <c r="B155">
        <v>7.1590345830899998E-3</v>
      </c>
      <c r="C155">
        <v>70817.632599000004</v>
      </c>
      <c r="D155">
        <v>3.0036402820000001</v>
      </c>
      <c r="E155">
        <v>9.6964888421370247E-3</v>
      </c>
      <c r="F155">
        <f t="shared" si="4"/>
        <v>1.0071590345830901</v>
      </c>
      <c r="G155">
        <f t="shared" si="5"/>
        <v>7.1335303464743578E-3</v>
      </c>
    </row>
    <row r="156" spans="1:7">
      <c r="A156">
        <v>20000814</v>
      </c>
      <c r="B156">
        <v>9.9494232170800005E-3</v>
      </c>
      <c r="C156">
        <v>79925.817685100003</v>
      </c>
      <c r="D156">
        <v>3.0135405359999998</v>
      </c>
      <c r="E156">
        <v>-2.0265323078791325E-3</v>
      </c>
      <c r="F156">
        <f t="shared" si="4"/>
        <v>1.00994942321708</v>
      </c>
      <c r="G156">
        <f t="shared" si="5"/>
        <v>9.900253576629164E-3</v>
      </c>
    </row>
    <row r="157" spans="1:7">
      <c r="A157">
        <v>20000815</v>
      </c>
      <c r="B157">
        <v>1.6285697796899999E-2</v>
      </c>
      <c r="C157">
        <v>88914.236724300004</v>
      </c>
      <c r="D157">
        <v>3.0296950439999999</v>
      </c>
      <c r="E157">
        <v>7.3320546928252409E-3</v>
      </c>
      <c r="F157">
        <f t="shared" si="4"/>
        <v>1.0162856977968999</v>
      </c>
      <c r="G157">
        <f t="shared" si="5"/>
        <v>1.6154508246364618E-2</v>
      </c>
    </row>
    <row r="158" spans="1:7">
      <c r="A158">
        <v>20000816</v>
      </c>
      <c r="B158">
        <v>7.2300842968099997E-3</v>
      </c>
      <c r="C158">
        <v>81393.314872899995</v>
      </c>
      <c r="D158">
        <v>3.0368991159999998</v>
      </c>
      <c r="E158">
        <v>2.7398547048780512E-3</v>
      </c>
      <c r="F158">
        <f t="shared" si="4"/>
        <v>1.00723008429681</v>
      </c>
      <c r="G158">
        <f t="shared" si="5"/>
        <v>7.2040725402178702E-3</v>
      </c>
    </row>
    <row r="159" spans="1:7">
      <c r="A159">
        <v>20000817</v>
      </c>
      <c r="B159">
        <v>4.4820464067800003E-4</v>
      </c>
      <c r="C159">
        <v>87934.106524500006</v>
      </c>
      <c r="D159">
        <v>3.0373472210000001</v>
      </c>
      <c r="E159">
        <v>1.6866420974808395E-3</v>
      </c>
      <c r="F159">
        <f t="shared" si="4"/>
        <v>1.000448204640678</v>
      </c>
      <c r="G159">
        <f t="shared" si="5"/>
        <v>4.4810422698080308E-4</v>
      </c>
    </row>
    <row r="160" spans="1:7">
      <c r="A160">
        <v>20000818</v>
      </c>
      <c r="B160">
        <v>2.2969079972200001E-2</v>
      </c>
      <c r="C160">
        <v>88593.859020999997</v>
      </c>
      <c r="D160">
        <v>3.0600564819999998</v>
      </c>
      <c r="E160">
        <v>9.6421249537865135E-3</v>
      </c>
      <c r="F160">
        <f t="shared" si="4"/>
        <v>1.0229690799722</v>
      </c>
      <c r="G160">
        <f t="shared" si="5"/>
        <v>2.2709261656599769E-2</v>
      </c>
    </row>
    <row r="161" spans="1:7">
      <c r="A161">
        <v>20000821</v>
      </c>
      <c r="B161">
        <v>8.3004017470299993E-3</v>
      </c>
      <c r="C161">
        <v>90666.110273500002</v>
      </c>
      <c r="D161">
        <v>3.068322625</v>
      </c>
      <c r="E161">
        <v>1.4931654498342972E-2</v>
      </c>
      <c r="F161">
        <f t="shared" si="4"/>
        <v>1.0083004017470301</v>
      </c>
      <c r="G161">
        <f t="shared" si="5"/>
        <v>8.266142856931483E-3</v>
      </c>
    </row>
    <row r="162" spans="1:7">
      <c r="A162">
        <v>20000822</v>
      </c>
      <c r="B162">
        <v>1.59282767563E-2</v>
      </c>
      <c r="C162">
        <v>98946.293242500004</v>
      </c>
      <c r="D162">
        <v>3.084125378</v>
      </c>
      <c r="E162">
        <v>8.5993598441000598E-3</v>
      </c>
      <c r="F162">
        <f t="shared" si="4"/>
        <v>1.0159282767563</v>
      </c>
      <c r="G162">
        <f t="shared" si="5"/>
        <v>1.5802752920635373E-2</v>
      </c>
    </row>
    <row r="163" spans="1:7">
      <c r="A163">
        <v>20000823</v>
      </c>
      <c r="B163">
        <v>3.9653777310999999E-3</v>
      </c>
      <c r="C163">
        <v>71777.508786799997</v>
      </c>
      <c r="D163">
        <v>3.0880829140000001</v>
      </c>
      <c r="E163">
        <v>-4.6276215719159436E-3</v>
      </c>
      <c r="F163">
        <f t="shared" si="4"/>
        <v>1.0039653777311</v>
      </c>
      <c r="G163">
        <f t="shared" si="5"/>
        <v>3.9575363433654665E-3</v>
      </c>
    </row>
    <row r="164" spans="1:7">
      <c r="A164">
        <v>20000824</v>
      </c>
      <c r="B164">
        <v>1.4637379993100001E-2</v>
      </c>
      <c r="C164">
        <v>92260.706382599994</v>
      </c>
      <c r="D164">
        <v>3.1026142019999998</v>
      </c>
      <c r="E164">
        <v>4.595017747123134E-3</v>
      </c>
      <c r="F164">
        <f t="shared" si="4"/>
        <v>1.0146373799931001</v>
      </c>
      <c r="G164">
        <f t="shared" si="5"/>
        <v>1.4531287570261677E-2</v>
      </c>
    </row>
    <row r="165" spans="1:7">
      <c r="A165">
        <v>20000825</v>
      </c>
      <c r="B165">
        <v>7.9082360316100001E-3</v>
      </c>
      <c r="C165">
        <v>66525.543435600004</v>
      </c>
      <c r="D165">
        <v>3.1104913320000001</v>
      </c>
      <c r="E165">
        <v>7.5355834946385682E-3</v>
      </c>
      <c r="F165">
        <f t="shared" si="4"/>
        <v>1.0079082360316101</v>
      </c>
      <c r="G165">
        <f t="shared" si="5"/>
        <v>7.8771298222510607E-3</v>
      </c>
    </row>
    <row r="166" spans="1:7">
      <c r="A166">
        <v>20000828</v>
      </c>
      <c r="B166">
        <v>3.5393096622700002E-3</v>
      </c>
      <c r="C166">
        <v>89975.921816999995</v>
      </c>
      <c r="D166">
        <v>3.1140243929999998</v>
      </c>
      <c r="E166">
        <v>-9.0989727946866241E-3</v>
      </c>
      <c r="F166">
        <f t="shared" si="4"/>
        <v>1.00353930966227</v>
      </c>
      <c r="G166">
        <f t="shared" si="5"/>
        <v>3.5330610453470548E-3</v>
      </c>
    </row>
    <row r="167" spans="1:7">
      <c r="A167">
        <v>20000829</v>
      </c>
      <c r="B167">
        <v>6.1533804732700004E-3</v>
      </c>
      <c r="C167">
        <v>77271.610857099993</v>
      </c>
      <c r="D167">
        <v>3.1201589190000001</v>
      </c>
      <c r="E167">
        <v>-1.2580914809018864E-2</v>
      </c>
      <c r="F167">
        <f t="shared" si="4"/>
        <v>1.0061533804732701</v>
      </c>
      <c r="G167">
        <f t="shared" si="5"/>
        <v>6.1345257350319633E-3</v>
      </c>
    </row>
    <row r="168" spans="1:7">
      <c r="A168">
        <v>20000830</v>
      </c>
      <c r="B168">
        <v>1.08757548197E-2</v>
      </c>
      <c r="C168">
        <v>69727.706210499993</v>
      </c>
      <c r="D168">
        <v>3.1309759580000001</v>
      </c>
      <c r="E168">
        <v>6.3372522875248674E-3</v>
      </c>
      <c r="F168">
        <f t="shared" si="4"/>
        <v>1.0108757548197</v>
      </c>
      <c r="G168">
        <f t="shared" si="5"/>
        <v>1.0817039132915054E-2</v>
      </c>
    </row>
    <row r="169" spans="1:7">
      <c r="A169">
        <v>20000831</v>
      </c>
      <c r="B169">
        <v>4.4324188985999997E-2</v>
      </c>
      <c r="C169">
        <v>108592.39739</v>
      </c>
      <c r="D169">
        <v>3.1743459249999999</v>
      </c>
      <c r="E169">
        <v>-1.8030151275641698E-2</v>
      </c>
      <c r="F169">
        <f t="shared" si="4"/>
        <v>1.044324188986</v>
      </c>
      <c r="G169">
        <f t="shared" si="5"/>
        <v>4.3369967105933258E-2</v>
      </c>
    </row>
    <row r="170" spans="1:7">
      <c r="A170">
        <v>20000901</v>
      </c>
      <c r="B170">
        <v>7.8546131102699996E-3</v>
      </c>
      <c r="C170">
        <v>86035.154935800005</v>
      </c>
      <c r="D170">
        <v>3.1821698509999998</v>
      </c>
      <c r="E170">
        <v>4.2828387081212144E-2</v>
      </c>
      <c r="F170">
        <f t="shared" si="4"/>
        <v>1.0078546131102699</v>
      </c>
      <c r="G170">
        <f t="shared" si="5"/>
        <v>7.8239262210678933E-3</v>
      </c>
    </row>
    <row r="171" spans="1:7">
      <c r="A171">
        <v>20000905</v>
      </c>
      <c r="B171">
        <v>2.0459456889599999E-2</v>
      </c>
      <c r="C171">
        <v>93778.149082799995</v>
      </c>
      <c r="D171">
        <v>3.2024228250000002</v>
      </c>
      <c r="E171">
        <v>1.9216001438235281E-2</v>
      </c>
      <c r="F171">
        <f t="shared" si="4"/>
        <v>1.0204594568895999</v>
      </c>
      <c r="G171">
        <f t="shared" si="5"/>
        <v>2.0252973805946289E-2</v>
      </c>
    </row>
    <row r="172" spans="1:7">
      <c r="A172">
        <v>20000906</v>
      </c>
      <c r="B172">
        <v>2.0331514426100001E-2</v>
      </c>
      <c r="C172">
        <v>98274.499963800001</v>
      </c>
      <c r="D172">
        <v>3.2225504140000001</v>
      </c>
      <c r="E172">
        <v>-1.9471100348736965E-2</v>
      </c>
      <c r="F172">
        <f t="shared" si="4"/>
        <v>1.0203315144261</v>
      </c>
      <c r="G172">
        <f t="shared" si="5"/>
        <v>2.0127588633759807E-2</v>
      </c>
    </row>
    <row r="173" spans="1:7">
      <c r="A173">
        <v>20000907</v>
      </c>
      <c r="B173">
        <v>1.60159872726E-2</v>
      </c>
      <c r="C173">
        <v>101895.45093200001</v>
      </c>
      <c r="D173">
        <v>3.238439498</v>
      </c>
      <c r="E173">
        <v>2.785210536234595E-2</v>
      </c>
      <c r="F173">
        <f t="shared" si="4"/>
        <v>1.0160159872726</v>
      </c>
      <c r="G173">
        <f t="shared" si="5"/>
        <v>1.5889084537015964E-2</v>
      </c>
    </row>
    <row r="174" spans="1:7">
      <c r="A174">
        <v>20000908</v>
      </c>
      <c r="B174">
        <v>4.6431804838199999E-3</v>
      </c>
      <c r="C174">
        <v>75537.620637200002</v>
      </c>
      <c r="D174">
        <v>3.2430719319999999</v>
      </c>
      <c r="E174">
        <v>2.2608128875890076E-3</v>
      </c>
      <c r="F174">
        <f t="shared" si="4"/>
        <v>1.0046431804838201</v>
      </c>
      <c r="G174">
        <f t="shared" si="5"/>
        <v>4.632434173184553E-3</v>
      </c>
    </row>
    <row r="175" spans="1:7">
      <c r="A175">
        <v>20000911</v>
      </c>
      <c r="B175">
        <v>1.4428710352400001E-2</v>
      </c>
      <c r="C175">
        <v>92003.386197800006</v>
      </c>
      <c r="D175">
        <v>3.2573975389999998</v>
      </c>
      <c r="E175">
        <v>1.2420950596260767E-2</v>
      </c>
      <c r="F175">
        <f t="shared" si="4"/>
        <v>1.0144287103523999</v>
      </c>
      <c r="G175">
        <f t="shared" si="5"/>
        <v>1.4325607092500288E-2</v>
      </c>
    </row>
    <row r="176" spans="1:7">
      <c r="A176">
        <v>20000912</v>
      </c>
      <c r="B176">
        <v>4.9587883294599996E-3</v>
      </c>
      <c r="C176">
        <v>81372.207983900007</v>
      </c>
      <c r="D176">
        <v>3.262344073</v>
      </c>
      <c r="E176">
        <v>5.2677770456325086E-3</v>
      </c>
      <c r="F176">
        <f t="shared" si="4"/>
        <v>1.00495878832946</v>
      </c>
      <c r="G176">
        <f t="shared" si="5"/>
        <v>4.9465340328906518E-3</v>
      </c>
    </row>
    <row r="177" spans="1:7">
      <c r="A177">
        <v>20000913</v>
      </c>
      <c r="B177">
        <v>1.1297143982300001E-2</v>
      </c>
      <c r="C177">
        <v>108606.23346</v>
      </c>
      <c r="D177">
        <v>3.273577881</v>
      </c>
      <c r="E177">
        <v>-2.2737853959586742E-2</v>
      </c>
      <c r="F177">
        <f t="shared" si="4"/>
        <v>1.0112971439823</v>
      </c>
      <c r="G177">
        <f t="shared" si="5"/>
        <v>1.1233807816689865E-2</v>
      </c>
    </row>
    <row r="178" spans="1:7">
      <c r="A178">
        <v>20000914</v>
      </c>
      <c r="B178">
        <v>1.0717643603199999E-2</v>
      </c>
      <c r="C178">
        <v>98827.246589899994</v>
      </c>
      <c r="D178">
        <v>3.2842384980000001</v>
      </c>
      <c r="E178">
        <v>0.11442890004042466</v>
      </c>
      <c r="F178">
        <f t="shared" si="4"/>
        <v>1.0107176436031999</v>
      </c>
      <c r="G178">
        <f t="shared" si="5"/>
        <v>1.0660616761387876E-2</v>
      </c>
    </row>
    <row r="179" spans="1:7">
      <c r="A179">
        <v>20000915</v>
      </c>
      <c r="B179">
        <v>1.69861344117E-2</v>
      </c>
      <c r="C179">
        <v>134702.64148399999</v>
      </c>
      <c r="D179">
        <v>3.3010819809999998</v>
      </c>
      <c r="E179">
        <v>3.0305033941773845E-2</v>
      </c>
      <c r="F179">
        <f t="shared" si="4"/>
        <v>1.0169861344116999</v>
      </c>
      <c r="G179">
        <f t="shared" si="5"/>
        <v>1.6843483160010567E-2</v>
      </c>
    </row>
    <row r="180" spans="1:7">
      <c r="A180">
        <v>20000918</v>
      </c>
      <c r="B180">
        <v>1.3145742387499999E-2</v>
      </c>
      <c r="C180">
        <v>91819.7242195</v>
      </c>
      <c r="D180">
        <v>3.3141420680000002</v>
      </c>
      <c r="E180">
        <v>3.4719531476338234E-3</v>
      </c>
      <c r="F180">
        <f t="shared" si="4"/>
        <v>1.0131457423875001</v>
      </c>
      <c r="G180">
        <f t="shared" si="5"/>
        <v>1.3060086968794586E-2</v>
      </c>
    </row>
    <row r="181" spans="1:7">
      <c r="A181">
        <v>20000919</v>
      </c>
      <c r="B181">
        <v>2.6782581639600001E-2</v>
      </c>
      <c r="C181">
        <v>102810.879587</v>
      </c>
      <c r="D181">
        <v>3.3405722739999999</v>
      </c>
      <c r="E181">
        <v>2.0214975600809346E-2</v>
      </c>
      <c r="F181">
        <f t="shared" si="4"/>
        <v>1.0267825816395999</v>
      </c>
      <c r="G181">
        <f t="shared" si="5"/>
        <v>2.643020613859004E-2</v>
      </c>
    </row>
    <row r="182" spans="1:7">
      <c r="A182">
        <v>20000920</v>
      </c>
      <c r="B182">
        <v>1.07263662704E-2</v>
      </c>
      <c r="C182">
        <v>89802.3254648</v>
      </c>
      <c r="D182">
        <v>3.3512415209999999</v>
      </c>
      <c r="E182">
        <v>1.9422842471666781E-2</v>
      </c>
      <c r="F182">
        <f t="shared" si="4"/>
        <v>1.0107263662704</v>
      </c>
      <c r="G182">
        <f t="shared" si="5"/>
        <v>1.0669246896239534E-2</v>
      </c>
    </row>
    <row r="183" spans="1:7">
      <c r="A183">
        <v>20000921</v>
      </c>
      <c r="B183">
        <v>3.0288450632700002E-2</v>
      </c>
      <c r="C183">
        <v>111965.803891</v>
      </c>
      <c r="D183">
        <v>3.3810803329999999</v>
      </c>
      <c r="E183">
        <v>-6.1969762451127848E-2</v>
      </c>
      <c r="F183">
        <f t="shared" si="4"/>
        <v>1.0302884506326999</v>
      </c>
      <c r="G183">
        <f t="shared" si="5"/>
        <v>2.9838812193059699E-2</v>
      </c>
    </row>
    <row r="184" spans="1:7">
      <c r="A184">
        <v>20000922</v>
      </c>
      <c r="B184">
        <v>5.83331205889E-2</v>
      </c>
      <c r="C184">
        <v>289977.37930199999</v>
      </c>
      <c r="D184">
        <v>3.4377754760000001</v>
      </c>
      <c r="E184">
        <v>-0.11177858855656954</v>
      </c>
      <c r="F184">
        <f t="shared" si="4"/>
        <v>1.0583331205888999</v>
      </c>
      <c r="G184">
        <f t="shared" si="5"/>
        <v>5.669514265816282E-2</v>
      </c>
    </row>
    <row r="185" spans="1:7">
      <c r="A185">
        <v>20000925</v>
      </c>
      <c r="B185">
        <v>-5.0418763248599998E-3</v>
      </c>
      <c r="C185">
        <v>169114.63560199999</v>
      </c>
      <c r="D185">
        <v>3.432720846</v>
      </c>
      <c r="E185">
        <v>0.2137755811268752</v>
      </c>
      <c r="F185">
        <f t="shared" si="4"/>
        <v>0.99495812367514003</v>
      </c>
      <c r="G185">
        <f t="shared" si="5"/>
        <v>-5.0546294678699985E-3</v>
      </c>
    </row>
    <row r="186" spans="1:7">
      <c r="A186">
        <v>20000926</v>
      </c>
      <c r="B186">
        <v>-2.90346267257E-3</v>
      </c>
      <c r="C186">
        <v>83635.877538600005</v>
      </c>
      <c r="D186">
        <v>3.4298131610000002</v>
      </c>
      <c r="E186">
        <v>8.9652967171308343E-2</v>
      </c>
      <c r="F186">
        <f t="shared" si="4"/>
        <v>0.99709653732742998</v>
      </c>
      <c r="G186">
        <f t="shared" si="5"/>
        <v>-2.9076858969460501E-3</v>
      </c>
    </row>
    <row r="187" spans="1:7">
      <c r="A187">
        <v>20000927</v>
      </c>
      <c r="B187">
        <v>9.75625194415E-3</v>
      </c>
      <c r="C187">
        <v>115368.082667</v>
      </c>
      <c r="D187">
        <v>3.4395221280000001</v>
      </c>
      <c r="E187">
        <v>0.10104446462241613</v>
      </c>
      <c r="F187">
        <f t="shared" si="4"/>
        <v>1.0097562519441501</v>
      </c>
      <c r="G187">
        <f t="shared" si="5"/>
        <v>9.708967018498809E-3</v>
      </c>
    </row>
    <row r="188" spans="1:7">
      <c r="A188">
        <v>20000928</v>
      </c>
      <c r="B188">
        <v>1.05998370289E-2</v>
      </c>
      <c r="C188">
        <v>96448.765050899994</v>
      </c>
      <c r="D188">
        <v>3.4500661799999999</v>
      </c>
      <c r="E188">
        <v>-2.0511422399057785E-2</v>
      </c>
      <c r="F188">
        <f t="shared" si="4"/>
        <v>1.0105998370289</v>
      </c>
      <c r="G188">
        <f t="shared" si="5"/>
        <v>1.0544052613932438E-2</v>
      </c>
    </row>
    <row r="189" spans="1:7">
      <c r="A189">
        <v>20000929</v>
      </c>
      <c r="B189">
        <v>0.195282634825</v>
      </c>
      <c r="C189">
        <v>218215.94375899999</v>
      </c>
      <c r="D189">
        <v>3.628448852</v>
      </c>
      <c r="E189">
        <v>-9.8954818982929071E-2</v>
      </c>
      <c r="F189">
        <f t="shared" si="4"/>
        <v>1.1952826348250001</v>
      </c>
      <c r="G189">
        <f t="shared" si="5"/>
        <v>0.1783826719162375</v>
      </c>
    </row>
    <row r="190" spans="1:7">
      <c r="A190">
        <v>20001002</v>
      </c>
      <c r="B190">
        <v>-1.145382124E-2</v>
      </c>
      <c r="C190">
        <v>155229.28982599999</v>
      </c>
      <c r="D190">
        <v>3.6169289309999999</v>
      </c>
      <c r="E190">
        <v>0.39116467809972461</v>
      </c>
      <c r="F190">
        <f t="shared" si="4"/>
        <v>0.98854617875999995</v>
      </c>
      <c r="G190">
        <f t="shared" si="5"/>
        <v>-1.1519921468693366E-2</v>
      </c>
    </row>
    <row r="191" spans="1:7">
      <c r="A191">
        <v>20001003</v>
      </c>
      <c r="B191">
        <v>2.0909323102400001E-3</v>
      </c>
      <c r="C191">
        <v>107347.971465</v>
      </c>
      <c r="D191">
        <v>3.6190176799999998</v>
      </c>
      <c r="E191">
        <v>0.12278024718599335</v>
      </c>
      <c r="F191">
        <f t="shared" si="4"/>
        <v>1.00209093231024</v>
      </c>
      <c r="G191">
        <f t="shared" si="5"/>
        <v>2.0887493536903387E-3</v>
      </c>
    </row>
    <row r="192" spans="1:7">
      <c r="A192">
        <v>20001004</v>
      </c>
      <c r="B192">
        <v>2.0775307750900002E-2</v>
      </c>
      <c r="C192">
        <v>105195.08012499999</v>
      </c>
      <c r="D192">
        <v>3.6395801240000001</v>
      </c>
      <c r="E192">
        <v>9.9781851390664065E-3</v>
      </c>
      <c r="F192">
        <f t="shared" si="4"/>
        <v>1.0207753077509001</v>
      </c>
      <c r="G192">
        <f t="shared" si="5"/>
        <v>2.0562444200329443E-2</v>
      </c>
    </row>
    <row r="193" spans="1:7">
      <c r="A193">
        <v>20001005</v>
      </c>
      <c r="B193">
        <v>3.7304489442899998E-2</v>
      </c>
      <c r="C193">
        <v>116543.16157700001</v>
      </c>
      <c r="D193">
        <v>3.6762056360000002</v>
      </c>
      <c r="E193">
        <v>-1.1019361074952062E-2</v>
      </c>
      <c r="F193">
        <f t="shared" si="4"/>
        <v>1.0373044894429</v>
      </c>
      <c r="G193">
        <f t="shared" si="5"/>
        <v>3.6625511454473847E-2</v>
      </c>
    </row>
    <row r="194" spans="1:7">
      <c r="A194">
        <v>20001006</v>
      </c>
      <c r="B194">
        <v>7.0886981102799996E-3</v>
      </c>
      <c r="C194">
        <v>104339.473702</v>
      </c>
      <c r="D194">
        <v>3.6832693270000001</v>
      </c>
      <c r="E194">
        <v>2.2317683024620283E-2</v>
      </c>
      <c r="F194">
        <f t="shared" si="4"/>
        <v>1.00708869811028</v>
      </c>
      <c r="G194">
        <f t="shared" si="5"/>
        <v>7.0636913969777029E-3</v>
      </c>
    </row>
    <row r="195" spans="1:7">
      <c r="A195">
        <v>20001009</v>
      </c>
      <c r="B195">
        <v>4.54475463047E-2</v>
      </c>
      <c r="C195">
        <v>134623.74533100001</v>
      </c>
      <c r="D195">
        <v>3.727714395</v>
      </c>
      <c r="E195">
        <v>2.4989609724212856E-3</v>
      </c>
      <c r="F195">
        <f t="shared" si="4"/>
        <v>1.0454475463046999</v>
      </c>
      <c r="G195">
        <f t="shared" si="5"/>
        <v>4.4445067709440636E-2</v>
      </c>
    </row>
    <row r="196" spans="1:7">
      <c r="A196">
        <v>20001010</v>
      </c>
      <c r="B196">
        <v>2.40816880457E-2</v>
      </c>
      <c r="C196">
        <v>107662.565579</v>
      </c>
      <c r="D196">
        <v>3.7515106920000001</v>
      </c>
      <c r="E196">
        <v>-3.8868579086957051E-3</v>
      </c>
      <c r="F196">
        <f t="shared" si="4"/>
        <v>1.0240816880457</v>
      </c>
      <c r="G196">
        <f t="shared" si="5"/>
        <v>2.3796296917709923E-2</v>
      </c>
    </row>
    <row r="197" spans="1:7">
      <c r="A197">
        <v>20001011</v>
      </c>
      <c r="B197">
        <v>4.32762707565E-2</v>
      </c>
      <c r="C197">
        <v>211394.442981</v>
      </c>
      <c r="D197">
        <v>3.793876714</v>
      </c>
      <c r="E197">
        <v>-7.6685967922125162E-2</v>
      </c>
      <c r="F197">
        <f t="shared" ref="F197:F260" si="6">B197+1</f>
        <v>1.0432762707565</v>
      </c>
      <c r="G197">
        <f t="shared" ref="G197:G260" si="7">LN(F197)</f>
        <v>4.236602182260428E-2</v>
      </c>
    </row>
    <row r="198" spans="1:7">
      <c r="A198">
        <v>20001012</v>
      </c>
      <c r="B198">
        <v>2.9133268491199999E-4</v>
      </c>
      <c r="C198">
        <v>175882.05632100001</v>
      </c>
      <c r="D198">
        <v>3.7941680039999999</v>
      </c>
      <c r="E198">
        <v>0.29130622376476184</v>
      </c>
      <c r="F198">
        <f t="shared" si="6"/>
        <v>1.0002913326849121</v>
      </c>
      <c r="G198">
        <f t="shared" si="7"/>
        <v>2.9129025578591625E-4</v>
      </c>
    </row>
    <row r="199" spans="1:7">
      <c r="A199">
        <v>20001013</v>
      </c>
      <c r="B199">
        <v>0.33153070788599998</v>
      </c>
      <c r="C199">
        <v>239507.98293500001</v>
      </c>
      <c r="D199">
        <v>4.0804971920000002</v>
      </c>
      <c r="E199">
        <v>6.976433403150204E-3</v>
      </c>
      <c r="F199">
        <f t="shared" si="6"/>
        <v>1.3315307078859999</v>
      </c>
      <c r="G199">
        <f t="shared" si="7"/>
        <v>0.28632918863152174</v>
      </c>
    </row>
    <row r="200" spans="1:7">
      <c r="A200">
        <v>20001016</v>
      </c>
      <c r="B200">
        <v>3.4716919872500002E-2</v>
      </c>
      <c r="C200">
        <v>144150.23498199999</v>
      </c>
      <c r="D200">
        <v>4.1146250740000001</v>
      </c>
      <c r="E200">
        <v>-4.0064106524796424E-2</v>
      </c>
      <c r="F200">
        <f t="shared" si="6"/>
        <v>1.0347169198724999</v>
      </c>
      <c r="G200">
        <f t="shared" si="7"/>
        <v>3.4127881937805075E-2</v>
      </c>
    </row>
    <row r="201" spans="1:7">
      <c r="A201">
        <v>20001017</v>
      </c>
      <c r="B201">
        <v>7.1952347844899999E-3</v>
      </c>
      <c r="C201">
        <v>138750.888871</v>
      </c>
      <c r="D201">
        <v>4.1217945470000004</v>
      </c>
      <c r="E201">
        <v>8.235782992707201E-2</v>
      </c>
      <c r="F201">
        <f t="shared" si="6"/>
        <v>1.0071952347844899</v>
      </c>
      <c r="G201">
        <f t="shared" si="7"/>
        <v>7.1694725855871331E-3</v>
      </c>
    </row>
    <row r="202" spans="1:7">
      <c r="A202">
        <v>20001018</v>
      </c>
      <c r="B202">
        <v>8.4330982293500008E-3</v>
      </c>
      <c r="C202">
        <v>192601.64900999999</v>
      </c>
      <c r="D202">
        <v>4.1301922849999997</v>
      </c>
      <c r="E202">
        <v>-2.6863525593212995E-2</v>
      </c>
      <c r="F202">
        <f t="shared" si="6"/>
        <v>1.0084330982293499</v>
      </c>
      <c r="G202">
        <f t="shared" si="7"/>
        <v>8.3977383131609643E-3</v>
      </c>
    </row>
    <row r="203" spans="1:7">
      <c r="A203">
        <v>20001019</v>
      </c>
      <c r="B203">
        <v>4.85847611973E-2</v>
      </c>
      <c r="C203">
        <v>257538.79722000001</v>
      </c>
      <c r="D203">
        <v>4.1776336939999998</v>
      </c>
      <c r="E203">
        <v>0.17400635853978583</v>
      </c>
      <c r="F203">
        <f t="shared" si="6"/>
        <v>1.0485847611973</v>
      </c>
      <c r="G203">
        <f t="shared" si="7"/>
        <v>4.7441408528572537E-2</v>
      </c>
    </row>
    <row r="204" spans="1:7">
      <c r="A204">
        <v>20001020</v>
      </c>
      <c r="B204">
        <v>6.7399733693900002E-3</v>
      </c>
      <c r="C204">
        <v>108826.64691700001</v>
      </c>
      <c r="D204">
        <v>4.1843510549999996</v>
      </c>
      <c r="E204">
        <v>-7.5637447753129805E-2</v>
      </c>
      <c r="F204">
        <f t="shared" si="6"/>
        <v>1.00673997336939</v>
      </c>
      <c r="G204">
        <f t="shared" si="7"/>
        <v>6.7173612952025688E-3</v>
      </c>
    </row>
    <row r="205" spans="1:7">
      <c r="A205">
        <v>20001023</v>
      </c>
      <c r="B205">
        <v>3.2162591014300003E-2</v>
      </c>
      <c r="C205">
        <v>109233.44178199999</v>
      </c>
      <c r="D205">
        <v>4.2160072590000004</v>
      </c>
      <c r="E205">
        <v>2.9126094361158279E-2</v>
      </c>
      <c r="F205">
        <f t="shared" si="6"/>
        <v>1.0321625910143</v>
      </c>
      <c r="G205">
        <f t="shared" si="7"/>
        <v>3.165620408222377E-2</v>
      </c>
    </row>
    <row r="206" spans="1:7">
      <c r="A206">
        <v>20001024</v>
      </c>
      <c r="B206">
        <v>6.6180307431600001E-3</v>
      </c>
      <c r="C206">
        <v>136028.32982000001</v>
      </c>
      <c r="D206">
        <v>4.2226034869999998</v>
      </c>
      <c r="E206">
        <v>2.6691421753108482E-2</v>
      </c>
      <c r="F206">
        <f t="shared" si="6"/>
        <v>1.00661803074316</v>
      </c>
      <c r="G206">
        <f t="shared" si="7"/>
        <v>6.5962277202198556E-3</v>
      </c>
    </row>
    <row r="207" spans="1:7">
      <c r="A207">
        <v>20001025</v>
      </c>
      <c r="B207">
        <v>2.5388862774300001E-2</v>
      </c>
      <c r="C207">
        <v>147040.30808300001</v>
      </c>
      <c r="D207">
        <v>4.2476754059999999</v>
      </c>
      <c r="E207">
        <v>-9.161190681460615E-3</v>
      </c>
      <c r="F207">
        <f t="shared" si="6"/>
        <v>1.0253888627743</v>
      </c>
      <c r="G207">
        <f t="shared" si="7"/>
        <v>2.5071918961004108E-2</v>
      </c>
    </row>
    <row r="208" spans="1:7">
      <c r="A208">
        <v>20001026</v>
      </c>
      <c r="B208">
        <v>1.6587697160100001E-2</v>
      </c>
      <c r="C208">
        <v>132357.345623</v>
      </c>
      <c r="D208">
        <v>4.26412703</v>
      </c>
      <c r="E208">
        <v>4.0116849363442793E-2</v>
      </c>
      <c r="F208">
        <f t="shared" si="6"/>
        <v>1.0165876971601</v>
      </c>
      <c r="G208">
        <f t="shared" si="7"/>
        <v>1.6451624009865592E-2</v>
      </c>
    </row>
    <row r="209" spans="1:7">
      <c r="A209">
        <v>20001027</v>
      </c>
      <c r="B209">
        <v>1.17878245784E-2</v>
      </c>
      <c r="C209">
        <v>119635.855822</v>
      </c>
      <c r="D209">
        <v>4.275845919</v>
      </c>
      <c r="E209">
        <v>6.4773887289135523E-2</v>
      </c>
      <c r="F209">
        <f t="shared" si="6"/>
        <v>1.0117878245784</v>
      </c>
      <c r="G209">
        <f t="shared" si="7"/>
        <v>1.171888937613688E-2</v>
      </c>
    </row>
    <row r="210" spans="1:7">
      <c r="A210">
        <v>20001030</v>
      </c>
      <c r="B210">
        <v>4.09559391703E-2</v>
      </c>
      <c r="C210">
        <v>144560.47216</v>
      </c>
      <c r="D210">
        <v>4.315985382</v>
      </c>
      <c r="E210">
        <v>-4.3195410586569137E-2</v>
      </c>
      <c r="F210">
        <f t="shared" si="6"/>
        <v>1.0409559391703</v>
      </c>
      <c r="G210">
        <f t="shared" si="7"/>
        <v>4.0139463252260983E-2</v>
      </c>
    </row>
    <row r="211" spans="1:7">
      <c r="A211">
        <v>20001031</v>
      </c>
      <c r="B211">
        <v>2.3665656604899998E-2</v>
      </c>
      <c r="C211">
        <v>113485.28284</v>
      </c>
      <c r="D211">
        <v>4.339375349</v>
      </c>
      <c r="E211">
        <v>3.6409557923861371E-2</v>
      </c>
      <c r="F211">
        <f t="shared" si="6"/>
        <v>1.0236656566049001</v>
      </c>
      <c r="G211">
        <f t="shared" si="7"/>
        <v>2.3389966080450325E-2</v>
      </c>
    </row>
    <row r="212" spans="1:7">
      <c r="A212">
        <v>20001101</v>
      </c>
      <c r="B212">
        <v>1.15214684319E-2</v>
      </c>
      <c r="C212">
        <v>121793.23087499999</v>
      </c>
      <c r="D212">
        <v>4.3508309499999998</v>
      </c>
      <c r="E212">
        <v>-4.9667147165662485E-2</v>
      </c>
      <c r="F212">
        <f t="shared" si="6"/>
        <v>1.0115214684319001</v>
      </c>
      <c r="G212">
        <f t="shared" si="7"/>
        <v>1.1455601752283467E-2</v>
      </c>
    </row>
    <row r="213" spans="1:7">
      <c r="A213">
        <v>20001102</v>
      </c>
      <c r="B213">
        <v>6.5224631027200001E-3</v>
      </c>
      <c r="C213">
        <v>147720.71002699999</v>
      </c>
      <c r="D213">
        <v>4.3573322340000002</v>
      </c>
      <c r="E213">
        <v>2.0043835719387254E-2</v>
      </c>
      <c r="F213">
        <f t="shared" si="6"/>
        <v>1.0065224631027201</v>
      </c>
      <c r="G213">
        <f t="shared" si="7"/>
        <v>6.5012838841548813E-3</v>
      </c>
    </row>
    <row r="214" spans="1:7">
      <c r="A214">
        <v>20001103</v>
      </c>
      <c r="B214">
        <v>1.6492152345999999E-2</v>
      </c>
      <c r="C214">
        <v>113261.94382099999</v>
      </c>
      <c r="D214">
        <v>4.3736898679999996</v>
      </c>
      <c r="E214">
        <v>-6.6516614379449586E-3</v>
      </c>
      <c r="F214">
        <f t="shared" si="6"/>
        <v>1.016492152346</v>
      </c>
      <c r="G214">
        <f t="shared" si="7"/>
        <v>1.6357633786910439E-2</v>
      </c>
    </row>
    <row r="215" spans="1:7">
      <c r="A215">
        <v>20001106</v>
      </c>
      <c r="B215">
        <v>2.0159325535300001E-2</v>
      </c>
      <c r="C215">
        <v>110001.943253</v>
      </c>
      <c r="D215">
        <v>4.3936486849999996</v>
      </c>
      <c r="E215">
        <v>5.8483546526516949E-3</v>
      </c>
      <c r="F215">
        <f t="shared" si="6"/>
        <v>1.0201593255353001</v>
      </c>
      <c r="G215">
        <f t="shared" si="7"/>
        <v>1.9958816603190998E-2</v>
      </c>
    </row>
    <row r="216" spans="1:7">
      <c r="A216">
        <v>20001107</v>
      </c>
      <c r="B216">
        <v>7.3298541369799996E-3</v>
      </c>
      <c r="C216">
        <v>93848.806593700006</v>
      </c>
      <c r="D216">
        <v>4.4009518060000001</v>
      </c>
      <c r="E216">
        <v>-3.4987550023970103E-2</v>
      </c>
      <c r="F216">
        <f t="shared" si="6"/>
        <v>1.00732985413698</v>
      </c>
      <c r="G216">
        <f t="shared" si="7"/>
        <v>7.303121308485384E-3</v>
      </c>
    </row>
    <row r="217" spans="1:7">
      <c r="A217">
        <v>20001108</v>
      </c>
      <c r="B217">
        <v>3.25712118316E-2</v>
      </c>
      <c r="C217">
        <v>96100.130812899995</v>
      </c>
      <c r="D217">
        <v>4.4330038199999997</v>
      </c>
      <c r="E217">
        <v>-2.9204909651108713E-2</v>
      </c>
      <c r="F217">
        <f t="shared" si="6"/>
        <v>1.0325712118315999</v>
      </c>
      <c r="G217">
        <f t="shared" si="7"/>
        <v>3.205201377165829E-2</v>
      </c>
    </row>
    <row r="218" spans="1:7">
      <c r="A218">
        <v>20001109</v>
      </c>
      <c r="B218">
        <v>1.4573197159900001E-2</v>
      </c>
      <c r="C218">
        <v>143447.21124500001</v>
      </c>
      <c r="D218">
        <v>4.4474718480000002</v>
      </c>
      <c r="E218">
        <v>-1.4825548937465358E-2</v>
      </c>
      <c r="F218">
        <f t="shared" si="6"/>
        <v>1.0145731971598999</v>
      </c>
      <c r="G218">
        <f t="shared" si="7"/>
        <v>1.4468028651799256E-2</v>
      </c>
    </row>
    <row r="219" spans="1:7">
      <c r="A219">
        <v>20001110</v>
      </c>
      <c r="B219">
        <v>3.1591202450299997E-2</v>
      </c>
      <c r="C219">
        <v>165326.679661</v>
      </c>
      <c r="D219">
        <v>4.4785743150000004</v>
      </c>
      <c r="E219">
        <v>-4.9082758092243092E-2</v>
      </c>
      <c r="F219">
        <f t="shared" si="6"/>
        <v>1.0315912024503</v>
      </c>
      <c r="G219">
        <f t="shared" si="7"/>
        <v>3.1102466925776548E-2</v>
      </c>
    </row>
    <row r="220" spans="1:7">
      <c r="A220">
        <v>20001113</v>
      </c>
      <c r="B220">
        <v>1.91591813942E-2</v>
      </c>
      <c r="C220">
        <v>194870.160775</v>
      </c>
      <c r="D220">
        <v>4.497552271</v>
      </c>
      <c r="E220">
        <v>2.5933142207021715E-2</v>
      </c>
      <c r="F220">
        <f t="shared" si="6"/>
        <v>1.0191591813942</v>
      </c>
      <c r="G220">
        <f t="shared" si="7"/>
        <v>1.8977955381280606E-2</v>
      </c>
    </row>
    <row r="221" spans="1:7">
      <c r="A221">
        <v>20001114</v>
      </c>
      <c r="B221">
        <v>4.4297154151899998E-2</v>
      </c>
      <c r="C221">
        <v>201111.05837099999</v>
      </c>
      <c r="D221">
        <v>4.5408963499999997</v>
      </c>
      <c r="E221">
        <v>9.6130703672360526E-2</v>
      </c>
      <c r="F221">
        <f t="shared" si="6"/>
        <v>1.0442971541518999</v>
      </c>
      <c r="G221">
        <f t="shared" si="7"/>
        <v>4.3344079374592795E-2</v>
      </c>
    </row>
    <row r="222" spans="1:7">
      <c r="A222">
        <v>20001115</v>
      </c>
      <c r="B222">
        <v>3.55527442769E-2</v>
      </c>
      <c r="C222">
        <v>127911.374478</v>
      </c>
      <c r="D222">
        <v>4.575831687</v>
      </c>
      <c r="E222">
        <v>7.8455162083922864E-3</v>
      </c>
      <c r="F222">
        <f t="shared" si="6"/>
        <v>1.0355527442768999</v>
      </c>
      <c r="G222">
        <f t="shared" si="7"/>
        <v>3.4935336603528877E-2</v>
      </c>
    </row>
    <row r="223" spans="1:7">
      <c r="A223">
        <v>20001116</v>
      </c>
      <c r="B223">
        <v>2.03427990038E-2</v>
      </c>
      <c r="C223">
        <v>104685.932974</v>
      </c>
      <c r="D223">
        <v>4.5959703349999996</v>
      </c>
      <c r="E223">
        <v>-4.104310979054053E-3</v>
      </c>
      <c r="F223">
        <f t="shared" si="6"/>
        <v>1.0203427990038001</v>
      </c>
      <c r="G223">
        <f t="shared" si="7"/>
        <v>2.0138648289507816E-2</v>
      </c>
    </row>
    <row r="224" spans="1:7">
      <c r="A224">
        <v>20001117</v>
      </c>
      <c r="B224">
        <v>0.148269813951</v>
      </c>
      <c r="C224">
        <v>160979.37853099999</v>
      </c>
      <c r="D224">
        <v>4.7342266349999997</v>
      </c>
      <c r="E224">
        <v>-2.4643371193947853E-3</v>
      </c>
      <c r="F224">
        <f t="shared" si="6"/>
        <v>1.1482698139509999</v>
      </c>
      <c r="G224">
        <f t="shared" si="7"/>
        <v>0.1382562998562929</v>
      </c>
    </row>
    <row r="225" spans="1:7">
      <c r="A225">
        <v>20001120</v>
      </c>
      <c r="B225">
        <v>2.2651459590900001E-2</v>
      </c>
      <c r="C225">
        <v>146812.26013400001</v>
      </c>
      <c r="D225">
        <v>4.7566253590000001</v>
      </c>
      <c r="E225">
        <v>-2.2994498464855022E-3</v>
      </c>
      <c r="F225">
        <f t="shared" si="6"/>
        <v>1.0226514595909</v>
      </c>
      <c r="G225">
        <f t="shared" si="7"/>
        <v>2.2398724704404058E-2</v>
      </c>
    </row>
    <row r="226" spans="1:7">
      <c r="A226">
        <v>20001121</v>
      </c>
      <c r="B226">
        <v>4.3270457266300001E-2</v>
      </c>
      <c r="C226">
        <v>122499.236657</v>
      </c>
      <c r="D226">
        <v>4.7989858090000004</v>
      </c>
      <c r="E226">
        <v>9.0407539481052752E-3</v>
      </c>
      <c r="F226">
        <f t="shared" si="6"/>
        <v>1.0432704572663001</v>
      </c>
      <c r="G226">
        <f t="shared" si="7"/>
        <v>4.2360449466977791E-2</v>
      </c>
    </row>
    <row r="227" spans="1:7">
      <c r="A227">
        <v>20001122</v>
      </c>
      <c r="B227">
        <v>3.01663003214E-2</v>
      </c>
      <c r="C227">
        <v>112702.805851</v>
      </c>
      <c r="D227">
        <v>4.8287060549999996</v>
      </c>
      <c r="E227">
        <v>-8.81958495008805E-3</v>
      </c>
      <c r="F227">
        <f t="shared" si="6"/>
        <v>1.0301663003214001</v>
      </c>
      <c r="G227">
        <f t="shared" si="7"/>
        <v>2.9720245831545238E-2</v>
      </c>
    </row>
    <row r="228" spans="1:7">
      <c r="A228">
        <v>20001124</v>
      </c>
      <c r="B228">
        <v>1.84310179389E-2</v>
      </c>
      <c r="C228">
        <v>124888.0926</v>
      </c>
      <c r="D228">
        <v>4.8469692799999997</v>
      </c>
      <c r="E228">
        <v>2.1583617758842367E-2</v>
      </c>
      <c r="F228">
        <f t="shared" si="6"/>
        <v>1.0184310179389</v>
      </c>
      <c r="G228">
        <f t="shared" si="7"/>
        <v>1.8263225317761245E-2</v>
      </c>
    </row>
    <row r="229" spans="1:7">
      <c r="A229">
        <v>20001127</v>
      </c>
      <c r="B229">
        <v>1.8471809135299999E-2</v>
      </c>
      <c r="C229">
        <v>180403.66949900001</v>
      </c>
      <c r="D229">
        <v>4.865272558</v>
      </c>
      <c r="E229">
        <v>-2.9667155842485957E-2</v>
      </c>
      <c r="F229">
        <f t="shared" si="6"/>
        <v>1.0184718091353</v>
      </c>
      <c r="G229">
        <f t="shared" si="7"/>
        <v>1.8303277494883547E-2</v>
      </c>
    </row>
    <row r="230" spans="1:7">
      <c r="A230">
        <v>20001128</v>
      </c>
      <c r="B230">
        <v>3.4076706094999999E-2</v>
      </c>
      <c r="C230">
        <v>131562.24393500001</v>
      </c>
      <c r="D230">
        <v>4.8987815149999996</v>
      </c>
      <c r="E230">
        <v>-1.6740462728592132E-2</v>
      </c>
      <c r="F230">
        <f t="shared" si="6"/>
        <v>1.034076706095</v>
      </c>
      <c r="G230">
        <f t="shared" si="7"/>
        <v>3.350895717904611E-2</v>
      </c>
    </row>
    <row r="231" spans="1:7">
      <c r="A231">
        <v>20001129</v>
      </c>
      <c r="B231">
        <v>9.8886202882200007E-3</v>
      </c>
      <c r="C231">
        <v>135487.83139199999</v>
      </c>
      <c r="D231">
        <v>4.9086215629999996</v>
      </c>
      <c r="E231">
        <v>-4.1717142153144104E-3</v>
      </c>
      <c r="F231">
        <f t="shared" si="6"/>
        <v>1.00988862028822</v>
      </c>
      <c r="G231">
        <f t="shared" si="7"/>
        <v>9.8400478298625946E-3</v>
      </c>
    </row>
    <row r="232" spans="1:7">
      <c r="A232">
        <v>20001130</v>
      </c>
      <c r="B232">
        <v>5.94836093506E-2</v>
      </c>
      <c r="C232">
        <v>196913.66419000001</v>
      </c>
      <c r="D232">
        <v>4.9664031910000004</v>
      </c>
      <c r="E232">
        <v>-7.9172101419167057E-2</v>
      </c>
      <c r="F232">
        <f t="shared" si="6"/>
        <v>1.0594836093505999</v>
      </c>
      <c r="G232">
        <f t="shared" si="7"/>
        <v>5.7781628432507906E-2</v>
      </c>
    </row>
    <row r="233" spans="1:7">
      <c r="A233">
        <v>20001201</v>
      </c>
      <c r="B233">
        <v>2.2926637829699999E-2</v>
      </c>
      <c r="C233">
        <v>183601.45928400001</v>
      </c>
      <c r="D233">
        <v>4.9890709629999996</v>
      </c>
      <c r="E233">
        <v>0.10446021088478723</v>
      </c>
      <c r="F233">
        <f t="shared" si="6"/>
        <v>1.0229266378296999</v>
      </c>
      <c r="G233">
        <f t="shared" si="7"/>
        <v>2.266777162156345E-2</v>
      </c>
    </row>
    <row r="234" spans="1:7">
      <c r="A234">
        <v>20001204</v>
      </c>
      <c r="B234">
        <v>2.9030517205100002E-2</v>
      </c>
      <c r="C234">
        <v>149243.13636100001</v>
      </c>
      <c r="D234">
        <v>5.0176880759999998</v>
      </c>
      <c r="E234">
        <v>5.3009662941912089E-2</v>
      </c>
      <c r="F234">
        <f t="shared" si="6"/>
        <v>1.0290305172051</v>
      </c>
      <c r="G234">
        <f t="shared" si="7"/>
        <v>2.8617113559961424E-2</v>
      </c>
    </row>
    <row r="235" spans="1:7">
      <c r="A235">
        <v>20001205</v>
      </c>
      <c r="B235">
        <v>3.5576494006399999E-2</v>
      </c>
      <c r="C235">
        <v>210229.88410699999</v>
      </c>
      <c r="D235">
        <v>5.0526463469999996</v>
      </c>
      <c r="E235">
        <v>9.5200368669342672E-2</v>
      </c>
      <c r="F235">
        <f t="shared" si="6"/>
        <v>1.0355764940064001</v>
      </c>
      <c r="G235">
        <f t="shared" si="7"/>
        <v>3.4958270690945724E-2</v>
      </c>
    </row>
    <row r="236" spans="1:7">
      <c r="A236">
        <v>20001206</v>
      </c>
      <c r="B236">
        <v>3.4114818141899997E-2</v>
      </c>
      <c r="C236">
        <v>156842.773227</v>
      </c>
      <c r="D236">
        <v>5.0861921590000003</v>
      </c>
      <c r="E236">
        <v>-5.4551448565229706E-2</v>
      </c>
      <c r="F236">
        <f t="shared" si="6"/>
        <v>1.0341148181419</v>
      </c>
      <c r="G236">
        <f t="shared" si="7"/>
        <v>3.3545812611879722E-2</v>
      </c>
    </row>
    <row r="237" spans="1:7">
      <c r="A237">
        <v>20001207</v>
      </c>
      <c r="B237">
        <v>1.3348178092E-2</v>
      </c>
      <c r="C237">
        <v>149930.607529</v>
      </c>
      <c r="D237">
        <v>5.0994520359999997</v>
      </c>
      <c r="E237">
        <v>2.4995140650032638E-2</v>
      </c>
      <c r="F237">
        <f t="shared" si="6"/>
        <v>1.013348178092</v>
      </c>
      <c r="G237">
        <f t="shared" si="7"/>
        <v>1.3259876075613432E-2</v>
      </c>
    </row>
    <row r="238" spans="1:7">
      <c r="A238">
        <v>20001208</v>
      </c>
      <c r="B238">
        <v>3.2520677272600003E-2</v>
      </c>
      <c r="C238">
        <v>214603.898285</v>
      </c>
      <c r="D238">
        <v>5.1314551079999999</v>
      </c>
      <c r="E238">
        <v>0.13235198422146979</v>
      </c>
      <c r="F238">
        <f t="shared" si="6"/>
        <v>1.0325206772726001</v>
      </c>
      <c r="G238">
        <f t="shared" si="7"/>
        <v>3.2003072066665354E-2</v>
      </c>
    </row>
    <row r="239" spans="1:7">
      <c r="A239">
        <v>20001211</v>
      </c>
      <c r="B239">
        <v>8.1532719644399995E-2</v>
      </c>
      <c r="C239">
        <v>220288.776488</v>
      </c>
      <c r="D239">
        <v>5.2098343280000003</v>
      </c>
      <c r="E239">
        <v>3.5007167400435267E-2</v>
      </c>
      <c r="F239">
        <f t="shared" si="6"/>
        <v>1.0815327196444</v>
      </c>
      <c r="G239">
        <f t="shared" si="7"/>
        <v>7.8379219901000247E-2</v>
      </c>
    </row>
    <row r="240" spans="1:7">
      <c r="A240">
        <v>20001212</v>
      </c>
      <c r="B240">
        <v>2.5205896818199999E-2</v>
      </c>
      <c r="C240">
        <v>113113.179267</v>
      </c>
      <c r="D240">
        <v>5.2347277950000004</v>
      </c>
      <c r="E240">
        <v>-3.4678912802973333E-2</v>
      </c>
      <c r="F240">
        <f t="shared" si="6"/>
        <v>1.0252058968182001</v>
      </c>
      <c r="G240">
        <f t="shared" si="7"/>
        <v>2.4893467362286665E-2</v>
      </c>
    </row>
    <row r="241" spans="1:7">
      <c r="A241">
        <v>20001213</v>
      </c>
      <c r="B241">
        <v>-1.14006610794E-2</v>
      </c>
      <c r="C241">
        <v>145667.64163299999</v>
      </c>
      <c r="D241">
        <v>5.2232616480000003</v>
      </c>
      <c r="E241">
        <v>2.3481043195956647E-2</v>
      </c>
      <c r="F241">
        <f t="shared" si="6"/>
        <v>0.98859933892060003</v>
      </c>
      <c r="G241">
        <f t="shared" si="7"/>
        <v>-1.1466146812111428E-2</v>
      </c>
    </row>
    <row r="242" spans="1:7">
      <c r="A242">
        <v>20001214</v>
      </c>
      <c r="B242">
        <v>3.6462225366699998E-2</v>
      </c>
      <c r="C242">
        <v>125306.192347</v>
      </c>
      <c r="D242">
        <v>5.2590748559999998</v>
      </c>
      <c r="E242">
        <v>9.1211938932714929E-3</v>
      </c>
      <c r="F242">
        <f t="shared" si="6"/>
        <v>1.0364622253667</v>
      </c>
      <c r="G242">
        <f t="shared" si="7"/>
        <v>3.5813207817330689E-2</v>
      </c>
    </row>
    <row r="243" spans="1:7">
      <c r="A243">
        <v>20001215</v>
      </c>
      <c r="B243">
        <v>2.21553352807E-2</v>
      </c>
      <c r="C243">
        <v>158507.00263199999</v>
      </c>
      <c r="D243">
        <v>5.2809883280000003</v>
      </c>
      <c r="E243">
        <v>2.3434636648828867E-2</v>
      </c>
      <c r="F243">
        <f t="shared" si="6"/>
        <v>1.0221553352807</v>
      </c>
      <c r="G243">
        <f t="shared" si="7"/>
        <v>2.191347170037505E-2</v>
      </c>
    </row>
    <row r="244" spans="1:7">
      <c r="A244">
        <v>20001218</v>
      </c>
      <c r="B244">
        <v>8.4120592961999998E-3</v>
      </c>
      <c r="C244">
        <v>161629.114917</v>
      </c>
      <c r="D244">
        <v>5.289365203</v>
      </c>
      <c r="E244">
        <v>0.13752935208344053</v>
      </c>
      <c r="F244">
        <f t="shared" si="6"/>
        <v>1.0084120592962</v>
      </c>
      <c r="G244">
        <f t="shared" si="7"/>
        <v>8.3768751020491701E-3</v>
      </c>
    </row>
    <row r="245" spans="1:7">
      <c r="A245">
        <v>20001219</v>
      </c>
      <c r="B245">
        <v>1.5614131242199999E-2</v>
      </c>
      <c r="C245">
        <v>112367.44392999999</v>
      </c>
      <c r="D245">
        <v>5.3048586880000004</v>
      </c>
      <c r="E245">
        <v>-2.215242521254596E-3</v>
      </c>
      <c r="F245">
        <f t="shared" si="6"/>
        <v>1.0156141312422</v>
      </c>
      <c r="G245">
        <f t="shared" si="7"/>
        <v>1.5493484932561776E-2</v>
      </c>
    </row>
    <row r="246" spans="1:7">
      <c r="A246">
        <v>20001220</v>
      </c>
      <c r="B246">
        <v>4.3644248100199998E-2</v>
      </c>
      <c r="C246">
        <v>252610.24725399999</v>
      </c>
      <c r="D246">
        <v>5.3475773599999998</v>
      </c>
      <c r="E246">
        <v>-0.11832216877840104</v>
      </c>
      <c r="F246">
        <f t="shared" si="6"/>
        <v>1.0436442481002</v>
      </c>
      <c r="G246">
        <f t="shared" si="7"/>
        <v>4.2718672864355621E-2</v>
      </c>
    </row>
    <row r="247" spans="1:7">
      <c r="A247">
        <v>20001221</v>
      </c>
      <c r="B247">
        <v>3.8133359854699997E-2</v>
      </c>
      <c r="C247">
        <v>142860.64432299999</v>
      </c>
      <c r="D247">
        <v>5.3850016150000002</v>
      </c>
      <c r="E247">
        <v>3.6845878389573594E-2</v>
      </c>
      <c r="F247">
        <f t="shared" si="6"/>
        <v>1.0381333598547</v>
      </c>
      <c r="G247">
        <f t="shared" si="7"/>
        <v>3.742425419316691E-2</v>
      </c>
    </row>
    <row r="248" spans="1:7">
      <c r="A248">
        <v>20001222</v>
      </c>
      <c r="B248">
        <v>4.4024852400400001E-2</v>
      </c>
      <c r="C248">
        <v>181511.718444</v>
      </c>
      <c r="D248">
        <v>5.4280849089999998</v>
      </c>
      <c r="E248">
        <v>8.4979639547211536E-2</v>
      </c>
      <c r="F248">
        <f t="shared" si="6"/>
        <v>1.0440248524004001</v>
      </c>
      <c r="G248">
        <f t="shared" si="7"/>
        <v>4.3083294158339065E-2</v>
      </c>
    </row>
    <row r="249" spans="1:7">
      <c r="A249">
        <v>20001226</v>
      </c>
      <c r="B249">
        <v>3.8385961500400002E-2</v>
      </c>
      <c r="C249">
        <v>124772.81602499999</v>
      </c>
      <c r="D249">
        <v>5.4657524559999997</v>
      </c>
      <c r="E249">
        <v>8.6092649683590936E-4</v>
      </c>
      <c r="F249">
        <f t="shared" si="6"/>
        <v>1.0383859615004001</v>
      </c>
      <c r="G249">
        <f t="shared" si="7"/>
        <v>3.7667547519983836E-2</v>
      </c>
    </row>
    <row r="250" spans="1:7">
      <c r="A250">
        <v>20001227</v>
      </c>
      <c r="B250">
        <v>1.85337066035E-2</v>
      </c>
      <c r="C250">
        <v>124659.10294899999</v>
      </c>
      <c r="D250">
        <v>5.4841165070000004</v>
      </c>
      <c r="E250">
        <v>1.4122417424010585E-2</v>
      </c>
      <c r="F250">
        <f t="shared" si="6"/>
        <v>1.0185337066035001</v>
      </c>
      <c r="G250">
        <f t="shared" si="7"/>
        <v>1.8364050494996575E-2</v>
      </c>
    </row>
    <row r="251" spans="1:7">
      <c r="A251">
        <v>20001228</v>
      </c>
      <c r="B251">
        <v>1.1092953635299999E-2</v>
      </c>
      <c r="C251">
        <v>100595.989139</v>
      </c>
      <c r="D251">
        <v>5.4951483850000002</v>
      </c>
      <c r="E251">
        <v>1.5696462842355299E-3</v>
      </c>
      <c r="F251">
        <f t="shared" si="6"/>
        <v>1.0110929536352999</v>
      </c>
      <c r="G251">
        <f t="shared" si="7"/>
        <v>1.1031878082229234E-2</v>
      </c>
    </row>
    <row r="252" spans="1:7">
      <c r="A252">
        <v>20001229</v>
      </c>
      <c r="B252">
        <v>2.8210441687600001E-2</v>
      </c>
      <c r="C252">
        <v>133969.82926</v>
      </c>
      <c r="D252">
        <v>5.5229682410000001</v>
      </c>
      <c r="E252">
        <v>-1.506793207838334E-3</v>
      </c>
      <c r="F252">
        <f t="shared" si="6"/>
        <v>1.0282104416875999</v>
      </c>
      <c r="G252">
        <f t="shared" si="7"/>
        <v>2.7819855895619087E-2</v>
      </c>
    </row>
    <row r="253" spans="1:7">
      <c r="A253">
        <v>20010102</v>
      </c>
      <c r="B253">
        <v>9.6097291230800002E-3</v>
      </c>
      <c r="C253">
        <v>121500.65573300001</v>
      </c>
      <c r="D253">
        <v>5.5325320900000001</v>
      </c>
      <c r="E253">
        <v>1.9474270864016069E-2</v>
      </c>
      <c r="F253">
        <f t="shared" si="6"/>
        <v>1.0096097291230799</v>
      </c>
      <c r="G253">
        <f t="shared" si="7"/>
        <v>9.563849369988265E-3</v>
      </c>
    </row>
    <row r="254" spans="1:7">
      <c r="A254">
        <v>20010103</v>
      </c>
      <c r="B254">
        <v>-1.18409340619E-2</v>
      </c>
      <c r="C254">
        <v>120604.179028</v>
      </c>
      <c r="D254">
        <v>5.5206204940000001</v>
      </c>
      <c r="E254">
        <v>-4.9660174629410012E-2</v>
      </c>
      <c r="F254">
        <f t="shared" si="6"/>
        <v>0.98815906593809999</v>
      </c>
      <c r="G254">
        <f t="shared" si="7"/>
        <v>-1.19115962799857E-2</v>
      </c>
    </row>
    <row r="255" spans="1:7">
      <c r="A255">
        <v>20010104</v>
      </c>
      <c r="B255">
        <v>3.73944726472E-2</v>
      </c>
      <c r="C255">
        <v>221637.68410799999</v>
      </c>
      <c r="D255">
        <v>5.5573327490000004</v>
      </c>
      <c r="E255">
        <v>2.3235751255092026E-2</v>
      </c>
      <c r="F255">
        <f t="shared" si="6"/>
        <v>1.0373944726472</v>
      </c>
      <c r="G255">
        <f t="shared" si="7"/>
        <v>3.6712254838454479E-2</v>
      </c>
    </row>
    <row r="256" spans="1:7">
      <c r="A256">
        <v>20010105</v>
      </c>
      <c r="B256">
        <v>-3.9271561264300004E-3</v>
      </c>
      <c r="C256">
        <v>122308.25109400001</v>
      </c>
      <c r="D256">
        <v>5.5533978609999997</v>
      </c>
      <c r="E256">
        <v>5.0906852991624521E-2</v>
      </c>
      <c r="F256">
        <f t="shared" si="6"/>
        <v>0.99607284387356998</v>
      </c>
      <c r="G256">
        <f t="shared" si="7"/>
        <v>-3.9348876526293678E-3</v>
      </c>
    </row>
    <row r="257" spans="1:7">
      <c r="A257">
        <v>20010108</v>
      </c>
      <c r="B257">
        <v>1.7539413812199998E-2</v>
      </c>
      <c r="C257">
        <v>135091.092852</v>
      </c>
      <c r="D257">
        <v>5.5707852349999998</v>
      </c>
      <c r="E257">
        <v>-6.072975602441439E-2</v>
      </c>
      <c r="F257">
        <f t="shared" si="6"/>
        <v>1.0175394138122</v>
      </c>
      <c r="G257">
        <f t="shared" si="7"/>
        <v>1.7387373517762233E-2</v>
      </c>
    </row>
    <row r="258" spans="1:7">
      <c r="A258">
        <v>20010109</v>
      </c>
      <c r="B258">
        <v>2.4362785256E-2</v>
      </c>
      <c r="C258">
        <v>139785.20345999999</v>
      </c>
      <c r="D258">
        <v>5.5948559810000003</v>
      </c>
      <c r="E258">
        <v>6.0272985146027296E-2</v>
      </c>
      <c r="F258">
        <f t="shared" si="6"/>
        <v>1.024362785256</v>
      </c>
      <c r="G258">
        <f t="shared" si="7"/>
        <v>2.4070746350660716E-2</v>
      </c>
    </row>
    <row r="259" spans="1:7">
      <c r="A259">
        <v>20010110</v>
      </c>
      <c r="B259">
        <v>3.9308206796900003E-3</v>
      </c>
      <c r="C259">
        <v>131162.892242</v>
      </c>
      <c r="D259">
        <v>5.5987790960000003</v>
      </c>
      <c r="E259">
        <v>-7.4683210887234369E-2</v>
      </c>
      <c r="F259">
        <f t="shared" si="6"/>
        <v>1.00393082067969</v>
      </c>
      <c r="G259">
        <f t="shared" si="7"/>
        <v>3.9231151900800121E-3</v>
      </c>
    </row>
    <row r="260" spans="1:7">
      <c r="A260">
        <v>20010111</v>
      </c>
      <c r="B260">
        <v>-2.8131465477899999E-3</v>
      </c>
      <c r="C260">
        <v>108014.82926</v>
      </c>
      <c r="D260">
        <v>5.5959619849999997</v>
      </c>
      <c r="E260">
        <v>-5.8612742030085756E-2</v>
      </c>
      <c r="F260">
        <f t="shared" si="6"/>
        <v>0.99718685345221003</v>
      </c>
      <c r="G260">
        <f t="shared" si="7"/>
        <v>-2.8171108811189454E-3</v>
      </c>
    </row>
    <row r="261" spans="1:7">
      <c r="A261">
        <v>20010112</v>
      </c>
      <c r="B261">
        <v>6.2870220957499997E-3</v>
      </c>
      <c r="C261">
        <v>103144.54747999999</v>
      </c>
      <c r="D261">
        <v>5.6022293259999998</v>
      </c>
      <c r="E261">
        <v>4.2116869965240597E-2</v>
      </c>
      <c r="F261">
        <f t="shared" ref="F261:F324" si="8">B261+1</f>
        <v>1.00628702209575</v>
      </c>
      <c r="G261">
        <f t="shared" ref="G261:G324" si="9">LN(F261)</f>
        <v>6.2673412186664843E-3</v>
      </c>
    </row>
    <row r="262" spans="1:7">
      <c r="A262">
        <v>20010116</v>
      </c>
      <c r="B262">
        <v>3.4640586659999998E-3</v>
      </c>
      <c r="C262">
        <v>108479.76005899999</v>
      </c>
      <c r="D262">
        <v>5.6056873989999998</v>
      </c>
      <c r="E262">
        <v>9.9016940154323368E-3</v>
      </c>
      <c r="F262">
        <f t="shared" si="8"/>
        <v>1.003464058666</v>
      </c>
      <c r="G262">
        <f t="shared" si="9"/>
        <v>3.4580726347715604E-3</v>
      </c>
    </row>
    <row r="263" spans="1:7">
      <c r="A263">
        <v>20010117</v>
      </c>
      <c r="B263">
        <v>2.61384832874E-2</v>
      </c>
      <c r="C263">
        <v>188451.94745099999</v>
      </c>
      <c r="D263">
        <v>5.6314901109999997</v>
      </c>
      <c r="E263">
        <v>1.5607564106093019E-2</v>
      </c>
      <c r="F263">
        <f t="shared" si="8"/>
        <v>1.0261384832874001</v>
      </c>
      <c r="G263">
        <f t="shared" si="9"/>
        <v>2.5802711604739414E-2</v>
      </c>
    </row>
    <row r="264" spans="1:7">
      <c r="A264">
        <v>20010118</v>
      </c>
      <c r="B264">
        <v>0.12715678856599999</v>
      </c>
      <c r="C264">
        <v>167410.70444199999</v>
      </c>
      <c r="D264">
        <v>5.7511884560000004</v>
      </c>
      <c r="E264">
        <v>3.3092756693262969E-2</v>
      </c>
      <c r="F264">
        <f t="shared" si="8"/>
        <v>1.1271567885659999</v>
      </c>
      <c r="G264">
        <f t="shared" si="9"/>
        <v>0.11969834567057266</v>
      </c>
    </row>
    <row r="265" spans="1:7">
      <c r="A265">
        <v>20010119</v>
      </c>
      <c r="B265">
        <v>2.1639099201799999E-2</v>
      </c>
      <c r="C265">
        <v>165663.862746</v>
      </c>
      <c r="D265">
        <v>5.7725967540000003</v>
      </c>
      <c r="E265">
        <v>0.13076437358161475</v>
      </c>
      <c r="F265">
        <f t="shared" si="8"/>
        <v>1.0216390992018001</v>
      </c>
      <c r="G265">
        <f t="shared" si="9"/>
        <v>2.1408297519284455E-2</v>
      </c>
    </row>
    <row r="266" spans="1:7">
      <c r="A266">
        <v>20010122</v>
      </c>
      <c r="B266">
        <v>2.51850308834E-2</v>
      </c>
      <c r="C266">
        <v>125801.199043</v>
      </c>
      <c r="D266">
        <v>5.7974698680000003</v>
      </c>
      <c r="E266">
        <v>-7.5834052623274861E-2</v>
      </c>
      <c r="F266">
        <f t="shared" si="8"/>
        <v>1.0251850308834001</v>
      </c>
      <c r="G266">
        <f t="shared" si="9"/>
        <v>2.4873114233994093E-2</v>
      </c>
    </row>
    <row r="267" spans="1:7">
      <c r="A267">
        <v>20010123</v>
      </c>
      <c r="B267">
        <v>6.9522759436400003E-2</v>
      </c>
      <c r="C267">
        <v>172538.048648</v>
      </c>
      <c r="D267">
        <v>5.8646823980000002</v>
      </c>
      <c r="E267">
        <v>2.8243562292536457E-3</v>
      </c>
      <c r="F267">
        <f t="shared" si="8"/>
        <v>1.0695227594364001</v>
      </c>
      <c r="G267">
        <f t="shared" si="9"/>
        <v>6.7212529759339668E-2</v>
      </c>
    </row>
    <row r="268" spans="1:7">
      <c r="A268">
        <v>20010124</v>
      </c>
      <c r="B268">
        <v>-1.6081399293299999E-2</v>
      </c>
      <c r="C268">
        <v>123646.813931</v>
      </c>
      <c r="D268">
        <v>5.8484702899999998</v>
      </c>
      <c r="E268">
        <v>-3.1430355290563735E-3</v>
      </c>
      <c r="F268">
        <f t="shared" si="8"/>
        <v>0.98391860070670001</v>
      </c>
      <c r="G268">
        <f t="shared" si="9"/>
        <v>-1.6212108210652745E-2</v>
      </c>
    </row>
    <row r="269" spans="1:7">
      <c r="A269">
        <v>20010125</v>
      </c>
      <c r="B269">
        <v>2.6437187738500002E-2</v>
      </c>
      <c r="C269">
        <v>82124.863160299996</v>
      </c>
      <c r="D269">
        <v>5.8745640549999996</v>
      </c>
      <c r="E269">
        <v>-2.5834589634836206E-2</v>
      </c>
      <c r="F269">
        <f t="shared" si="8"/>
        <v>1.0264371877384999</v>
      </c>
      <c r="G269">
        <f t="shared" si="9"/>
        <v>2.6093764896878618E-2</v>
      </c>
    </row>
    <row r="270" spans="1:7">
      <c r="A270">
        <v>20010126</v>
      </c>
      <c r="B270">
        <v>4.3239761504099998E-3</v>
      </c>
      <c r="C270">
        <v>124515.412348</v>
      </c>
      <c r="D270">
        <v>5.8788787090000003</v>
      </c>
      <c r="E270">
        <v>-2.0884599497893501E-2</v>
      </c>
      <c r="F270">
        <f t="shared" si="8"/>
        <v>1.0043239761504099</v>
      </c>
      <c r="G270">
        <f t="shared" si="9"/>
        <v>4.3146546265730064E-3</v>
      </c>
    </row>
    <row r="271" spans="1:7">
      <c r="A271">
        <v>20010129</v>
      </c>
      <c r="B271">
        <v>2.99901111278E-2</v>
      </c>
      <c r="C271">
        <v>138456.81397700001</v>
      </c>
      <c r="D271">
        <v>5.9084279110000004</v>
      </c>
      <c r="E271">
        <v>-0.15437969275742025</v>
      </c>
      <c r="F271">
        <f t="shared" si="8"/>
        <v>1.0299901111278</v>
      </c>
      <c r="G271">
        <f t="shared" si="9"/>
        <v>2.9549201348659893E-2</v>
      </c>
    </row>
    <row r="272" spans="1:7">
      <c r="A272">
        <v>20010130</v>
      </c>
      <c r="B272">
        <v>1.6624235436100001E-2</v>
      </c>
      <c r="C272">
        <v>97445.570420699994</v>
      </c>
      <c r="D272">
        <v>5.9249154759999998</v>
      </c>
      <c r="E272">
        <v>0.10367984467966837</v>
      </c>
      <c r="F272">
        <f t="shared" si="8"/>
        <v>1.0166242354360999</v>
      </c>
      <c r="G272">
        <f t="shared" si="9"/>
        <v>1.648756544363162E-2</v>
      </c>
    </row>
    <row r="273" spans="1:7">
      <c r="A273">
        <v>20010131</v>
      </c>
      <c r="B273">
        <v>5.6675894488900001E-2</v>
      </c>
      <c r="C273">
        <v>119982.499077</v>
      </c>
      <c r="D273">
        <v>5.9800435079999996</v>
      </c>
      <c r="E273">
        <v>-1.2504818727381777E-2</v>
      </c>
      <c r="F273">
        <f t="shared" si="8"/>
        <v>1.0566758944889001</v>
      </c>
      <c r="G273">
        <f t="shared" si="9"/>
        <v>5.5128032137742568E-2</v>
      </c>
    </row>
    <row r="274" spans="1:7">
      <c r="A274">
        <v>20010201</v>
      </c>
      <c r="B274">
        <v>1.23002342154E-2</v>
      </c>
      <c r="C274">
        <v>101935.305396</v>
      </c>
      <c r="D274">
        <v>5.9922687090000002</v>
      </c>
      <c r="E274">
        <v>3.7773445725845012E-2</v>
      </c>
      <c r="F274">
        <f t="shared" si="8"/>
        <v>1.0123002342153999</v>
      </c>
      <c r="G274">
        <f t="shared" si="9"/>
        <v>1.2225200992096627E-2</v>
      </c>
    </row>
    <row r="275" spans="1:7">
      <c r="A275">
        <v>20010202</v>
      </c>
      <c r="B275">
        <v>2.22550634457E-2</v>
      </c>
      <c r="C275">
        <v>132992.63536700001</v>
      </c>
      <c r="D275">
        <v>6.0142797430000003</v>
      </c>
      <c r="E275">
        <v>-2.223645071683187E-3</v>
      </c>
      <c r="F275">
        <f t="shared" si="8"/>
        <v>1.0222550634456999</v>
      </c>
      <c r="G275">
        <f t="shared" si="9"/>
        <v>2.2011033486542011E-2</v>
      </c>
    </row>
    <row r="276" spans="1:7">
      <c r="A276">
        <v>20010205</v>
      </c>
      <c r="B276">
        <v>5.7792282091700002E-2</v>
      </c>
      <c r="C276">
        <v>127218.285651</v>
      </c>
      <c r="D276">
        <v>6.0704637259999998</v>
      </c>
      <c r="E276">
        <v>6.6515256054914818E-3</v>
      </c>
      <c r="F276">
        <f t="shared" si="8"/>
        <v>1.0577922820917001</v>
      </c>
      <c r="G276">
        <f t="shared" si="9"/>
        <v>5.6183983434526262E-2</v>
      </c>
    </row>
    <row r="277" spans="1:7">
      <c r="A277">
        <v>20010206</v>
      </c>
      <c r="B277">
        <v>5.4085628012499998E-2</v>
      </c>
      <c r="C277">
        <v>110493.82430199999</v>
      </c>
      <c r="D277">
        <v>6.1231374140000003</v>
      </c>
      <c r="E277">
        <v>-9.6736493382638226E-3</v>
      </c>
      <c r="F277">
        <f t="shared" si="8"/>
        <v>1.0540856280124999</v>
      </c>
      <c r="G277">
        <f t="shared" si="9"/>
        <v>5.2673687817876173E-2</v>
      </c>
    </row>
    <row r="278" spans="1:7">
      <c r="A278">
        <v>20010207</v>
      </c>
      <c r="B278">
        <v>4.4389129413800001E-2</v>
      </c>
      <c r="C278">
        <v>135438.611649</v>
      </c>
      <c r="D278">
        <v>6.1665695630000004</v>
      </c>
      <c r="E278">
        <v>-0.14159585504241509</v>
      </c>
      <c r="F278">
        <f t="shared" si="8"/>
        <v>1.0443891294137999</v>
      </c>
      <c r="G278">
        <f t="shared" si="9"/>
        <v>4.3432149337691704E-2</v>
      </c>
    </row>
    <row r="279" spans="1:7">
      <c r="A279">
        <v>20010208</v>
      </c>
      <c r="B279">
        <v>-5.94974078082E-3</v>
      </c>
      <c r="C279">
        <v>125195.154933</v>
      </c>
      <c r="D279">
        <v>6.1606020519999998</v>
      </c>
      <c r="E279">
        <v>0.23293996581894391</v>
      </c>
      <c r="F279">
        <f t="shared" si="8"/>
        <v>0.99405025921918</v>
      </c>
      <c r="G279">
        <f t="shared" si="9"/>
        <v>-5.9675110090594329E-3</v>
      </c>
    </row>
    <row r="280" spans="1:7">
      <c r="A280">
        <v>20010209</v>
      </c>
      <c r="B280">
        <v>1.6922542817200001E-2</v>
      </c>
      <c r="C280">
        <v>97758.666676199995</v>
      </c>
      <c r="D280">
        <v>6.1773830040000002</v>
      </c>
      <c r="E280">
        <v>3.0551645381980665E-2</v>
      </c>
      <c r="F280">
        <f t="shared" si="8"/>
        <v>1.0169225428172</v>
      </c>
      <c r="G280">
        <f t="shared" si="9"/>
        <v>1.67809517442861E-2</v>
      </c>
    </row>
    <row r="281" spans="1:7">
      <c r="A281">
        <v>20010212</v>
      </c>
      <c r="B281">
        <v>1.9919283890899999E-2</v>
      </c>
      <c r="C281">
        <v>98928.933456800005</v>
      </c>
      <c r="D281">
        <v>6.1971064949999999</v>
      </c>
      <c r="E281">
        <v>5.5151382658030261E-2</v>
      </c>
      <c r="F281">
        <f t="shared" si="8"/>
        <v>1.0199192838908999</v>
      </c>
      <c r="G281">
        <f t="shared" si="9"/>
        <v>1.972349072466964E-2</v>
      </c>
    </row>
    <row r="282" spans="1:7">
      <c r="A282">
        <v>20010213</v>
      </c>
      <c r="B282">
        <v>8.9889385240300001E-3</v>
      </c>
      <c r="C282">
        <v>79858.977962999998</v>
      </c>
      <c r="D282">
        <v>6.2060552729999996</v>
      </c>
      <c r="E282">
        <v>3.9914149845204361E-2</v>
      </c>
      <c r="F282">
        <f t="shared" si="8"/>
        <v>1.00898893852403</v>
      </c>
      <c r="G282">
        <f t="shared" si="9"/>
        <v>8.9487785007059655E-3</v>
      </c>
    </row>
    <row r="283" spans="1:7">
      <c r="A283">
        <v>20010214</v>
      </c>
      <c r="B283">
        <v>9.1489829392899999E-3</v>
      </c>
      <c r="C283">
        <v>72492.282143100005</v>
      </c>
      <c r="D283">
        <v>6.2151626579999997</v>
      </c>
      <c r="E283">
        <v>1.9200052810764607E-2</v>
      </c>
      <c r="F283">
        <f t="shared" si="8"/>
        <v>1.0091489829392899</v>
      </c>
      <c r="G283">
        <f t="shared" si="9"/>
        <v>9.1073845244997315E-3</v>
      </c>
    </row>
    <row r="284" spans="1:7">
      <c r="A284">
        <v>20010215</v>
      </c>
      <c r="B284">
        <v>6.3723303775299999E-5</v>
      </c>
      <c r="C284">
        <v>114800.83868099999</v>
      </c>
      <c r="D284">
        <v>6.2152263789999997</v>
      </c>
      <c r="E284">
        <v>4.4925020981107108E-2</v>
      </c>
      <c r="F284">
        <f t="shared" si="8"/>
        <v>1.0000637233037752</v>
      </c>
      <c r="G284">
        <f t="shared" si="9"/>
        <v>6.3721273531769455E-5</v>
      </c>
    </row>
    <row r="285" spans="1:7">
      <c r="A285">
        <v>20010216</v>
      </c>
      <c r="B285">
        <v>3.8908136567399998E-2</v>
      </c>
      <c r="C285">
        <v>220565.595</v>
      </c>
      <c r="D285">
        <v>6.253396672</v>
      </c>
      <c r="E285">
        <v>-0.121899337146326</v>
      </c>
      <c r="F285">
        <f t="shared" si="8"/>
        <v>1.0389081365674</v>
      </c>
      <c r="G285">
        <f t="shared" si="9"/>
        <v>3.8170292969926689E-2</v>
      </c>
    </row>
    <row r="286" spans="1:7">
      <c r="A286">
        <v>20010220</v>
      </c>
      <c r="B286">
        <v>2.7316053900299998E-3</v>
      </c>
      <c r="C286">
        <v>114739.226765</v>
      </c>
      <c r="D286">
        <v>6.2561245530000003</v>
      </c>
      <c r="E286">
        <v>5.1017983224464616E-2</v>
      </c>
      <c r="F286">
        <f t="shared" si="8"/>
        <v>1.0027316053900299</v>
      </c>
      <c r="G286">
        <f t="shared" si="9"/>
        <v>2.7278813362485773E-3</v>
      </c>
    </row>
    <row r="287" spans="1:7">
      <c r="A287">
        <v>20010221</v>
      </c>
      <c r="B287">
        <v>2.48378239933E-2</v>
      </c>
      <c r="C287">
        <v>102130.447384</v>
      </c>
      <c r="D287">
        <v>6.2806589329999998</v>
      </c>
      <c r="E287">
        <v>-5.5150332136753868E-2</v>
      </c>
      <c r="F287">
        <f t="shared" si="8"/>
        <v>1.0248378239933</v>
      </c>
      <c r="G287">
        <f t="shared" si="9"/>
        <v>2.4534379577847217E-2</v>
      </c>
    </row>
    <row r="288" spans="1:7">
      <c r="A288">
        <v>20010222</v>
      </c>
      <c r="B288">
        <v>3.0789979946199999E-2</v>
      </c>
      <c r="C288">
        <v>151902.70763200001</v>
      </c>
      <c r="D288">
        <v>6.3109844119999998</v>
      </c>
      <c r="E288">
        <v>-6.6553106711499513E-2</v>
      </c>
      <c r="F288">
        <f t="shared" si="8"/>
        <v>1.0307899799461999</v>
      </c>
      <c r="G288">
        <f t="shared" si="9"/>
        <v>3.0325479091279434E-2</v>
      </c>
    </row>
    <row r="289" spans="1:7">
      <c r="A289">
        <v>20010223</v>
      </c>
      <c r="B289">
        <v>2.3441386769899999E-2</v>
      </c>
      <c r="C289">
        <v>167211.402519</v>
      </c>
      <c r="D289">
        <v>6.334155269</v>
      </c>
      <c r="E289">
        <v>4.7665566617469547E-2</v>
      </c>
      <c r="F289">
        <f t="shared" si="8"/>
        <v>1.0234413867698999</v>
      </c>
      <c r="G289">
        <f t="shared" si="9"/>
        <v>2.3170857034225129E-2</v>
      </c>
    </row>
    <row r="290" spans="1:7">
      <c r="A290">
        <v>20010226</v>
      </c>
      <c r="B290">
        <v>1.3646938520300001E-3</v>
      </c>
      <c r="C290">
        <v>114264.805515</v>
      </c>
      <c r="D290">
        <v>6.3355190319999997</v>
      </c>
      <c r="E290">
        <v>5.6917601038512657E-2</v>
      </c>
      <c r="F290">
        <f t="shared" si="8"/>
        <v>1.00136469385203</v>
      </c>
      <c r="G290">
        <f t="shared" si="9"/>
        <v>1.3637635037059928E-3</v>
      </c>
    </row>
    <row r="291" spans="1:7">
      <c r="A291">
        <v>20010227</v>
      </c>
      <c r="B291">
        <v>5.8143844914400004E-3</v>
      </c>
      <c r="C291">
        <v>77486.499558800002</v>
      </c>
      <c r="D291">
        <v>6.3413165789999999</v>
      </c>
      <c r="E291">
        <v>-3.5885047478413416E-2</v>
      </c>
      <c r="F291">
        <f t="shared" si="8"/>
        <v>1.00581438449144</v>
      </c>
      <c r="G291">
        <f t="shared" si="9"/>
        <v>5.797546195954793E-3</v>
      </c>
    </row>
    <row r="292" spans="1:7">
      <c r="A292">
        <v>20010228</v>
      </c>
      <c r="B292">
        <v>4.28591714435E-3</v>
      </c>
      <c r="C292">
        <v>98759.704226899994</v>
      </c>
      <c r="D292">
        <v>6.3455933370000004</v>
      </c>
      <c r="E292">
        <v>5.7291338714927968E-2</v>
      </c>
      <c r="F292">
        <f t="shared" si="8"/>
        <v>1.0042859171443499</v>
      </c>
      <c r="G292">
        <f t="shared" si="9"/>
        <v>4.2767587601913607E-3</v>
      </c>
    </row>
    <row r="293" spans="1:7">
      <c r="A293">
        <v>20010301</v>
      </c>
      <c r="B293">
        <v>8.0025085022500007E-6</v>
      </c>
      <c r="C293">
        <v>123058.088216</v>
      </c>
      <c r="D293">
        <v>6.34560134</v>
      </c>
      <c r="E293">
        <v>-4.9937074629560284E-2</v>
      </c>
      <c r="F293">
        <f t="shared" si="8"/>
        <v>1.0000080025085023</v>
      </c>
      <c r="G293">
        <f t="shared" si="9"/>
        <v>8.0024764824024356E-6</v>
      </c>
    </row>
    <row r="294" spans="1:7">
      <c r="A294">
        <v>20010302</v>
      </c>
      <c r="B294">
        <v>2.83508479134E-2</v>
      </c>
      <c r="C294">
        <v>189230.79753400001</v>
      </c>
      <c r="D294">
        <v>6.3735577399999999</v>
      </c>
      <c r="E294">
        <v>-6.9344829444941761E-2</v>
      </c>
      <c r="F294">
        <f t="shared" si="8"/>
        <v>1.0283508479134</v>
      </c>
      <c r="G294">
        <f t="shared" si="9"/>
        <v>2.7956400550746316E-2</v>
      </c>
    </row>
    <row r="295" spans="1:7">
      <c r="A295">
        <v>20010305</v>
      </c>
      <c r="B295">
        <v>7.7485658988500003E-3</v>
      </c>
      <c r="C295">
        <v>147626.80467799999</v>
      </c>
      <c r="D295">
        <v>6.3812764399999997</v>
      </c>
      <c r="E295">
        <v>0.15216426383290524</v>
      </c>
      <c r="F295">
        <f t="shared" si="8"/>
        <v>1.0077485658988501</v>
      </c>
      <c r="G295">
        <f t="shared" si="9"/>
        <v>7.7186999417862652E-3</v>
      </c>
    </row>
    <row r="296" spans="1:7">
      <c r="A296">
        <v>20010306</v>
      </c>
      <c r="B296">
        <v>4.2320408773699997E-2</v>
      </c>
      <c r="C296">
        <v>182011.13003999999</v>
      </c>
      <c r="D296">
        <v>6.4227258310000002</v>
      </c>
      <c r="E296">
        <v>1.3942015691073414E-2</v>
      </c>
      <c r="F296">
        <f t="shared" si="8"/>
        <v>1.0423204087736999</v>
      </c>
      <c r="G296">
        <f t="shared" si="9"/>
        <v>4.1449390089240812E-2</v>
      </c>
    </row>
    <row r="297" spans="1:7">
      <c r="A297">
        <v>20010307</v>
      </c>
      <c r="B297">
        <v>2.6386392015799998E-2</v>
      </c>
      <c r="C297">
        <v>112079.62643999999</v>
      </c>
      <c r="D297">
        <v>6.4487701069999996</v>
      </c>
      <c r="E297">
        <v>5.5544103843884772E-2</v>
      </c>
      <c r="F297">
        <f t="shared" si="8"/>
        <v>1.0263863920158001</v>
      </c>
      <c r="G297">
        <f t="shared" si="9"/>
        <v>2.6044276257707506E-2</v>
      </c>
    </row>
    <row r="298" spans="1:7">
      <c r="A298">
        <v>20010308</v>
      </c>
      <c r="B298">
        <v>1.10737389569E-2</v>
      </c>
      <c r="C298">
        <v>110419.318088</v>
      </c>
      <c r="D298">
        <v>6.459782981</v>
      </c>
      <c r="E298">
        <v>-2.5073935100296103E-2</v>
      </c>
      <c r="F298">
        <f t="shared" si="8"/>
        <v>1.0110737389569</v>
      </c>
      <c r="G298">
        <f t="shared" si="9"/>
        <v>1.1012874032295167E-2</v>
      </c>
    </row>
    <row r="299" spans="1:7">
      <c r="A299">
        <v>20010309</v>
      </c>
      <c r="B299">
        <v>4.3522061668000003E-2</v>
      </c>
      <c r="C299">
        <v>162939.94138</v>
      </c>
      <c r="D299">
        <v>6.5023845700000003</v>
      </c>
      <c r="E299">
        <v>-5.9620494767696389E-2</v>
      </c>
      <c r="F299">
        <f t="shared" si="8"/>
        <v>1.0435220616680001</v>
      </c>
      <c r="G299">
        <f t="shared" si="9"/>
        <v>4.2601589303004915E-2</v>
      </c>
    </row>
    <row r="300" spans="1:7">
      <c r="A300">
        <v>20010312</v>
      </c>
      <c r="B300">
        <v>2.94793066835E-2</v>
      </c>
      <c r="C300">
        <v>212601.75680999999</v>
      </c>
      <c r="D300">
        <v>6.5314377170000002</v>
      </c>
      <c r="E300">
        <v>-0.17267540271396922</v>
      </c>
      <c r="F300">
        <f t="shared" si="8"/>
        <v>1.0294793066835</v>
      </c>
      <c r="G300">
        <f t="shared" si="9"/>
        <v>2.9053146927694128E-2</v>
      </c>
    </row>
    <row r="301" spans="1:7">
      <c r="A301">
        <v>20010313</v>
      </c>
      <c r="B301">
        <v>4.4893305241300002E-2</v>
      </c>
      <c r="C301">
        <v>154435.50406199999</v>
      </c>
      <c r="D301">
        <v>6.5753524969999999</v>
      </c>
      <c r="E301">
        <v>0.24794169394044238</v>
      </c>
      <c r="F301">
        <f t="shared" si="8"/>
        <v>1.0448933052413001</v>
      </c>
      <c r="G301">
        <f t="shared" si="9"/>
        <v>4.391477995662952E-2</v>
      </c>
    </row>
    <row r="302" spans="1:7">
      <c r="A302">
        <v>20010314</v>
      </c>
      <c r="B302">
        <v>9.0111174632999998E-3</v>
      </c>
      <c r="C302">
        <v>251455.12373699999</v>
      </c>
      <c r="D302">
        <v>6.5843232570000003</v>
      </c>
      <c r="E302">
        <v>-8.2744862016225496E-2</v>
      </c>
      <c r="F302">
        <f t="shared" si="8"/>
        <v>1.0090111174633001</v>
      </c>
      <c r="G302">
        <f t="shared" si="9"/>
        <v>8.9707596093834621E-3</v>
      </c>
    </row>
    <row r="303" spans="1:7">
      <c r="A303">
        <v>20010315</v>
      </c>
      <c r="B303">
        <v>1.04313750837E-2</v>
      </c>
      <c r="C303">
        <v>168365.359329</v>
      </c>
      <c r="D303">
        <v>6.5947006000000004</v>
      </c>
      <c r="E303">
        <v>0.15010449100578627</v>
      </c>
      <c r="F303">
        <f t="shared" si="8"/>
        <v>1.0104313750837</v>
      </c>
      <c r="G303">
        <f t="shared" si="9"/>
        <v>1.0377343713465631E-2</v>
      </c>
    </row>
    <row r="304" spans="1:7">
      <c r="A304">
        <v>20010316</v>
      </c>
      <c r="B304">
        <v>3.0887307292899999E-2</v>
      </c>
      <c r="C304">
        <v>174432.312576</v>
      </c>
      <c r="D304">
        <v>6.625120495</v>
      </c>
      <c r="E304">
        <v>-3.5440938786392533E-2</v>
      </c>
      <c r="F304">
        <f t="shared" si="8"/>
        <v>1.0308873072928999</v>
      </c>
      <c r="G304">
        <f t="shared" si="9"/>
        <v>3.0419894786087441E-2</v>
      </c>
    </row>
    <row r="305" spans="1:7">
      <c r="A305">
        <v>20010319</v>
      </c>
      <c r="B305">
        <v>2.7366485787399999E-2</v>
      </c>
      <c r="C305">
        <v>164000.33383600001</v>
      </c>
      <c r="D305">
        <v>6.6521192129999998</v>
      </c>
      <c r="E305">
        <v>3.9564066035066653E-2</v>
      </c>
      <c r="F305">
        <f t="shared" si="8"/>
        <v>1.0273664857874001</v>
      </c>
      <c r="G305">
        <f t="shared" si="9"/>
        <v>2.6998718105697029E-2</v>
      </c>
    </row>
    <row r="306" spans="1:7">
      <c r="A306">
        <v>20010320</v>
      </c>
      <c r="B306">
        <v>1.1222469740400001E-2</v>
      </c>
      <c r="C306">
        <v>96192.718357399994</v>
      </c>
      <c r="D306">
        <v>6.6632791779999998</v>
      </c>
      <c r="E306">
        <v>4.0181751534465633E-2</v>
      </c>
      <c r="F306">
        <f t="shared" si="8"/>
        <v>1.0112224697404</v>
      </c>
      <c r="G306">
        <f t="shared" si="9"/>
        <v>1.1159965030269137E-2</v>
      </c>
    </row>
    <row r="307" spans="1:7">
      <c r="A307">
        <v>20010321</v>
      </c>
      <c r="B307">
        <v>2.7162511232800002E-3</v>
      </c>
      <c r="C307">
        <v>94179.735184699995</v>
      </c>
      <c r="D307">
        <v>6.6659917469999996</v>
      </c>
      <c r="E307">
        <v>4.1202927078390579E-2</v>
      </c>
      <c r="F307">
        <f t="shared" si="8"/>
        <v>1.0027162511232799</v>
      </c>
      <c r="G307">
        <f t="shared" si="9"/>
        <v>2.7125687798034261E-3</v>
      </c>
    </row>
    <row r="308" spans="1:7">
      <c r="A308">
        <v>20010322</v>
      </c>
      <c r="B308">
        <v>3.9361946580299997E-2</v>
      </c>
      <c r="C308">
        <v>118940.547901</v>
      </c>
      <c r="D308">
        <v>6.7045987589999996</v>
      </c>
      <c r="E308">
        <v>7.8819908412990372E-2</v>
      </c>
      <c r="F308">
        <f t="shared" si="8"/>
        <v>1.0393619465802999</v>
      </c>
      <c r="G308">
        <f t="shared" si="9"/>
        <v>3.8607011973671626E-2</v>
      </c>
    </row>
    <row r="309" spans="1:7">
      <c r="A309">
        <v>20010323</v>
      </c>
      <c r="B309">
        <v>8.6842090081800001E-3</v>
      </c>
      <c r="C309">
        <v>240295.80928700001</v>
      </c>
      <c r="D309">
        <v>6.7132454770000001</v>
      </c>
      <c r="E309">
        <v>7.3058484460987824E-2</v>
      </c>
      <c r="F309">
        <f t="shared" si="8"/>
        <v>1.00868420900818</v>
      </c>
      <c r="G309">
        <f t="shared" si="9"/>
        <v>8.6467181610124771E-3</v>
      </c>
    </row>
    <row r="310" spans="1:7">
      <c r="A310">
        <v>20010326</v>
      </c>
      <c r="B310">
        <v>4.9513875750200002E-3</v>
      </c>
      <c r="C310">
        <v>162572.671149</v>
      </c>
      <c r="D310">
        <v>6.7181846470000002</v>
      </c>
      <c r="E310">
        <v>3.6213777477334397E-2</v>
      </c>
      <c r="F310">
        <f t="shared" si="8"/>
        <v>1.00495138757502</v>
      </c>
      <c r="G310">
        <f t="shared" si="9"/>
        <v>4.9391697690258267E-3</v>
      </c>
    </row>
    <row r="311" spans="1:7">
      <c r="A311">
        <v>20010327</v>
      </c>
      <c r="B311">
        <v>2.1157894919400001E-2</v>
      </c>
      <c r="C311">
        <v>111100.98211500001</v>
      </c>
      <c r="D311">
        <v>6.7391218210000003</v>
      </c>
      <c r="E311">
        <v>1.1702636374980469E-2</v>
      </c>
      <c r="F311">
        <f t="shared" si="8"/>
        <v>1.0211578949194</v>
      </c>
      <c r="G311">
        <f t="shared" si="9"/>
        <v>2.093717455142673E-2</v>
      </c>
    </row>
    <row r="312" spans="1:7">
      <c r="A312">
        <v>20010328</v>
      </c>
      <c r="B312">
        <v>4.2735339583500002E-2</v>
      </c>
      <c r="C312">
        <v>175976.06525300001</v>
      </c>
      <c r="D312">
        <v>6.7809692159999999</v>
      </c>
      <c r="E312">
        <v>-9.0774428244487698E-2</v>
      </c>
      <c r="F312">
        <f t="shared" si="8"/>
        <v>1.0427353395835</v>
      </c>
      <c r="G312">
        <f t="shared" si="9"/>
        <v>4.1847394617996761E-2</v>
      </c>
    </row>
    <row r="313" spans="1:7">
      <c r="A313">
        <v>20010329</v>
      </c>
      <c r="B313">
        <v>2.0972484586800001E-2</v>
      </c>
      <c r="C313">
        <v>137744.03583000001</v>
      </c>
      <c r="D313">
        <v>6.8017248050000001</v>
      </c>
      <c r="E313">
        <v>5.4133742275911258E-2</v>
      </c>
      <c r="F313">
        <f t="shared" si="8"/>
        <v>1.0209724845868</v>
      </c>
      <c r="G313">
        <f t="shared" si="9"/>
        <v>2.075558934514397E-2</v>
      </c>
    </row>
    <row r="314" spans="1:7">
      <c r="A314">
        <v>20010330</v>
      </c>
      <c r="B314">
        <v>1.4975402928900001E-2</v>
      </c>
      <c r="C314">
        <v>143353.21389300001</v>
      </c>
      <c r="D314">
        <v>6.8165891839999997</v>
      </c>
      <c r="E314">
        <v>6.1565506040674893E-2</v>
      </c>
      <c r="F314">
        <f t="shared" si="8"/>
        <v>1.0149754029289</v>
      </c>
      <c r="G314">
        <f t="shared" si="9"/>
        <v>1.4864378632526789E-2</v>
      </c>
    </row>
    <row r="315" spans="1:7">
      <c r="A315">
        <v>20010402</v>
      </c>
      <c r="B315">
        <v>7.7069457990300003E-2</v>
      </c>
      <c r="C315">
        <v>128552.201245</v>
      </c>
      <c r="D315">
        <v>6.8908330720000004</v>
      </c>
      <c r="E315">
        <v>-2.4154107915368233E-3</v>
      </c>
      <c r="F315">
        <f t="shared" si="8"/>
        <v>1.0770694579903</v>
      </c>
      <c r="G315">
        <f t="shared" si="9"/>
        <v>7.4243888193425575E-2</v>
      </c>
    </row>
    <row r="316" spans="1:7">
      <c r="A316">
        <v>20010403</v>
      </c>
      <c r="B316">
        <v>1.0198843363999999E-2</v>
      </c>
      <c r="C316">
        <v>117300.793978</v>
      </c>
      <c r="D316">
        <v>6.9009802579999997</v>
      </c>
      <c r="E316">
        <v>2.6410367083599261E-3</v>
      </c>
      <c r="F316">
        <f t="shared" si="8"/>
        <v>1.0101988433639999</v>
      </c>
      <c r="G316">
        <f t="shared" si="9"/>
        <v>1.0147186093725414E-2</v>
      </c>
    </row>
    <row r="317" spans="1:7">
      <c r="A317">
        <v>20010404</v>
      </c>
      <c r="B317">
        <v>9.6547593287899993E-3</v>
      </c>
      <c r="C317">
        <v>181385.79951800001</v>
      </c>
      <c r="D317">
        <v>6.9105887079999997</v>
      </c>
      <c r="E317">
        <v>0.10348189950917427</v>
      </c>
      <c r="F317">
        <f t="shared" si="8"/>
        <v>1.0096547593287899</v>
      </c>
      <c r="G317">
        <f t="shared" si="9"/>
        <v>9.6084499718163043E-3</v>
      </c>
    </row>
    <row r="318" spans="1:7">
      <c r="A318">
        <v>20010405</v>
      </c>
      <c r="B318">
        <v>6.3027332880200002E-2</v>
      </c>
      <c r="C318">
        <v>273740.05515999999</v>
      </c>
      <c r="D318">
        <v>6.9717095200000001</v>
      </c>
      <c r="E318">
        <v>0.1811035203495974</v>
      </c>
      <c r="F318">
        <f t="shared" si="8"/>
        <v>1.0630273328802</v>
      </c>
      <c r="G318">
        <f t="shared" si="9"/>
        <v>6.112081199273784E-2</v>
      </c>
    </row>
    <row r="319" spans="1:7">
      <c r="A319">
        <v>20010406</v>
      </c>
      <c r="B319">
        <v>3.1599038527400002E-2</v>
      </c>
      <c r="C319">
        <v>148278.62617100001</v>
      </c>
      <c r="D319">
        <v>7.002819583</v>
      </c>
      <c r="E319">
        <v>-8.3221750206861581E-2</v>
      </c>
      <c r="F319">
        <f t="shared" si="8"/>
        <v>1.0315990385274001</v>
      </c>
      <c r="G319">
        <f t="shared" si="9"/>
        <v>3.1110063003873943E-2</v>
      </c>
    </row>
    <row r="320" spans="1:7">
      <c r="A320">
        <v>20010409</v>
      </c>
      <c r="B320">
        <v>1.3893496844599999E-2</v>
      </c>
      <c r="C320">
        <v>121053.364633</v>
      </c>
      <c r="D320">
        <v>7.01661745</v>
      </c>
      <c r="E320">
        <v>0.1768693337022042</v>
      </c>
      <c r="F320">
        <f t="shared" si="8"/>
        <v>1.0138934968446001</v>
      </c>
      <c r="G320">
        <f t="shared" si="9"/>
        <v>1.3797866955038294E-2</v>
      </c>
    </row>
    <row r="321" spans="1:7">
      <c r="A321">
        <v>20010410</v>
      </c>
      <c r="B321">
        <v>3.8064142420200002E-2</v>
      </c>
      <c r="C321">
        <v>135022.065787</v>
      </c>
      <c r="D321">
        <v>7.0539750269999999</v>
      </c>
      <c r="E321">
        <v>3.5518388111317009E-2</v>
      </c>
      <c r="F321">
        <f t="shared" si="8"/>
        <v>1.0380641424202</v>
      </c>
      <c r="G321">
        <f t="shared" si="9"/>
        <v>3.7357577073625185E-2</v>
      </c>
    </row>
    <row r="322" spans="1:7">
      <c r="A322">
        <v>20010411</v>
      </c>
      <c r="B322">
        <v>3.8373388073699999E-2</v>
      </c>
      <c r="C322">
        <v>242221.71062200001</v>
      </c>
      <c r="D322">
        <v>7.0916304659999998</v>
      </c>
      <c r="E322">
        <v>0.11066868829400275</v>
      </c>
      <c r="F322">
        <f t="shared" si="8"/>
        <v>1.0383733880737001</v>
      </c>
      <c r="G322">
        <f t="shared" si="9"/>
        <v>3.7655438821204895E-2</v>
      </c>
    </row>
    <row r="323" spans="1:7">
      <c r="A323">
        <v>20010412</v>
      </c>
      <c r="B323">
        <v>1.76253885018E-2</v>
      </c>
      <c r="C323">
        <v>178091.171287</v>
      </c>
      <c r="D323">
        <v>7.1091023289999997</v>
      </c>
      <c r="E323">
        <v>-0.12397142551666249</v>
      </c>
      <c r="F323">
        <f t="shared" si="8"/>
        <v>1.0176253885018001</v>
      </c>
      <c r="G323">
        <f t="shared" si="9"/>
        <v>1.7471862684981933E-2</v>
      </c>
    </row>
    <row r="324" spans="1:7">
      <c r="A324">
        <v>20010416</v>
      </c>
      <c r="B324">
        <v>2.6116159952599999E-2</v>
      </c>
      <c r="C324">
        <v>113261.287052</v>
      </c>
      <c r="D324">
        <v>7.134883286</v>
      </c>
      <c r="E324">
        <v>-7.3138903208300483E-3</v>
      </c>
      <c r="F324">
        <f t="shared" si="8"/>
        <v>1.0261161599526001</v>
      </c>
      <c r="G324">
        <f t="shared" si="9"/>
        <v>2.5780956668163268E-2</v>
      </c>
    </row>
    <row r="325" spans="1:7">
      <c r="A325">
        <v>20010417</v>
      </c>
      <c r="B325">
        <v>9.0298088562600007E-3</v>
      </c>
      <c r="C325">
        <v>124111.91574500001</v>
      </c>
      <c r="D325">
        <v>7.143872569</v>
      </c>
      <c r="E325">
        <v>-0.13708421363798143</v>
      </c>
      <c r="F325">
        <f t="shared" ref="F325:F388" si="10">B325+1</f>
        <v>1.0090298088562599</v>
      </c>
      <c r="G325">
        <f t="shared" ref="G325:G388" si="11">LN(F325)</f>
        <v>8.9892839046210923E-3</v>
      </c>
    </row>
    <row r="326" spans="1:7">
      <c r="A326">
        <v>20010418</v>
      </c>
      <c r="B326">
        <v>8.4046884321899995E-2</v>
      </c>
      <c r="C326">
        <v>257701.132755</v>
      </c>
      <c r="D326">
        <v>7.2245737229999998</v>
      </c>
      <c r="E326">
        <v>0.23219944447226121</v>
      </c>
      <c r="F326">
        <f t="shared" si="10"/>
        <v>1.0840468843219</v>
      </c>
      <c r="G326">
        <f t="shared" si="11"/>
        <v>8.0701153301612386E-2</v>
      </c>
    </row>
    <row r="327" spans="1:7">
      <c r="A327">
        <v>20010419</v>
      </c>
      <c r="B327">
        <v>3.0187830278899999E-2</v>
      </c>
      <c r="C327">
        <v>156214.99053000001</v>
      </c>
      <c r="D327">
        <v>7.2543148679999998</v>
      </c>
      <c r="E327">
        <v>-7.7293528080613266E-2</v>
      </c>
      <c r="F327">
        <f t="shared" si="10"/>
        <v>1.0301878302789</v>
      </c>
      <c r="G327">
        <f t="shared" si="11"/>
        <v>2.974114511015075E-2</v>
      </c>
    </row>
    <row r="328" spans="1:7">
      <c r="A328">
        <v>20010420</v>
      </c>
      <c r="B328">
        <v>9.2951043657499999E-3</v>
      </c>
      <c r="C328">
        <v>129671.18077399999</v>
      </c>
      <c r="D328">
        <v>7.2635670389999998</v>
      </c>
      <c r="E328">
        <v>-8.4175434020477391E-2</v>
      </c>
      <c r="F328">
        <f t="shared" si="10"/>
        <v>1.0092951043657501</v>
      </c>
      <c r="G328">
        <f t="shared" si="11"/>
        <v>9.2521707265396987E-3</v>
      </c>
    </row>
    <row r="329" spans="1:7">
      <c r="A329">
        <v>20010423</v>
      </c>
      <c r="B329">
        <v>1.8990129307899999E-2</v>
      </c>
      <c r="C329">
        <v>157303.206783</v>
      </c>
      <c r="D329">
        <v>7.2823791059999996</v>
      </c>
      <c r="E329">
        <v>-4.0002061830376606E-2</v>
      </c>
      <c r="F329">
        <f t="shared" si="10"/>
        <v>1.0189901293079</v>
      </c>
      <c r="G329">
        <f t="shared" si="11"/>
        <v>1.8812067547842665E-2</v>
      </c>
    </row>
    <row r="330" spans="1:7">
      <c r="A330">
        <v>20010424</v>
      </c>
      <c r="B330">
        <v>1.46759846218E-2</v>
      </c>
      <c r="C330">
        <v>70794.348827099995</v>
      </c>
      <c r="D330">
        <v>7.2969484409999996</v>
      </c>
      <c r="E330">
        <v>8.7540894356423569E-3</v>
      </c>
      <c r="F330">
        <f t="shared" si="10"/>
        <v>1.0146759846218001</v>
      </c>
      <c r="G330">
        <f t="shared" si="11"/>
        <v>1.4569334556378049E-2</v>
      </c>
    </row>
    <row r="331" spans="1:7">
      <c r="A331">
        <v>20010425</v>
      </c>
      <c r="B331">
        <v>3.5344954827299997E-2</v>
      </c>
      <c r="C331">
        <v>92782.060606400002</v>
      </c>
      <c r="D331">
        <v>7.3316831020000004</v>
      </c>
      <c r="E331">
        <v>-9.6828854109375292E-3</v>
      </c>
      <c r="F331">
        <f t="shared" si="10"/>
        <v>1.0353449548272999</v>
      </c>
      <c r="G331">
        <f t="shared" si="11"/>
        <v>3.4734660876874504E-2</v>
      </c>
    </row>
    <row r="332" spans="1:7">
      <c r="A332">
        <v>20010426</v>
      </c>
      <c r="B332">
        <v>-4.0497685787800001E-3</v>
      </c>
      <c r="C332">
        <v>120711.197094</v>
      </c>
      <c r="D332">
        <v>7.3276251099999996</v>
      </c>
      <c r="E332">
        <v>4.0200397394173963E-2</v>
      </c>
      <c r="F332">
        <f t="shared" si="10"/>
        <v>0.99595023142121997</v>
      </c>
      <c r="G332">
        <f t="shared" si="11"/>
        <v>-4.0579910985939294E-3</v>
      </c>
    </row>
    <row r="333" spans="1:7">
      <c r="A333">
        <v>20010427</v>
      </c>
      <c r="B333">
        <v>1.4249526027E-2</v>
      </c>
      <c r="C333">
        <v>130815.605285</v>
      </c>
      <c r="D333">
        <v>7.3417740660000002</v>
      </c>
      <c r="E333">
        <v>2.8731212762455348E-2</v>
      </c>
      <c r="F333">
        <f t="shared" si="10"/>
        <v>1.0142495260269999</v>
      </c>
      <c r="G333">
        <f t="shared" si="11"/>
        <v>1.4148955790531633E-2</v>
      </c>
    </row>
    <row r="334" spans="1:7">
      <c r="A334">
        <v>20010430</v>
      </c>
      <c r="B334">
        <v>1.231391473E-2</v>
      </c>
      <c r="C334">
        <v>112041.218995</v>
      </c>
      <c r="D334">
        <v>7.3540127809999998</v>
      </c>
      <c r="E334">
        <v>-4.5066162690873442E-2</v>
      </c>
      <c r="F334">
        <f t="shared" si="10"/>
        <v>1.01231391473</v>
      </c>
      <c r="G334">
        <f t="shared" si="11"/>
        <v>1.223871518649992E-2</v>
      </c>
    </row>
    <row r="335" spans="1:7">
      <c r="A335">
        <v>20010501</v>
      </c>
      <c r="B335">
        <v>7.1564999499E-3</v>
      </c>
      <c r="C335">
        <v>76241.412328799997</v>
      </c>
      <c r="D335">
        <v>7.3611437950000003</v>
      </c>
      <c r="E335">
        <v>1.0027263848481184E-2</v>
      </c>
      <c r="F335">
        <f t="shared" si="10"/>
        <v>1.0071564999499001</v>
      </c>
      <c r="G335">
        <f t="shared" si="11"/>
        <v>7.1310137266632637E-3</v>
      </c>
    </row>
    <row r="336" spans="1:7">
      <c r="A336">
        <v>20010502</v>
      </c>
      <c r="B336">
        <v>2.41499229925E-2</v>
      </c>
      <c r="C336">
        <v>119260.58833899999</v>
      </c>
      <c r="D336">
        <v>7.3850067199999998</v>
      </c>
      <c r="E336">
        <v>1.2271865138833656E-2</v>
      </c>
      <c r="F336">
        <f t="shared" si="10"/>
        <v>1.0241499229925</v>
      </c>
      <c r="G336">
        <f t="shared" si="11"/>
        <v>2.386292507290242E-2</v>
      </c>
    </row>
    <row r="337" spans="1:7">
      <c r="A337">
        <v>20010503</v>
      </c>
      <c r="B337">
        <v>4.2557794705799998E-2</v>
      </c>
      <c r="C337">
        <v>159451.32961399999</v>
      </c>
      <c r="D337">
        <v>7.4266838320000002</v>
      </c>
      <c r="E337">
        <v>-0.13749889102992477</v>
      </c>
      <c r="F337">
        <f t="shared" si="10"/>
        <v>1.0425577947058</v>
      </c>
      <c r="G337">
        <f t="shared" si="11"/>
        <v>4.1677111720873558E-2</v>
      </c>
    </row>
    <row r="338" spans="1:7">
      <c r="A338">
        <v>20010504</v>
      </c>
      <c r="B338">
        <v>-1.05139752154E-2</v>
      </c>
      <c r="C338">
        <v>145642.45813799999</v>
      </c>
      <c r="D338">
        <v>7.4161141940000004</v>
      </c>
      <c r="E338">
        <v>-3.8464423446369335E-2</v>
      </c>
      <c r="F338">
        <f t="shared" si="10"/>
        <v>0.98948602478460002</v>
      </c>
      <c r="G338">
        <f t="shared" si="11"/>
        <v>-1.0569637551533286E-2</v>
      </c>
    </row>
    <row r="339" spans="1:7">
      <c r="A339">
        <v>20010507</v>
      </c>
      <c r="B339">
        <v>6.0315548344500002E-3</v>
      </c>
      <c r="C339">
        <v>85299.9968142</v>
      </c>
      <c r="D339">
        <v>7.4221276319999996</v>
      </c>
      <c r="E339">
        <v>3.5785907688818966E-2</v>
      </c>
      <c r="F339">
        <f t="shared" si="10"/>
        <v>1.0060315548344501</v>
      </c>
      <c r="G339">
        <f t="shared" si="11"/>
        <v>6.0134378202670721E-3</v>
      </c>
    </row>
    <row r="340" spans="1:7">
      <c r="A340">
        <v>20010508</v>
      </c>
      <c r="B340">
        <v>1.74928856541E-2</v>
      </c>
      <c r="C340">
        <v>132008.85066</v>
      </c>
      <c r="D340">
        <v>7.4394692789999999</v>
      </c>
      <c r="E340">
        <v>9.4294726740174487E-2</v>
      </c>
      <c r="F340">
        <f t="shared" si="10"/>
        <v>1.0174928856540999</v>
      </c>
      <c r="G340">
        <f t="shared" si="11"/>
        <v>1.7341646324026346E-2</v>
      </c>
    </row>
    <row r="341" spans="1:7">
      <c r="A341">
        <v>20010509</v>
      </c>
      <c r="B341">
        <v>4.8170064498100004E-3</v>
      </c>
      <c r="C341">
        <v>155532.55353100001</v>
      </c>
      <c r="D341">
        <v>7.4442747200000001</v>
      </c>
      <c r="E341">
        <v>-0.21461092211658117</v>
      </c>
      <c r="F341">
        <f t="shared" si="10"/>
        <v>1.0048170064498101</v>
      </c>
      <c r="G341">
        <f t="shared" si="11"/>
        <v>4.8054417973752601E-3</v>
      </c>
    </row>
    <row r="342" spans="1:7">
      <c r="A342">
        <v>20010510</v>
      </c>
      <c r="B342">
        <v>2.6058775902100002E-2</v>
      </c>
      <c r="C342">
        <v>155634.12250699999</v>
      </c>
      <c r="D342">
        <v>7.4699997519999997</v>
      </c>
      <c r="E342">
        <v>3.1174744631643478E-2</v>
      </c>
      <c r="F342">
        <f t="shared" si="10"/>
        <v>1.0260587759021</v>
      </c>
      <c r="G342">
        <f t="shared" si="11"/>
        <v>2.5725031562060071E-2</v>
      </c>
    </row>
    <row r="343" spans="1:7">
      <c r="A343">
        <v>20010511</v>
      </c>
      <c r="B343">
        <v>2.0787982597600001E-2</v>
      </c>
      <c r="C343">
        <v>72349.455944999994</v>
      </c>
      <c r="D343">
        <v>7.4905746129999997</v>
      </c>
      <c r="E343">
        <v>-3.528240999902986E-2</v>
      </c>
      <c r="F343">
        <f t="shared" si="10"/>
        <v>1.0207879825976001</v>
      </c>
      <c r="G343">
        <f t="shared" si="11"/>
        <v>2.0574861005392565E-2</v>
      </c>
    </row>
    <row r="344" spans="1:7">
      <c r="A344">
        <v>20010514</v>
      </c>
      <c r="B344">
        <v>1.6677760908200001E-2</v>
      </c>
      <c r="C344">
        <v>93890.565053600003</v>
      </c>
      <c r="D344">
        <v>7.5071148269999997</v>
      </c>
      <c r="E344">
        <v>2.6480276317003074E-2</v>
      </c>
      <c r="F344">
        <f t="shared" si="10"/>
        <v>1.0166777609082001</v>
      </c>
      <c r="G344">
        <f t="shared" si="11"/>
        <v>1.6540214260392469E-2</v>
      </c>
    </row>
    <row r="345" spans="1:7">
      <c r="A345">
        <v>20010515</v>
      </c>
      <c r="B345">
        <v>3.0680119605899999E-2</v>
      </c>
      <c r="C345">
        <v>81487.8077223</v>
      </c>
      <c r="D345">
        <v>7.5373337219999996</v>
      </c>
      <c r="E345">
        <v>4.1485000894763029E-2</v>
      </c>
      <c r="F345">
        <f t="shared" si="10"/>
        <v>1.0306801196058999</v>
      </c>
      <c r="G345">
        <f t="shared" si="11"/>
        <v>3.0218894629610162E-2</v>
      </c>
    </row>
    <row r="346" spans="1:7">
      <c r="A346">
        <v>20010516</v>
      </c>
      <c r="B346">
        <v>-1.21813687133E-3</v>
      </c>
      <c r="C346">
        <v>100131.490187</v>
      </c>
      <c r="D346">
        <v>7.5361148419999999</v>
      </c>
      <c r="E346">
        <v>-3.8574938312791055E-3</v>
      </c>
      <c r="F346">
        <f t="shared" si="10"/>
        <v>0.99878186312867001</v>
      </c>
      <c r="G346">
        <f t="shared" si="11"/>
        <v>-1.2188794031134497E-3</v>
      </c>
    </row>
    <row r="347" spans="1:7">
      <c r="A347">
        <v>20010517</v>
      </c>
      <c r="B347">
        <v>8.3122227348499996E-3</v>
      </c>
      <c r="C347">
        <v>72952.950228100002</v>
      </c>
      <c r="D347">
        <v>7.5443927090000003</v>
      </c>
      <c r="E347">
        <v>8.4252582462752221E-3</v>
      </c>
      <c r="F347">
        <f t="shared" si="10"/>
        <v>1.00831222273485</v>
      </c>
      <c r="G347">
        <f t="shared" si="11"/>
        <v>8.2778664648039714E-3</v>
      </c>
    </row>
    <row r="348" spans="1:7">
      <c r="A348">
        <v>20010518</v>
      </c>
      <c r="B348">
        <v>1.56048848546E-2</v>
      </c>
      <c r="C348">
        <v>89337.254660299994</v>
      </c>
      <c r="D348">
        <v>7.5598770899999996</v>
      </c>
      <c r="E348">
        <v>-1.5048829552351792E-2</v>
      </c>
      <c r="F348">
        <f t="shared" si="10"/>
        <v>1.0156048848546</v>
      </c>
      <c r="G348">
        <f t="shared" si="11"/>
        <v>1.5484380658205524E-2</v>
      </c>
    </row>
    <row r="349" spans="1:7">
      <c r="A349">
        <v>20010521</v>
      </c>
      <c r="B349">
        <v>1.47991900918E-2</v>
      </c>
      <c r="C349">
        <v>83400.568290299998</v>
      </c>
      <c r="D349">
        <v>7.5745678400000003</v>
      </c>
      <c r="E349">
        <v>2.1083834647652157E-2</v>
      </c>
      <c r="F349">
        <f t="shared" si="10"/>
        <v>1.0147991900918001</v>
      </c>
      <c r="G349">
        <f t="shared" si="11"/>
        <v>1.4690750646297691E-2</v>
      </c>
    </row>
    <row r="350" spans="1:7">
      <c r="A350">
        <v>20010522</v>
      </c>
      <c r="B350">
        <v>2.3648973604E-2</v>
      </c>
      <c r="C350">
        <v>105274.173047</v>
      </c>
      <c r="D350">
        <v>7.597941509</v>
      </c>
      <c r="E350">
        <v>7.9508538314649116E-2</v>
      </c>
      <c r="F350">
        <f t="shared" si="10"/>
        <v>1.023648973604</v>
      </c>
      <c r="G350">
        <f t="shared" si="11"/>
        <v>2.3373668633390375E-2</v>
      </c>
    </row>
    <row r="351" spans="1:7">
      <c r="A351">
        <v>20010523</v>
      </c>
      <c r="B351">
        <v>1.9388436151199999E-2</v>
      </c>
      <c r="C351">
        <v>82286.0082845</v>
      </c>
      <c r="D351">
        <v>7.6171443840000004</v>
      </c>
      <c r="E351">
        <v>-7.1354023270752534E-2</v>
      </c>
      <c r="F351">
        <f t="shared" si="10"/>
        <v>1.0193884361512</v>
      </c>
      <c r="G351">
        <f t="shared" si="11"/>
        <v>1.9202875079985016E-2</v>
      </c>
    </row>
    <row r="352" spans="1:7">
      <c r="A352">
        <v>20010524</v>
      </c>
      <c r="B352">
        <v>-2.08250427437E-3</v>
      </c>
      <c r="C352">
        <v>50529.569256700001</v>
      </c>
      <c r="D352">
        <v>7.6150597080000004</v>
      </c>
      <c r="E352">
        <v>6.8761521329610326E-4</v>
      </c>
      <c r="F352">
        <f t="shared" si="10"/>
        <v>0.99791749572563004</v>
      </c>
      <c r="G352">
        <f t="shared" si="11"/>
        <v>-2.0846757015910745E-3</v>
      </c>
    </row>
    <row r="353" spans="1:7">
      <c r="A353">
        <v>20010525</v>
      </c>
      <c r="B353">
        <v>1.50258034954E-2</v>
      </c>
      <c r="C353">
        <v>68162.334394499994</v>
      </c>
      <c r="D353">
        <v>7.6299737429999999</v>
      </c>
      <c r="E353">
        <v>-3.1607583434588252E-3</v>
      </c>
      <c r="F353">
        <f t="shared" si="10"/>
        <v>1.0150258034954001</v>
      </c>
      <c r="G353">
        <f t="shared" si="11"/>
        <v>1.4914034333568669E-2</v>
      </c>
    </row>
    <row r="354" spans="1:7">
      <c r="A354">
        <v>20010529</v>
      </c>
      <c r="B354">
        <v>1.0911782973E-2</v>
      </c>
      <c r="C354">
        <v>86625.470598700005</v>
      </c>
      <c r="D354">
        <v>7.640826422</v>
      </c>
      <c r="E354">
        <v>6.5851637343278382E-2</v>
      </c>
      <c r="F354">
        <f t="shared" si="10"/>
        <v>1.0109117829730001</v>
      </c>
      <c r="G354">
        <f t="shared" si="11"/>
        <v>1.0852679033379779E-2</v>
      </c>
    </row>
    <row r="355" spans="1:7">
      <c r="A355">
        <v>20010530</v>
      </c>
      <c r="B355">
        <v>5.48777264428E-2</v>
      </c>
      <c r="C355">
        <v>127363.235183</v>
      </c>
      <c r="D355">
        <v>7.6942512829999998</v>
      </c>
      <c r="E355">
        <v>1.2424127271871326E-2</v>
      </c>
      <c r="F355">
        <f t="shared" si="10"/>
        <v>1.0548777264428</v>
      </c>
      <c r="G355">
        <f t="shared" si="11"/>
        <v>5.3424861104858674E-2</v>
      </c>
    </row>
    <row r="356" spans="1:7">
      <c r="A356">
        <v>20010531</v>
      </c>
      <c r="B356">
        <v>7.3251153105300002E-3</v>
      </c>
      <c r="C356">
        <v>79032.191988799997</v>
      </c>
      <c r="D356">
        <v>7.7015497000000002</v>
      </c>
      <c r="E356">
        <v>-2.2944963600501054E-2</v>
      </c>
      <c r="F356">
        <f t="shared" si="10"/>
        <v>1.00732511531053</v>
      </c>
      <c r="G356">
        <f t="shared" si="11"/>
        <v>7.2984169531274835E-3</v>
      </c>
    </row>
    <row r="357" spans="1:7">
      <c r="A357">
        <v>20010601</v>
      </c>
      <c r="B357">
        <v>5.0120611067900004E-3</v>
      </c>
      <c r="C357">
        <v>64035.122378200002</v>
      </c>
      <c r="D357">
        <v>7.7065492420000004</v>
      </c>
      <c r="E357">
        <v>-2.4969653543907091E-2</v>
      </c>
      <c r="F357">
        <f t="shared" si="10"/>
        <v>1.0050120611067901</v>
      </c>
      <c r="G357">
        <f t="shared" si="11"/>
        <v>4.999542540310104E-3</v>
      </c>
    </row>
    <row r="358" spans="1:7">
      <c r="A358">
        <v>20010604</v>
      </c>
      <c r="B358">
        <v>8.7400495967300002E-3</v>
      </c>
      <c r="C358">
        <v>73032.706593199997</v>
      </c>
      <c r="D358">
        <v>7.7152513190000001</v>
      </c>
      <c r="E358">
        <v>-1.5712827178424281E-2</v>
      </c>
      <c r="F358">
        <f t="shared" si="10"/>
        <v>1.00874004959673</v>
      </c>
      <c r="G358">
        <f t="shared" si="11"/>
        <v>8.7020764609100805E-3</v>
      </c>
    </row>
    <row r="359" spans="1:7">
      <c r="A359">
        <v>20010605</v>
      </c>
      <c r="B359">
        <v>1.0379808787000001E-2</v>
      </c>
      <c r="C359">
        <v>55423.021100600003</v>
      </c>
      <c r="D359">
        <v>7.7255776269999998</v>
      </c>
      <c r="E359">
        <v>-0.10219098115150618</v>
      </c>
      <c r="F359">
        <f t="shared" si="10"/>
        <v>1.010379808787</v>
      </c>
      <c r="G359">
        <f t="shared" si="11"/>
        <v>1.0326308468685937E-2</v>
      </c>
    </row>
    <row r="360" spans="1:7">
      <c r="A360">
        <v>20010606</v>
      </c>
      <c r="B360">
        <v>1.0832783855499999E-2</v>
      </c>
      <c r="C360">
        <v>64618.176550199998</v>
      </c>
      <c r="D360">
        <v>7.7363521569999998</v>
      </c>
      <c r="E360">
        <v>6.6808949874666455E-3</v>
      </c>
      <c r="F360">
        <f t="shared" si="10"/>
        <v>1.0108327838555</v>
      </c>
      <c r="G360">
        <f t="shared" si="11"/>
        <v>1.0774529578857715E-2</v>
      </c>
    </row>
    <row r="361" spans="1:7">
      <c r="A361">
        <v>20010607</v>
      </c>
      <c r="B361">
        <v>2.6645410557499999E-2</v>
      </c>
      <c r="C361">
        <v>111943.761963</v>
      </c>
      <c r="D361">
        <v>7.7626487610000003</v>
      </c>
      <c r="E361">
        <v>6.4261292282313939E-3</v>
      </c>
      <c r="F361">
        <f t="shared" si="10"/>
        <v>1.0266454105575</v>
      </c>
      <c r="G361">
        <f t="shared" si="11"/>
        <v>2.6296604100607551E-2</v>
      </c>
    </row>
    <row r="362" spans="1:7">
      <c r="A362">
        <v>20010608</v>
      </c>
      <c r="B362">
        <v>-3.8923816952300002E-3</v>
      </c>
      <c r="C362">
        <v>62753.721662099997</v>
      </c>
      <c r="D362">
        <v>7.7587487839999998</v>
      </c>
      <c r="E362">
        <v>9.8574296119565377E-2</v>
      </c>
      <c r="F362">
        <f t="shared" si="10"/>
        <v>0.99610761830477001</v>
      </c>
      <c r="G362">
        <f t="shared" si="11"/>
        <v>-3.8999767277771648E-3</v>
      </c>
    </row>
    <row r="363" spans="1:7">
      <c r="A363">
        <v>20010611</v>
      </c>
      <c r="B363">
        <v>1.34339056296E-2</v>
      </c>
      <c r="C363">
        <v>58837.093232599997</v>
      </c>
      <c r="D363">
        <v>7.7720932549999997</v>
      </c>
      <c r="E363">
        <v>3.8117462985913495E-3</v>
      </c>
      <c r="F363">
        <f t="shared" si="10"/>
        <v>1.0134339056296</v>
      </c>
      <c r="G363">
        <f t="shared" si="11"/>
        <v>1.3344470801745771E-2</v>
      </c>
    </row>
    <row r="364" spans="1:7">
      <c r="A364">
        <v>20010612</v>
      </c>
      <c r="B364">
        <v>5.5175551798099997E-3</v>
      </c>
      <c r="C364">
        <v>102790.13870700001</v>
      </c>
      <c r="D364">
        <v>7.7775956439999998</v>
      </c>
      <c r="E364">
        <v>6.1010683106680244E-2</v>
      </c>
      <c r="F364">
        <f t="shared" si="10"/>
        <v>1.0055175551798099</v>
      </c>
      <c r="G364">
        <f t="shared" si="11"/>
        <v>5.5023892326207862E-3</v>
      </c>
    </row>
    <row r="365" spans="1:7">
      <c r="A365">
        <v>20010613</v>
      </c>
      <c r="B365">
        <v>8.6552532519799993E-3</v>
      </c>
      <c r="C365">
        <v>74786.601002900003</v>
      </c>
      <c r="D365">
        <v>7.7862136550000001</v>
      </c>
      <c r="E365">
        <v>-8.6402178771412472E-3</v>
      </c>
      <c r="F365">
        <f t="shared" si="10"/>
        <v>1.0086552532519799</v>
      </c>
      <c r="G365">
        <f t="shared" si="11"/>
        <v>8.6180112857009248E-3</v>
      </c>
    </row>
    <row r="366" spans="1:7">
      <c r="A366">
        <v>20010614</v>
      </c>
      <c r="B366">
        <v>9.3818307982100006E-3</v>
      </c>
      <c r="C366">
        <v>67846.890469499995</v>
      </c>
      <c r="D366">
        <v>7.7955517499999996</v>
      </c>
      <c r="E366">
        <v>0.100233278646489</v>
      </c>
      <c r="F366">
        <f t="shared" si="10"/>
        <v>1.0093818307982101</v>
      </c>
      <c r="G366">
        <f t="shared" si="11"/>
        <v>9.3380947602497363E-3</v>
      </c>
    </row>
    <row r="367" spans="1:7">
      <c r="A367">
        <v>20010615</v>
      </c>
      <c r="B367">
        <v>7.4208378125E-3</v>
      </c>
      <c r="C367">
        <v>102717.240903</v>
      </c>
      <c r="D367">
        <v>7.8029451889999999</v>
      </c>
      <c r="E367">
        <v>-2.8265946280367299E-2</v>
      </c>
      <c r="F367">
        <f t="shared" si="10"/>
        <v>1.0074208378125</v>
      </c>
      <c r="G367">
        <f t="shared" si="11"/>
        <v>7.3934388608708707E-3</v>
      </c>
    </row>
    <row r="368" spans="1:7">
      <c r="A368">
        <v>20010618</v>
      </c>
      <c r="B368">
        <v>8.0658745526700007E-3</v>
      </c>
      <c r="C368">
        <v>88696.345955700002</v>
      </c>
      <c r="D368">
        <v>7.8109787080000004</v>
      </c>
      <c r="E368">
        <v>4.8301523153262305E-2</v>
      </c>
      <c r="F368">
        <f t="shared" si="10"/>
        <v>1.00806587455267</v>
      </c>
      <c r="G368">
        <f t="shared" si="11"/>
        <v>8.0335192526049953E-3</v>
      </c>
    </row>
    <row r="369" spans="1:7">
      <c r="A369">
        <v>20010619</v>
      </c>
      <c r="B369">
        <v>7.1572800205799997E-3</v>
      </c>
      <c r="C369">
        <v>116338.695373</v>
      </c>
      <c r="D369">
        <v>7.8181104960000001</v>
      </c>
      <c r="E369">
        <v>-0.11626383737523287</v>
      </c>
      <c r="F369">
        <f t="shared" si="10"/>
        <v>1.0071572800205799</v>
      </c>
      <c r="G369">
        <f t="shared" si="11"/>
        <v>7.1317882541351851E-3</v>
      </c>
    </row>
    <row r="370" spans="1:7">
      <c r="A370">
        <v>20010620</v>
      </c>
      <c r="B370">
        <v>1.3473415173E-2</v>
      </c>
      <c r="C370">
        <v>81353.602614599993</v>
      </c>
      <c r="D370">
        <v>7.8314939519999998</v>
      </c>
      <c r="E370">
        <v>5.5508603438434619E-3</v>
      </c>
      <c r="F370">
        <f t="shared" si="10"/>
        <v>1.013473415173</v>
      </c>
      <c r="G370">
        <f t="shared" si="11"/>
        <v>1.3383455853503737E-2</v>
      </c>
    </row>
    <row r="371" spans="1:7">
      <c r="A371">
        <v>20010621</v>
      </c>
      <c r="B371">
        <v>1.5508946772300001E-3</v>
      </c>
      <c r="C371">
        <v>102664.05388399999</v>
      </c>
      <c r="D371">
        <v>7.8330436460000001</v>
      </c>
      <c r="E371">
        <v>-2.4003745008327661E-2</v>
      </c>
      <c r="F371">
        <f t="shared" si="10"/>
        <v>1.00155089467723</v>
      </c>
      <c r="G371">
        <f t="shared" si="11"/>
        <v>1.5496932820779146E-3</v>
      </c>
    </row>
    <row r="372" spans="1:7">
      <c r="A372">
        <v>20010622</v>
      </c>
      <c r="B372">
        <v>1.43589237527E-2</v>
      </c>
      <c r="C372">
        <v>97111.812123900003</v>
      </c>
      <c r="D372">
        <v>7.8473004560000001</v>
      </c>
      <c r="E372">
        <v>6.4115197027732164E-3</v>
      </c>
      <c r="F372">
        <f t="shared" si="10"/>
        <v>1.0143589237527</v>
      </c>
      <c r="G372">
        <f t="shared" si="11"/>
        <v>1.4256810734957203E-2</v>
      </c>
    </row>
    <row r="373" spans="1:7">
      <c r="A373">
        <v>20010625</v>
      </c>
      <c r="B373">
        <v>5.5357369672699996E-3</v>
      </c>
      <c r="C373">
        <v>90307.386023400002</v>
      </c>
      <c r="D373">
        <v>7.8528209269999998</v>
      </c>
      <c r="E373">
        <v>-5.8704365937054664E-2</v>
      </c>
      <c r="F373">
        <f t="shared" si="10"/>
        <v>1.0055357369672699</v>
      </c>
      <c r="G373">
        <f t="shared" si="11"/>
        <v>5.5204710880659312E-3</v>
      </c>
    </row>
    <row r="374" spans="1:7">
      <c r="A374">
        <v>20010626</v>
      </c>
      <c r="B374">
        <v>1.85172008515E-2</v>
      </c>
      <c r="C374">
        <v>113214.987704</v>
      </c>
      <c r="D374">
        <v>7.8711687719999999</v>
      </c>
      <c r="E374">
        <v>6.2471856739136834E-2</v>
      </c>
      <c r="F374">
        <f t="shared" si="10"/>
        <v>1.0185172008515</v>
      </c>
      <c r="G374">
        <f t="shared" si="11"/>
        <v>1.8347844957923323E-2</v>
      </c>
    </row>
    <row r="375" spans="1:7">
      <c r="A375">
        <v>20010627</v>
      </c>
      <c r="B375">
        <v>4.26370534339E-2</v>
      </c>
      <c r="C375">
        <v>67767.615800600004</v>
      </c>
      <c r="D375">
        <v>7.9129219050000001</v>
      </c>
      <c r="E375">
        <v>-2.158683888158449E-2</v>
      </c>
      <c r="F375">
        <f t="shared" si="10"/>
        <v>1.0426370534339</v>
      </c>
      <c r="G375">
        <f t="shared" si="11"/>
        <v>4.1753132173551033E-2</v>
      </c>
    </row>
    <row r="376" spans="1:7">
      <c r="A376">
        <v>20010628</v>
      </c>
      <c r="B376">
        <v>9.3170490733399999E-3</v>
      </c>
      <c r="C376">
        <v>103236.88052999999</v>
      </c>
      <c r="D376">
        <v>7.9221958179999996</v>
      </c>
      <c r="E376">
        <v>-8.1507269906663016E-2</v>
      </c>
      <c r="F376">
        <f t="shared" si="10"/>
        <v>1.0093170490733401</v>
      </c>
      <c r="G376">
        <f t="shared" si="11"/>
        <v>9.2739130979540979E-3</v>
      </c>
    </row>
    <row r="377" spans="1:7">
      <c r="A377">
        <v>20010629</v>
      </c>
      <c r="B377">
        <v>3.2183306873099999E-3</v>
      </c>
      <c r="C377">
        <v>74110.210297500002</v>
      </c>
      <c r="D377">
        <v>7.9254089810000004</v>
      </c>
      <c r="E377">
        <v>5.511425453641073E-3</v>
      </c>
      <c r="F377">
        <f t="shared" si="10"/>
        <v>1.0032183306873099</v>
      </c>
      <c r="G377">
        <f t="shared" si="11"/>
        <v>3.2131629458023126E-3</v>
      </c>
    </row>
    <row r="378" spans="1:7">
      <c r="A378">
        <v>20010702</v>
      </c>
      <c r="B378">
        <v>6.1231091279100001E-2</v>
      </c>
      <c r="C378">
        <v>175165.39276700001</v>
      </c>
      <c r="D378">
        <v>7.9848386219999998</v>
      </c>
      <c r="E378">
        <v>1.8585798276549038E-2</v>
      </c>
      <c r="F378">
        <f t="shared" si="10"/>
        <v>1.0612310912791001</v>
      </c>
      <c r="G378">
        <f t="shared" si="11"/>
        <v>5.9429641079835498E-2</v>
      </c>
    </row>
    <row r="379" spans="1:7">
      <c r="A379">
        <v>20010703</v>
      </c>
      <c r="B379">
        <v>7.3966441607900002E-3</v>
      </c>
      <c r="C379">
        <v>87387.048632999999</v>
      </c>
      <c r="D379">
        <v>7.9922080449999999</v>
      </c>
      <c r="E379">
        <v>3.5788946484769379E-2</v>
      </c>
      <c r="F379">
        <f t="shared" si="10"/>
        <v>1.00739664416079</v>
      </c>
      <c r="G379">
        <f t="shared" si="11"/>
        <v>7.3694231354489411E-3</v>
      </c>
    </row>
    <row r="380" spans="1:7">
      <c r="A380">
        <v>20010705</v>
      </c>
      <c r="B380">
        <v>1.6265369596000001E-2</v>
      </c>
      <c r="C380">
        <v>114881.040891</v>
      </c>
      <c r="D380">
        <v>8.0083425500000001</v>
      </c>
      <c r="E380">
        <v>7.2446578231166389E-2</v>
      </c>
      <c r="F380">
        <f t="shared" si="10"/>
        <v>1.016265369596</v>
      </c>
      <c r="G380">
        <f t="shared" si="11"/>
        <v>1.6134505599221614E-2</v>
      </c>
    </row>
    <row r="381" spans="1:7">
      <c r="A381">
        <v>20010706</v>
      </c>
      <c r="B381">
        <v>6.5202346866100006E-2</v>
      </c>
      <c r="C381">
        <v>98427.1246809</v>
      </c>
      <c r="D381">
        <v>8.0715073289999992</v>
      </c>
      <c r="E381">
        <v>0.11917735468286068</v>
      </c>
      <c r="F381">
        <f t="shared" si="10"/>
        <v>1.0652023468661</v>
      </c>
      <c r="G381">
        <f t="shared" si="11"/>
        <v>6.3164778171604374E-2</v>
      </c>
    </row>
    <row r="382" spans="1:7">
      <c r="A382">
        <v>20010709</v>
      </c>
      <c r="B382">
        <v>9.0517204824400004E-3</v>
      </c>
      <c r="C382">
        <v>84750.292593000006</v>
      </c>
      <c r="D382">
        <v>8.0805183280000001</v>
      </c>
      <c r="E382">
        <v>0.16780857609987015</v>
      </c>
      <c r="F382">
        <f t="shared" si="10"/>
        <v>1.0090517204824401</v>
      </c>
      <c r="G382">
        <f t="shared" si="11"/>
        <v>9.0109992078558337E-3</v>
      </c>
    </row>
    <row r="383" spans="1:7">
      <c r="A383">
        <v>20010710</v>
      </c>
      <c r="B383">
        <v>-1.9082345613699999E-3</v>
      </c>
      <c r="C383">
        <v>82513.382566900007</v>
      </c>
      <c r="D383">
        <v>8.0786082700000001</v>
      </c>
      <c r="E383">
        <v>-1.4484949212919221E-2</v>
      </c>
      <c r="F383">
        <f t="shared" si="10"/>
        <v>0.99809176543862999</v>
      </c>
      <c r="G383">
        <f t="shared" si="11"/>
        <v>-1.9100575604496821E-3</v>
      </c>
    </row>
    <row r="384" spans="1:7">
      <c r="A384">
        <v>20010711</v>
      </c>
      <c r="B384">
        <v>2.0468680129000001E-2</v>
      </c>
      <c r="C384">
        <v>86009.5556373</v>
      </c>
      <c r="D384">
        <v>8.098870282</v>
      </c>
      <c r="E384">
        <v>-1.1271165218892596E-2</v>
      </c>
      <c r="F384">
        <f t="shared" si="10"/>
        <v>1.0204686801289999</v>
      </c>
      <c r="G384">
        <f t="shared" si="11"/>
        <v>2.0262012085376879E-2</v>
      </c>
    </row>
    <row r="385" spans="1:7">
      <c r="A385">
        <v>20010712</v>
      </c>
      <c r="B385">
        <v>0.126379307617</v>
      </c>
      <c r="C385">
        <v>210392.655623</v>
      </c>
      <c r="D385">
        <v>8.2178786180000003</v>
      </c>
      <c r="E385">
        <v>-2.7985754940803659E-2</v>
      </c>
      <c r="F385">
        <f t="shared" si="10"/>
        <v>1.1263793076169999</v>
      </c>
      <c r="G385">
        <f t="shared" si="11"/>
        <v>0.11900833588447313</v>
      </c>
    </row>
    <row r="386" spans="1:7">
      <c r="A386">
        <v>20010713</v>
      </c>
      <c r="B386">
        <v>1.33110135013E-2</v>
      </c>
      <c r="C386">
        <v>76726.287062200005</v>
      </c>
      <c r="D386">
        <v>8.2311018189999992</v>
      </c>
      <c r="E386">
        <v>-2.5521981517687319E-2</v>
      </c>
      <c r="F386">
        <f t="shared" si="10"/>
        <v>1.0133110135012999</v>
      </c>
      <c r="G386">
        <f t="shared" si="11"/>
        <v>1.3223200357408468E-2</v>
      </c>
    </row>
    <row r="387" spans="1:7">
      <c r="A387">
        <v>20010716</v>
      </c>
      <c r="B387">
        <v>1.4951186477699999E-2</v>
      </c>
      <c r="C387">
        <v>83459.623157099995</v>
      </c>
      <c r="D387">
        <v>8.2459423380000008</v>
      </c>
      <c r="E387">
        <v>2.7451149057677239E-2</v>
      </c>
      <c r="F387">
        <f t="shared" si="10"/>
        <v>1.0149511864777001</v>
      </c>
      <c r="G387">
        <f t="shared" si="11"/>
        <v>1.4840519197089664E-2</v>
      </c>
    </row>
    <row r="388" spans="1:7">
      <c r="A388">
        <v>20010717</v>
      </c>
      <c r="B388">
        <v>2.3782588511E-2</v>
      </c>
      <c r="C388">
        <v>78937.484907499995</v>
      </c>
      <c r="D388">
        <v>8.2694465259999994</v>
      </c>
      <c r="E388">
        <v>3.7606719139168976E-3</v>
      </c>
      <c r="F388">
        <f t="shared" si="10"/>
        <v>1.0237825885109999</v>
      </c>
      <c r="G388">
        <f t="shared" si="11"/>
        <v>2.3504188167876385E-2</v>
      </c>
    </row>
    <row r="389" spans="1:7">
      <c r="A389">
        <v>20010718</v>
      </c>
      <c r="B389">
        <v>4.3210818309100001E-2</v>
      </c>
      <c r="C389">
        <v>126841.404018</v>
      </c>
      <c r="D389">
        <v>8.3117498080000001</v>
      </c>
      <c r="E389">
        <v>-4.3833845399369652E-2</v>
      </c>
      <c r="F389">
        <f t="shared" ref="F389:F452" si="12">B389+1</f>
        <v>1.0432108183091</v>
      </c>
      <c r="G389">
        <f t="shared" ref="G389:G452" si="13">LN(F389)</f>
        <v>4.2303282448117423E-2</v>
      </c>
    </row>
    <row r="390" spans="1:7">
      <c r="A390">
        <v>20010719</v>
      </c>
      <c r="B390">
        <v>7.0136033503500001E-3</v>
      </c>
      <c r="C390">
        <v>118416.899731</v>
      </c>
      <c r="D390">
        <v>8.3187389310000004</v>
      </c>
      <c r="E390">
        <v>1.9510750276951979E-2</v>
      </c>
      <c r="F390">
        <f t="shared" si="12"/>
        <v>1.0070136033503501</v>
      </c>
      <c r="G390">
        <f t="shared" si="13"/>
        <v>6.9891224340106394E-3</v>
      </c>
    </row>
    <row r="391" spans="1:7">
      <c r="A391">
        <v>20010720</v>
      </c>
      <c r="B391">
        <v>9.9006627070499995E-3</v>
      </c>
      <c r="C391">
        <v>83007.235699600002</v>
      </c>
      <c r="D391">
        <v>8.3285909030000003</v>
      </c>
      <c r="E391">
        <v>-2.3515830357450373E-2</v>
      </c>
      <c r="F391">
        <f t="shared" si="12"/>
        <v>1.0099006627070499</v>
      </c>
      <c r="G391">
        <f t="shared" si="13"/>
        <v>9.8519722607242032E-3</v>
      </c>
    </row>
    <row r="392" spans="1:7">
      <c r="A392">
        <v>20010723</v>
      </c>
      <c r="B392">
        <v>3.0243969760499999E-3</v>
      </c>
      <c r="C392">
        <v>84636.421927799995</v>
      </c>
      <c r="D392">
        <v>8.331610736</v>
      </c>
      <c r="E392">
        <v>-0.11024739403957177</v>
      </c>
      <c r="F392">
        <f t="shared" si="12"/>
        <v>1.0030243969760499</v>
      </c>
      <c r="G392">
        <f t="shared" si="13"/>
        <v>3.0198326880125242E-3</v>
      </c>
    </row>
    <row r="393" spans="1:7">
      <c r="A393">
        <v>20010724</v>
      </c>
      <c r="B393">
        <v>7.0533655902800002E-2</v>
      </c>
      <c r="C393">
        <v>114574.386982</v>
      </c>
      <c r="D393">
        <v>8.3997680040000002</v>
      </c>
      <c r="E393">
        <v>-7.4136790164449804E-4</v>
      </c>
      <c r="F393">
        <f t="shared" si="12"/>
        <v>1.0705336559028</v>
      </c>
      <c r="G393">
        <f t="shared" si="13"/>
        <v>6.8157267976839131E-2</v>
      </c>
    </row>
    <row r="394" spans="1:7">
      <c r="A394">
        <v>20010725</v>
      </c>
      <c r="B394">
        <v>3.2880990211200001E-2</v>
      </c>
      <c r="C394">
        <v>103529.72487200001</v>
      </c>
      <c r="D394">
        <v>8.4321199789999994</v>
      </c>
      <c r="E394">
        <v>-1.4691429765833642E-2</v>
      </c>
      <c r="F394">
        <f t="shared" si="12"/>
        <v>1.0328809902111999</v>
      </c>
      <c r="G394">
        <f t="shared" si="13"/>
        <v>3.2351975573356118E-2</v>
      </c>
    </row>
    <row r="395" spans="1:7">
      <c r="A395">
        <v>20010726</v>
      </c>
      <c r="B395">
        <v>9.3217234039799993E-3</v>
      </c>
      <c r="C395">
        <v>82323.226337900007</v>
      </c>
      <c r="D395">
        <v>8.4413985240000002</v>
      </c>
      <c r="E395">
        <v>5.9351569730499661E-2</v>
      </c>
      <c r="F395">
        <f t="shared" si="12"/>
        <v>1.00932172340398</v>
      </c>
      <c r="G395">
        <f t="shared" si="13"/>
        <v>9.2785442689229964E-3</v>
      </c>
    </row>
    <row r="396" spans="1:7">
      <c r="A396">
        <v>20010727</v>
      </c>
      <c r="B396">
        <v>1.17176076674E-2</v>
      </c>
      <c r="C396">
        <v>61661.197718199997</v>
      </c>
      <c r="D396">
        <v>8.453048012</v>
      </c>
      <c r="E396">
        <v>2.4927823322249833E-2</v>
      </c>
      <c r="F396">
        <f t="shared" si="12"/>
        <v>1.0117176076673999</v>
      </c>
      <c r="G396">
        <f t="shared" si="13"/>
        <v>1.164948811838951E-2</v>
      </c>
    </row>
    <row r="397" spans="1:7">
      <c r="A397">
        <v>20010730</v>
      </c>
      <c r="B397">
        <v>1.4164836893899999E-2</v>
      </c>
      <c r="C397">
        <v>78568.497447100002</v>
      </c>
      <c r="D397">
        <v>8.4671134650000006</v>
      </c>
      <c r="E397">
        <v>1.0922636587498995E-3</v>
      </c>
      <c r="F397">
        <f t="shared" si="12"/>
        <v>1.0141648368939</v>
      </c>
      <c r="G397">
        <f t="shared" si="13"/>
        <v>1.4065452996726575E-2</v>
      </c>
    </row>
    <row r="398" spans="1:7">
      <c r="A398">
        <v>20010731</v>
      </c>
      <c r="B398">
        <v>8.6628091708499996E-3</v>
      </c>
      <c r="C398">
        <v>88542.982493899995</v>
      </c>
      <c r="D398">
        <v>8.4757389669999998</v>
      </c>
      <c r="E398">
        <v>-2.9872305279232039E-2</v>
      </c>
      <c r="F398">
        <f t="shared" si="12"/>
        <v>1.00866280917085</v>
      </c>
      <c r="G398">
        <f t="shared" si="13"/>
        <v>8.6255023393041422E-3</v>
      </c>
    </row>
    <row r="399" spans="1:7">
      <c r="A399">
        <v>20010801</v>
      </c>
      <c r="B399">
        <v>2.0192192211999999E-2</v>
      </c>
      <c r="C399">
        <v>101301.532926</v>
      </c>
      <c r="D399">
        <v>8.49573</v>
      </c>
      <c r="E399">
        <v>-3.9782455571342884E-2</v>
      </c>
      <c r="F399">
        <f t="shared" si="12"/>
        <v>1.0201921922120001</v>
      </c>
      <c r="G399">
        <f t="shared" si="13"/>
        <v>1.9991033283911899E-2</v>
      </c>
    </row>
    <row r="400" spans="1:7">
      <c r="A400">
        <v>20010802</v>
      </c>
      <c r="B400">
        <v>1.5301226094499999E-2</v>
      </c>
      <c r="C400">
        <v>111412.34572100001</v>
      </c>
      <c r="D400">
        <v>8.5109153430000006</v>
      </c>
      <c r="E400">
        <v>9.3380047907785958E-3</v>
      </c>
      <c r="F400">
        <f t="shared" si="12"/>
        <v>1.0153012260945</v>
      </c>
      <c r="G400">
        <f t="shared" si="13"/>
        <v>1.518534294225625E-2</v>
      </c>
    </row>
    <row r="401" spans="1:7">
      <c r="A401">
        <v>20010803</v>
      </c>
      <c r="B401">
        <v>1.0513958287899999E-2</v>
      </c>
      <c r="C401">
        <v>74442.884734599997</v>
      </c>
      <c r="D401">
        <v>8.5213744140000003</v>
      </c>
      <c r="E401">
        <v>2.1273419453301655E-2</v>
      </c>
      <c r="F401">
        <f t="shared" si="12"/>
        <v>1.0105139582878999</v>
      </c>
      <c r="G401">
        <f t="shared" si="13"/>
        <v>1.0459071014924251E-2</v>
      </c>
    </row>
    <row r="402" spans="1:7">
      <c r="A402">
        <v>20010806</v>
      </c>
      <c r="B402">
        <v>7.8287093639399993E-3</v>
      </c>
      <c r="C402">
        <v>76233.915567899996</v>
      </c>
      <c r="D402">
        <v>8.5291726380000004</v>
      </c>
      <c r="E402">
        <v>7.5620537089305426E-2</v>
      </c>
      <c r="F402">
        <f t="shared" si="12"/>
        <v>1.00782870936394</v>
      </c>
      <c r="G402">
        <f t="shared" si="13"/>
        <v>7.7982240226694205E-3</v>
      </c>
    </row>
    <row r="403" spans="1:7">
      <c r="A403">
        <v>20010807</v>
      </c>
      <c r="B403">
        <v>1.3152883834800001E-2</v>
      </c>
      <c r="C403">
        <v>65310.374308400002</v>
      </c>
      <c r="D403">
        <v>8.5422397740000005</v>
      </c>
      <c r="E403">
        <v>4.4382628670009562E-2</v>
      </c>
      <c r="F403">
        <f t="shared" si="12"/>
        <v>1.0131528838348001</v>
      </c>
      <c r="G403">
        <f t="shared" si="13"/>
        <v>1.3067135729729994E-2</v>
      </c>
    </row>
    <row r="404" spans="1:7">
      <c r="A404">
        <v>20010808</v>
      </c>
      <c r="B404">
        <v>8.1542644205500007E-3</v>
      </c>
      <c r="C404">
        <v>83588.9530772</v>
      </c>
      <c r="D404">
        <v>8.550360972</v>
      </c>
      <c r="E404">
        <v>2.6253845215115659E-2</v>
      </c>
      <c r="F404">
        <f t="shared" si="12"/>
        <v>1.0081542644205499</v>
      </c>
      <c r="G404">
        <f t="shared" si="13"/>
        <v>8.1211980394873488E-3</v>
      </c>
    </row>
    <row r="405" spans="1:7">
      <c r="A405">
        <v>20010809</v>
      </c>
      <c r="B405">
        <v>6.5152982369999996E-3</v>
      </c>
      <c r="C405">
        <v>80123.927675400002</v>
      </c>
      <c r="D405">
        <v>8.5568551369999994</v>
      </c>
      <c r="E405">
        <v>1.8888974068988413E-3</v>
      </c>
      <c r="F405">
        <f t="shared" si="12"/>
        <v>1.006515298237</v>
      </c>
      <c r="G405">
        <f t="shared" si="13"/>
        <v>6.4941654228346957E-3</v>
      </c>
    </row>
    <row r="406" spans="1:7">
      <c r="A406">
        <v>20010810</v>
      </c>
      <c r="B406">
        <v>3.19845137986E-3</v>
      </c>
      <c r="C406">
        <v>68794.038888299998</v>
      </c>
      <c r="D406">
        <v>8.5600484849999994</v>
      </c>
      <c r="E406">
        <v>5.0792287636501282E-3</v>
      </c>
      <c r="F406">
        <f t="shared" si="12"/>
        <v>1.00319845137986</v>
      </c>
      <c r="G406">
        <f t="shared" si="13"/>
        <v>3.1933472149648502E-3</v>
      </c>
    </row>
    <row r="407" spans="1:7">
      <c r="A407">
        <v>20010813</v>
      </c>
      <c r="B407">
        <v>1.61920053712E-2</v>
      </c>
      <c r="C407">
        <v>86088.698636200003</v>
      </c>
      <c r="D407">
        <v>8.5761107980000002</v>
      </c>
      <c r="E407">
        <v>-1.6602988073973726E-2</v>
      </c>
      <c r="F407">
        <f t="shared" si="12"/>
        <v>1.0161920053711999</v>
      </c>
      <c r="G407">
        <f t="shared" si="13"/>
        <v>1.6062312966071673E-2</v>
      </c>
    </row>
    <row r="408" spans="1:7">
      <c r="A408">
        <v>20010814</v>
      </c>
      <c r="B408">
        <v>8.8800897021300003E-4</v>
      </c>
      <c r="C408">
        <v>70460.407862099994</v>
      </c>
      <c r="D408">
        <v>8.5769984130000001</v>
      </c>
      <c r="E408">
        <v>-3.5146177055957316E-2</v>
      </c>
      <c r="F408">
        <f t="shared" si="12"/>
        <v>1.000888008970213</v>
      </c>
      <c r="G408">
        <f t="shared" si="13"/>
        <v>8.8761492350817846E-4</v>
      </c>
    </row>
    <row r="409" spans="1:7">
      <c r="A409">
        <v>20010815</v>
      </c>
      <c r="B409">
        <v>5.6635154687999997E-3</v>
      </c>
      <c r="C409">
        <v>67663.357452700002</v>
      </c>
      <c r="D409">
        <v>8.5826459509999999</v>
      </c>
      <c r="E409">
        <v>3.9698994412728464E-2</v>
      </c>
      <c r="F409">
        <f t="shared" si="12"/>
        <v>1.0056635154688001</v>
      </c>
      <c r="G409">
        <f t="shared" si="13"/>
        <v>5.6475380622081229E-3</v>
      </c>
    </row>
    <row r="410" spans="1:7">
      <c r="A410">
        <v>20010816</v>
      </c>
      <c r="B410">
        <v>1.2179517842900001E-2</v>
      </c>
      <c r="C410">
        <v>90336.306721500005</v>
      </c>
      <c r="D410">
        <v>8.5947518949999999</v>
      </c>
      <c r="E410">
        <v>5.46112115582656E-2</v>
      </c>
      <c r="F410">
        <f t="shared" si="12"/>
        <v>1.0121795178429001</v>
      </c>
      <c r="G410">
        <f t="shared" si="13"/>
        <v>1.2105944306501009E-2</v>
      </c>
    </row>
    <row r="411" spans="1:7">
      <c r="A411">
        <v>20010817</v>
      </c>
      <c r="B411">
        <v>1.98834785125E-2</v>
      </c>
      <c r="C411">
        <v>161295.625142</v>
      </c>
      <c r="D411">
        <v>8.6144402790000001</v>
      </c>
      <c r="E411">
        <v>3.8179602876311711E-2</v>
      </c>
      <c r="F411">
        <f t="shared" si="12"/>
        <v>1.0198834785124999</v>
      </c>
      <c r="G411">
        <f t="shared" si="13"/>
        <v>1.9688384018213895E-2</v>
      </c>
    </row>
    <row r="412" spans="1:7">
      <c r="A412">
        <v>20010820</v>
      </c>
      <c r="B412">
        <v>4.2062029498199996E-3</v>
      </c>
      <c r="C412">
        <v>79420.752074599994</v>
      </c>
      <c r="D412">
        <v>8.6186376609999993</v>
      </c>
      <c r="E412">
        <v>1.2379322926318248E-2</v>
      </c>
      <c r="F412">
        <f t="shared" si="12"/>
        <v>1.00420620294982</v>
      </c>
      <c r="G412">
        <f t="shared" si="13"/>
        <v>4.1973816057835865E-3</v>
      </c>
    </row>
    <row r="413" spans="1:7">
      <c r="A413">
        <v>20010821</v>
      </c>
      <c r="B413">
        <v>9.1198785458800006E-3</v>
      </c>
      <c r="C413">
        <v>56148.913044499997</v>
      </c>
      <c r="D413">
        <v>8.6277162040000004</v>
      </c>
      <c r="E413">
        <v>-2.7817532204675262E-2</v>
      </c>
      <c r="F413">
        <f t="shared" si="12"/>
        <v>1.0091198785458799</v>
      </c>
      <c r="G413">
        <f t="shared" si="13"/>
        <v>9.0785435767277156E-3</v>
      </c>
    </row>
    <row r="414" spans="1:7">
      <c r="A414">
        <v>20010822</v>
      </c>
      <c r="B414">
        <v>1.7549145771199998E-2</v>
      </c>
      <c r="C414">
        <v>101929.90396900001</v>
      </c>
      <c r="D414">
        <v>8.6451131419999996</v>
      </c>
      <c r="E414">
        <v>-5.7885170431258008E-2</v>
      </c>
      <c r="F414">
        <f t="shared" si="12"/>
        <v>1.0175491457712</v>
      </c>
      <c r="G414">
        <f t="shared" si="13"/>
        <v>1.7396937680416728E-2</v>
      </c>
    </row>
    <row r="415" spans="1:7">
      <c r="A415">
        <v>20010823</v>
      </c>
      <c r="B415">
        <v>9.3060837826300005E-3</v>
      </c>
      <c r="C415">
        <v>60867.6229456</v>
      </c>
      <c r="D415">
        <v>8.6543761910000008</v>
      </c>
      <c r="E415">
        <v>2.1268242395690494E-2</v>
      </c>
      <c r="F415">
        <f t="shared" si="12"/>
        <v>1.00930608378263</v>
      </c>
      <c r="G415">
        <f t="shared" si="13"/>
        <v>9.2630489692995428E-3</v>
      </c>
    </row>
    <row r="416" spans="1:7">
      <c r="A416">
        <v>20010824</v>
      </c>
      <c r="B416">
        <v>1.7947534183300001E-2</v>
      </c>
      <c r="C416">
        <v>74744.447568400006</v>
      </c>
      <c r="D416">
        <v>8.6721645689999995</v>
      </c>
      <c r="E416">
        <v>-8.613133852276221E-2</v>
      </c>
      <c r="F416">
        <f t="shared" si="12"/>
        <v>1.0179475341833</v>
      </c>
      <c r="G416">
        <f t="shared" si="13"/>
        <v>1.7788378669842266E-2</v>
      </c>
    </row>
    <row r="417" spans="1:7">
      <c r="A417">
        <v>20010827</v>
      </c>
      <c r="B417">
        <v>1.1156587726799999E-2</v>
      </c>
      <c r="C417">
        <v>62534.3494708</v>
      </c>
      <c r="D417">
        <v>8.6832593819999992</v>
      </c>
      <c r="E417">
        <v>4.4146385460305126E-4</v>
      </c>
      <c r="F417">
        <f t="shared" si="12"/>
        <v>1.0111565877268001</v>
      </c>
      <c r="G417">
        <f t="shared" si="13"/>
        <v>1.1094812047815164E-2</v>
      </c>
    </row>
    <row r="418" spans="1:7">
      <c r="A418">
        <v>20010828</v>
      </c>
      <c r="B418">
        <v>3.95705821806E-3</v>
      </c>
      <c r="C418">
        <v>67802.846029199995</v>
      </c>
      <c r="D418">
        <v>8.6872086310000007</v>
      </c>
      <c r="E418">
        <v>2.3598643041783814E-3</v>
      </c>
      <c r="F418">
        <f t="shared" si="12"/>
        <v>1.0039570582180599</v>
      </c>
      <c r="G418">
        <f t="shared" si="13"/>
        <v>3.9492496557015097E-3</v>
      </c>
    </row>
    <row r="419" spans="1:7">
      <c r="A419">
        <v>20010829</v>
      </c>
      <c r="B419">
        <v>3.6445441916899998E-3</v>
      </c>
      <c r="C419">
        <v>76022.115071499997</v>
      </c>
      <c r="D419">
        <v>8.6908465499999998</v>
      </c>
      <c r="E419">
        <v>-3.3605554664429174E-2</v>
      </c>
      <c r="F419">
        <f t="shared" si="12"/>
        <v>1.0036445441916899</v>
      </c>
      <c r="G419">
        <f t="shared" si="13"/>
        <v>3.6379189329932412E-3</v>
      </c>
    </row>
    <row r="420" spans="1:7">
      <c r="A420">
        <v>20010830</v>
      </c>
      <c r="B420">
        <v>1.5784647717399999E-2</v>
      </c>
      <c r="C420">
        <v>82318.798781799997</v>
      </c>
      <c r="D420">
        <v>8.7065079159999996</v>
      </c>
      <c r="E420">
        <v>8.3417323934308965E-2</v>
      </c>
      <c r="F420">
        <f t="shared" si="12"/>
        <v>1.0157846477174</v>
      </c>
      <c r="G420">
        <f t="shared" si="13"/>
        <v>1.5661365781331177E-2</v>
      </c>
    </row>
    <row r="421" spans="1:7">
      <c r="A421">
        <v>20010831</v>
      </c>
      <c r="B421">
        <v>-4.4264809068899997E-3</v>
      </c>
      <c r="C421">
        <v>57189.798620100002</v>
      </c>
      <c r="D421">
        <v>8.7020716090000008</v>
      </c>
      <c r="E421">
        <v>2.8265590718102641E-3</v>
      </c>
      <c r="F421">
        <f t="shared" si="12"/>
        <v>0.99557351909310998</v>
      </c>
      <c r="G421">
        <f t="shared" si="13"/>
        <v>-4.4363067802479436E-3</v>
      </c>
    </row>
    <row r="422" spans="1:7">
      <c r="A422">
        <v>20010904</v>
      </c>
      <c r="B422">
        <v>2.3490166367899998E-2</v>
      </c>
      <c r="C422">
        <v>80438.128943200005</v>
      </c>
      <c r="D422">
        <v>8.7252901269999992</v>
      </c>
      <c r="E422">
        <v>4.2335879906220925E-2</v>
      </c>
      <c r="F422">
        <f t="shared" si="12"/>
        <v>1.0234901663678999</v>
      </c>
      <c r="G422">
        <f t="shared" si="13"/>
        <v>2.3218518225371885E-2</v>
      </c>
    </row>
    <row r="423" spans="1:7">
      <c r="A423">
        <v>20010905</v>
      </c>
      <c r="B423">
        <v>1.1093831290700001E-2</v>
      </c>
      <c r="C423">
        <v>74696.159017500002</v>
      </c>
      <c r="D423">
        <v>8.7363228730000007</v>
      </c>
      <c r="E423">
        <v>9.7998187878752911E-3</v>
      </c>
      <c r="F423">
        <f t="shared" si="12"/>
        <v>1.0110938312907001</v>
      </c>
      <c r="G423">
        <f t="shared" si="13"/>
        <v>1.1032746108275765E-2</v>
      </c>
    </row>
    <row r="424" spans="1:7">
      <c r="A424">
        <v>20010906</v>
      </c>
      <c r="B424">
        <v>4.3373063556399999E-2</v>
      </c>
      <c r="C424">
        <v>110252.021976</v>
      </c>
      <c r="D424">
        <v>8.7787816690000007</v>
      </c>
      <c r="E424">
        <v>-4.9841487662498997E-2</v>
      </c>
      <c r="F424">
        <f t="shared" si="12"/>
        <v>1.0433730635564</v>
      </c>
      <c r="G424">
        <f t="shared" si="13"/>
        <v>4.24587952449305E-2</v>
      </c>
    </row>
    <row r="425" spans="1:7">
      <c r="A425">
        <v>20010907</v>
      </c>
      <c r="B425">
        <v>2.8163089991199998E-3</v>
      </c>
      <c r="C425">
        <v>100802.719593</v>
      </c>
      <c r="D425">
        <v>8.7815940189999999</v>
      </c>
      <c r="E425">
        <v>3.9835162583992757E-2</v>
      </c>
      <c r="F425">
        <f t="shared" si="12"/>
        <v>1.00281630899912</v>
      </c>
      <c r="G425">
        <f t="shared" si="13"/>
        <v>2.812350631180619E-3</v>
      </c>
    </row>
    <row r="426" spans="1:7">
      <c r="A426">
        <v>20010910</v>
      </c>
      <c r="B426">
        <v>2.4596462332400001E-5</v>
      </c>
      <c r="C426">
        <v>115890.56272</v>
      </c>
      <c r="D426">
        <v>8.7816186149999993</v>
      </c>
      <c r="E426">
        <v>-9.0102627028044665E-4</v>
      </c>
      <c r="F426">
        <f t="shared" si="12"/>
        <v>1.0000245964623324</v>
      </c>
      <c r="G426">
        <f t="shared" si="13"/>
        <v>2.4596159844418395E-5</v>
      </c>
    </row>
    <row r="427" spans="1:7">
      <c r="A427">
        <v>20010917</v>
      </c>
      <c r="B427">
        <v>4.10507244415E-2</v>
      </c>
      <c r="C427">
        <v>427575.99011800002</v>
      </c>
      <c r="D427">
        <v>8.8218491310000005</v>
      </c>
      <c r="E427">
        <v>-6.3085865893278692E-3</v>
      </c>
      <c r="F427">
        <f t="shared" si="12"/>
        <v>1.0410507244414999</v>
      </c>
      <c r="G427">
        <f t="shared" si="13"/>
        <v>4.0230515094622464E-2</v>
      </c>
    </row>
    <row r="428" spans="1:7">
      <c r="A428">
        <v>20010918</v>
      </c>
      <c r="B428">
        <v>-5.8623445595600001E-3</v>
      </c>
      <c r="C428">
        <v>119417.518348</v>
      </c>
      <c r="D428">
        <v>8.8159695350000007</v>
      </c>
      <c r="E428">
        <v>0.23205897020926833</v>
      </c>
      <c r="F428">
        <f t="shared" si="12"/>
        <v>0.99413765544043997</v>
      </c>
      <c r="G428">
        <f t="shared" si="13"/>
        <v>-5.8795955553220267E-3</v>
      </c>
    </row>
    <row r="429" spans="1:7">
      <c r="A429">
        <v>20010919</v>
      </c>
      <c r="B429">
        <v>3.0397011045500001E-2</v>
      </c>
      <c r="C429">
        <v>122375.142515</v>
      </c>
      <c r="D429">
        <v>8.8459137109999997</v>
      </c>
      <c r="E429">
        <v>1.4820697363255685E-2</v>
      </c>
      <c r="F429">
        <f t="shared" si="12"/>
        <v>1.0303970110455001</v>
      </c>
      <c r="G429">
        <f t="shared" si="13"/>
        <v>2.9944175592685165E-2</v>
      </c>
    </row>
    <row r="430" spans="1:7">
      <c r="A430">
        <v>20010920</v>
      </c>
      <c r="B430">
        <v>1.5493730546400001E-2</v>
      </c>
      <c r="C430">
        <v>192216.63439399999</v>
      </c>
      <c r="D430">
        <v>8.8612886389999996</v>
      </c>
      <c r="E430">
        <v>-8.5031093820066919E-2</v>
      </c>
      <c r="F430">
        <f t="shared" si="12"/>
        <v>1.0154937305464</v>
      </c>
      <c r="G430">
        <f t="shared" si="13"/>
        <v>1.537492825892949E-2</v>
      </c>
    </row>
    <row r="431" spans="1:7">
      <c r="A431">
        <v>20010921</v>
      </c>
      <c r="B431">
        <v>1.15993388222E-2</v>
      </c>
      <c r="C431">
        <v>351632.38608500001</v>
      </c>
      <c r="D431">
        <v>8.8728212210000006</v>
      </c>
      <c r="E431">
        <v>-3.4655084734574557E-2</v>
      </c>
      <c r="F431">
        <f t="shared" si="12"/>
        <v>1.0115993388222</v>
      </c>
      <c r="G431">
        <f t="shared" si="13"/>
        <v>1.1532582217374018E-2</v>
      </c>
    </row>
    <row r="432" spans="1:7">
      <c r="A432">
        <v>20010924</v>
      </c>
      <c r="B432">
        <v>4.22291524192E-2</v>
      </c>
      <c r="C432">
        <v>315892.81574500003</v>
      </c>
      <c r="D432">
        <v>8.9141830560000006</v>
      </c>
      <c r="E432">
        <v>0.16993872117434672</v>
      </c>
      <c r="F432">
        <f t="shared" si="12"/>
        <v>1.0422291524192</v>
      </c>
      <c r="G432">
        <f t="shared" si="13"/>
        <v>4.1361835102535688E-2</v>
      </c>
    </row>
    <row r="433" spans="1:7">
      <c r="A433">
        <v>20010925</v>
      </c>
      <c r="B433">
        <v>1.87623512875E-2</v>
      </c>
      <c r="C433">
        <v>121554.720738</v>
      </c>
      <c r="D433">
        <v>8.9327715659999996</v>
      </c>
      <c r="E433">
        <v>-1.875977958680548E-2</v>
      </c>
      <c r="F433">
        <f t="shared" si="12"/>
        <v>1.0187623512874999</v>
      </c>
      <c r="G433">
        <f t="shared" si="13"/>
        <v>1.8588509462630874E-2</v>
      </c>
    </row>
    <row r="434" spans="1:7">
      <c r="A434">
        <v>20010926</v>
      </c>
      <c r="B434">
        <v>2.1891235073799999E-2</v>
      </c>
      <c r="C434">
        <v>130609.20014299999</v>
      </c>
      <c r="D434">
        <v>8.9544266280000002</v>
      </c>
      <c r="E434">
        <v>1.2367959903372016E-2</v>
      </c>
      <c r="F434">
        <f t="shared" si="12"/>
        <v>1.0218912350738001</v>
      </c>
      <c r="G434">
        <f t="shared" si="13"/>
        <v>2.1655062511269599E-2</v>
      </c>
    </row>
    <row r="435" spans="1:7">
      <c r="A435">
        <v>20010927</v>
      </c>
      <c r="B435">
        <v>1.6817559929300001E-2</v>
      </c>
      <c r="C435">
        <v>81813.658777100005</v>
      </c>
      <c r="D435">
        <v>8.971104339</v>
      </c>
      <c r="E435">
        <v>-5.2676101675496077E-3</v>
      </c>
      <c r="F435">
        <f t="shared" si="12"/>
        <v>1.0168175599292999</v>
      </c>
      <c r="G435">
        <f t="shared" si="13"/>
        <v>1.6677710540701104E-2</v>
      </c>
    </row>
    <row r="436" spans="1:7">
      <c r="A436">
        <v>20010928</v>
      </c>
      <c r="B436">
        <v>3.23785299887E-2</v>
      </c>
      <c r="C436">
        <v>115992.27345399999</v>
      </c>
      <c r="D436">
        <v>9.0029697310000003</v>
      </c>
      <c r="E436">
        <v>4.6124946678725964E-2</v>
      </c>
      <c r="F436">
        <f t="shared" si="12"/>
        <v>1.0323785299887001</v>
      </c>
      <c r="G436">
        <f t="shared" si="13"/>
        <v>3.186539243211009E-2</v>
      </c>
    </row>
    <row r="437" spans="1:7">
      <c r="A437">
        <v>20011001</v>
      </c>
      <c r="B437">
        <v>5.2047650344199999E-3</v>
      </c>
      <c r="C437">
        <v>83434.064323300001</v>
      </c>
      <c r="D437">
        <v>9.0081609979999993</v>
      </c>
      <c r="E437">
        <v>-2.7751171308616138E-2</v>
      </c>
      <c r="F437">
        <f t="shared" si="12"/>
        <v>1.00520476503442</v>
      </c>
      <c r="G437">
        <f t="shared" si="13"/>
        <v>5.1912670604855075E-3</v>
      </c>
    </row>
    <row r="438" spans="1:7">
      <c r="A438">
        <v>20011002</v>
      </c>
      <c r="B438">
        <v>1.21739443172E-2</v>
      </c>
      <c r="C438">
        <v>93527.485189200001</v>
      </c>
      <c r="D438">
        <v>9.0202614360000002</v>
      </c>
      <c r="E438">
        <v>1.3956107001755265E-2</v>
      </c>
      <c r="F438">
        <f t="shared" si="12"/>
        <v>1.0121739443172</v>
      </c>
      <c r="G438">
        <f t="shared" si="13"/>
        <v>1.2100437831664207E-2</v>
      </c>
    </row>
    <row r="439" spans="1:7">
      <c r="A439">
        <v>20011003</v>
      </c>
      <c r="B439">
        <v>-9.2268332356600005E-3</v>
      </c>
      <c r="C439">
        <v>108745.71348999999</v>
      </c>
      <c r="D439">
        <v>9.0109917720000006</v>
      </c>
      <c r="E439">
        <v>1.0145707295750161E-2</v>
      </c>
      <c r="F439">
        <f t="shared" si="12"/>
        <v>0.99077316676434002</v>
      </c>
      <c r="G439">
        <f t="shared" si="13"/>
        <v>-9.2696641273490588E-3</v>
      </c>
    </row>
    <row r="440" spans="1:7">
      <c r="A440">
        <v>20011004</v>
      </c>
      <c r="B440">
        <v>1.6818284813799999E-2</v>
      </c>
      <c r="C440">
        <v>119880.77214299999</v>
      </c>
      <c r="D440">
        <v>9.0276701950000007</v>
      </c>
      <c r="E440">
        <v>0.22362434205582607</v>
      </c>
      <c r="F440">
        <f t="shared" si="12"/>
        <v>1.0168182848138001</v>
      </c>
      <c r="G440">
        <f t="shared" si="13"/>
        <v>1.6678423435787092E-2</v>
      </c>
    </row>
    <row r="441" spans="1:7">
      <c r="A441">
        <v>20011005</v>
      </c>
      <c r="B441">
        <v>-5.5871443220900001E-3</v>
      </c>
      <c r="C441">
        <v>91324.146793399996</v>
      </c>
      <c r="D441">
        <v>9.0220673849999997</v>
      </c>
      <c r="E441">
        <v>-0.12117538256278895</v>
      </c>
      <c r="F441">
        <f t="shared" si="12"/>
        <v>0.99441285567791005</v>
      </c>
      <c r="G441">
        <f t="shared" si="13"/>
        <v>-5.6028107940717603E-3</v>
      </c>
    </row>
    <row r="442" spans="1:7">
      <c r="A442">
        <v>20011008</v>
      </c>
      <c r="B442">
        <v>-2.0923057196299999E-4</v>
      </c>
      <c r="C442">
        <v>126447.49037499999</v>
      </c>
      <c r="D442">
        <v>9.0218581320000002</v>
      </c>
      <c r="E442">
        <v>-5.0279798190031415E-3</v>
      </c>
      <c r="F442">
        <f t="shared" si="12"/>
        <v>0.99979076942803702</v>
      </c>
      <c r="G442">
        <f t="shared" si="13"/>
        <v>-2.0925246373277524E-4</v>
      </c>
    </row>
    <row r="443" spans="1:7">
      <c r="A443">
        <v>20011009</v>
      </c>
      <c r="B443">
        <v>6.3510822559900001E-3</v>
      </c>
      <c r="C443">
        <v>77320.171595699998</v>
      </c>
      <c r="D443">
        <v>9.0281891309999995</v>
      </c>
      <c r="E443">
        <v>-6.3381738124032774E-3</v>
      </c>
      <c r="F443">
        <f t="shared" si="12"/>
        <v>1.00635108225599</v>
      </c>
      <c r="G443">
        <f t="shared" si="13"/>
        <v>6.3309991213198087E-3</v>
      </c>
    </row>
    <row r="444" spans="1:7">
      <c r="A444">
        <v>20011010</v>
      </c>
      <c r="B444">
        <v>2.8978531963699998E-3</v>
      </c>
      <c r="C444">
        <v>84782.299490100006</v>
      </c>
      <c r="D444">
        <v>9.0310827939999996</v>
      </c>
      <c r="E444">
        <v>2.0329728612906101E-3</v>
      </c>
      <c r="F444">
        <f t="shared" si="12"/>
        <v>1.0028978531963699</v>
      </c>
      <c r="G444">
        <f t="shared" si="13"/>
        <v>2.8936625138325281E-3</v>
      </c>
    </row>
    <row r="445" spans="1:7">
      <c r="A445">
        <v>20011011</v>
      </c>
      <c r="B445">
        <v>2.3068763921200001E-2</v>
      </c>
      <c r="C445">
        <v>134986.82754200001</v>
      </c>
      <c r="D445">
        <v>9.053889496</v>
      </c>
      <c r="E445">
        <v>-2.4469446878856546E-3</v>
      </c>
      <c r="F445">
        <f t="shared" si="12"/>
        <v>1.0230687639211999</v>
      </c>
      <c r="G445">
        <f t="shared" si="13"/>
        <v>2.2806702619753351E-2</v>
      </c>
    </row>
    <row r="446" spans="1:7">
      <c r="A446">
        <v>20011012</v>
      </c>
      <c r="B446">
        <v>1.6522144960500001E-2</v>
      </c>
      <c r="C446">
        <v>126750.51485399999</v>
      </c>
      <c r="D446">
        <v>9.0702766359999991</v>
      </c>
      <c r="E446">
        <v>-2.3775624277757271E-2</v>
      </c>
      <c r="F446">
        <f t="shared" si="12"/>
        <v>1.0165221449605</v>
      </c>
      <c r="G446">
        <f t="shared" si="13"/>
        <v>1.6387139348717751E-2</v>
      </c>
    </row>
    <row r="447" spans="1:7">
      <c r="A447">
        <v>20011015</v>
      </c>
      <c r="B447">
        <v>7.2362106310799998E-3</v>
      </c>
      <c r="C447">
        <v>107417.809146</v>
      </c>
      <c r="D447">
        <v>9.0774867910000001</v>
      </c>
      <c r="E447">
        <v>-4.2659135079859856E-2</v>
      </c>
      <c r="F447">
        <f t="shared" si="12"/>
        <v>1.0072362106310799</v>
      </c>
      <c r="G447">
        <f t="shared" si="13"/>
        <v>7.2101548800270086E-3</v>
      </c>
    </row>
    <row r="448" spans="1:7">
      <c r="A448">
        <v>20011016</v>
      </c>
      <c r="B448">
        <v>8.4992950477500006E-3</v>
      </c>
      <c r="C448">
        <v>89760.449520599999</v>
      </c>
      <c r="D448">
        <v>9.0859501700000003</v>
      </c>
      <c r="E448">
        <v>-2.78505106402527E-2</v>
      </c>
      <c r="F448">
        <f t="shared" si="12"/>
        <v>1.00849929504775</v>
      </c>
      <c r="G448">
        <f t="shared" si="13"/>
        <v>8.4633794012257506E-3</v>
      </c>
    </row>
    <row r="449" spans="1:7">
      <c r="A449">
        <v>20011017</v>
      </c>
      <c r="B449">
        <v>2.6759649795599998E-3</v>
      </c>
      <c r="C449">
        <v>124538.39662100001</v>
      </c>
      <c r="D449">
        <v>9.0886225609999993</v>
      </c>
      <c r="E449">
        <v>-1.8660438378517028E-2</v>
      </c>
      <c r="F449">
        <f t="shared" si="12"/>
        <v>1.00267596497956</v>
      </c>
      <c r="G449">
        <f t="shared" si="13"/>
        <v>2.672390959822077E-3</v>
      </c>
    </row>
    <row r="450" spans="1:7">
      <c r="A450">
        <v>20011018</v>
      </c>
      <c r="B450">
        <v>9.4400857055199992E-3</v>
      </c>
      <c r="C450">
        <v>88550.927167500005</v>
      </c>
      <c r="D450">
        <v>9.0980183669999999</v>
      </c>
      <c r="E450">
        <v>-3.409082721390623E-2</v>
      </c>
      <c r="F450">
        <f t="shared" si="12"/>
        <v>1.0094400857055199</v>
      </c>
      <c r="G450">
        <f t="shared" si="13"/>
        <v>9.3958065443845891E-3</v>
      </c>
    </row>
    <row r="451" spans="1:7">
      <c r="A451">
        <v>20011019</v>
      </c>
      <c r="B451">
        <v>7.5890736925300004E-3</v>
      </c>
      <c r="C451">
        <v>75550.654199199998</v>
      </c>
      <c r="D451">
        <v>9.1055787890000008</v>
      </c>
      <c r="E451">
        <v>3.5050868795024226E-2</v>
      </c>
      <c r="F451">
        <f t="shared" si="12"/>
        <v>1.0075890736925299</v>
      </c>
      <c r="G451">
        <f t="shared" si="13"/>
        <v>7.5604215436460192E-3</v>
      </c>
    </row>
    <row r="452" spans="1:7">
      <c r="A452">
        <v>20011022</v>
      </c>
      <c r="B452">
        <v>1.55104846327E-2</v>
      </c>
      <c r="C452">
        <v>89592.303170700005</v>
      </c>
      <c r="D452">
        <v>9.1209702159999999</v>
      </c>
      <c r="E452">
        <v>4.2570521548508759E-3</v>
      </c>
      <c r="F452">
        <f t="shared" si="12"/>
        <v>1.0155104846327001</v>
      </c>
      <c r="G452">
        <f t="shared" si="13"/>
        <v>1.5391426586382729E-2</v>
      </c>
    </row>
    <row r="453" spans="1:7">
      <c r="A453">
        <v>20011023</v>
      </c>
      <c r="B453">
        <v>6.3839327938999997E-3</v>
      </c>
      <c r="C453">
        <v>79400.796919100001</v>
      </c>
      <c r="D453">
        <v>9.127333857</v>
      </c>
      <c r="E453">
        <v>-5.3824611832230945E-2</v>
      </c>
      <c r="F453">
        <f t="shared" ref="F453:F516" si="14">B453+1</f>
        <v>1.0063839327938999</v>
      </c>
      <c r="G453">
        <f t="shared" ref="G453:G516" si="15">LN(F453)</f>
        <v>6.3636418066879219E-3</v>
      </c>
    </row>
    <row r="454" spans="1:7">
      <c r="A454">
        <v>20011024</v>
      </c>
      <c r="B454">
        <v>1.20759287771E-2</v>
      </c>
      <c r="C454">
        <v>75868.802150599993</v>
      </c>
      <c r="D454">
        <v>9.1393374539999996</v>
      </c>
      <c r="E454">
        <v>-3.1310370661611136E-3</v>
      </c>
      <c r="F454">
        <f t="shared" si="14"/>
        <v>1.0120759287771</v>
      </c>
      <c r="G454">
        <f t="shared" si="15"/>
        <v>1.2003596486651004E-2</v>
      </c>
    </row>
    <row r="455" spans="1:7">
      <c r="A455">
        <v>20011025</v>
      </c>
      <c r="B455">
        <v>-1.3073768707399999E-3</v>
      </c>
      <c r="C455">
        <v>120844.008993</v>
      </c>
      <c r="D455">
        <v>9.1380292220000001</v>
      </c>
      <c r="E455">
        <v>2.8639838852279491E-2</v>
      </c>
      <c r="F455">
        <f t="shared" si="14"/>
        <v>0.99869262312925999</v>
      </c>
      <c r="G455">
        <f t="shared" si="15"/>
        <v>-1.3082322334833374E-3</v>
      </c>
    </row>
    <row r="456" spans="1:7">
      <c r="A456">
        <v>20011026</v>
      </c>
      <c r="B456">
        <v>-2.9281309993799999E-4</v>
      </c>
      <c r="C456">
        <v>93236.781298100002</v>
      </c>
      <c r="D456">
        <v>9.1377363660000004</v>
      </c>
      <c r="E456">
        <v>-1.5077745681588825E-2</v>
      </c>
      <c r="F456">
        <f t="shared" si="14"/>
        <v>0.99970718690006199</v>
      </c>
      <c r="G456">
        <f t="shared" si="15"/>
        <v>-2.9285597806414179E-4</v>
      </c>
    </row>
    <row r="457" spans="1:7">
      <c r="A457">
        <v>20011029</v>
      </c>
      <c r="B457">
        <v>1.96274931695E-2</v>
      </c>
      <c r="C457">
        <v>97354.575676499997</v>
      </c>
      <c r="D457">
        <v>9.1571737239999997</v>
      </c>
      <c r="E457">
        <v>3.0458971907891853E-3</v>
      </c>
      <c r="F457">
        <f t="shared" si="14"/>
        <v>1.0196274931695</v>
      </c>
      <c r="G457">
        <f t="shared" si="15"/>
        <v>1.9437357818405724E-2</v>
      </c>
    </row>
    <row r="458" spans="1:7">
      <c r="A458">
        <v>20011030</v>
      </c>
      <c r="B458">
        <v>7.36142517487E-3</v>
      </c>
      <c r="C458">
        <v>88595.341618499995</v>
      </c>
      <c r="D458">
        <v>9.1645081860000008</v>
      </c>
      <c r="E458">
        <v>6.6627154070096704E-4</v>
      </c>
      <c r="F458">
        <f t="shared" si="14"/>
        <v>1.0073614251748699</v>
      </c>
      <c r="G458">
        <f t="shared" si="15"/>
        <v>7.3344621280111875E-3</v>
      </c>
    </row>
    <row r="459" spans="1:7">
      <c r="A459">
        <v>20011031</v>
      </c>
      <c r="B459">
        <v>3.3496465239000003E-2</v>
      </c>
      <c r="C459">
        <v>138602.88497799999</v>
      </c>
      <c r="D459">
        <v>9.1974558660000003</v>
      </c>
      <c r="E459">
        <v>-9.9576568531667669E-3</v>
      </c>
      <c r="F459">
        <f t="shared" si="14"/>
        <v>1.033496465239</v>
      </c>
      <c r="G459">
        <f t="shared" si="15"/>
        <v>3.2947679949028114E-2</v>
      </c>
    </row>
    <row r="460" spans="1:7">
      <c r="A460">
        <v>20011101</v>
      </c>
      <c r="B460">
        <v>6.5974829730599998E-3</v>
      </c>
      <c r="C460">
        <v>88518.470620699998</v>
      </c>
      <c r="D460">
        <v>9.2040316799999999</v>
      </c>
      <c r="E460">
        <v>7.6326866467008869E-2</v>
      </c>
      <c r="F460">
        <f t="shared" si="14"/>
        <v>1.00659748297306</v>
      </c>
      <c r="G460">
        <f t="shared" si="15"/>
        <v>6.5758148335112081E-3</v>
      </c>
    </row>
    <row r="461" spans="1:7">
      <c r="A461">
        <v>20011102</v>
      </c>
      <c r="B461">
        <v>3.6481493886399999E-2</v>
      </c>
      <c r="C461">
        <v>78042.368344600007</v>
      </c>
      <c r="D461">
        <v>9.2398634790000003</v>
      </c>
      <c r="E461">
        <v>2.5635532612903009E-2</v>
      </c>
      <c r="F461">
        <f t="shared" si="14"/>
        <v>1.0364814938864</v>
      </c>
      <c r="G461">
        <f t="shared" si="15"/>
        <v>3.5831798307291045E-2</v>
      </c>
    </row>
    <row r="462" spans="1:7">
      <c r="A462">
        <v>20011105</v>
      </c>
      <c r="B462">
        <v>2.046506515E-2</v>
      </c>
      <c r="C462">
        <v>111351.101761</v>
      </c>
      <c r="D462">
        <v>9.2601219480000001</v>
      </c>
      <c r="E462">
        <v>-3.1913209473934986E-2</v>
      </c>
      <c r="F462">
        <f t="shared" si="14"/>
        <v>1.02046506515</v>
      </c>
      <c r="G462">
        <f t="shared" si="15"/>
        <v>2.0258469609773948E-2</v>
      </c>
    </row>
    <row r="463" spans="1:7">
      <c r="A463">
        <v>20011106</v>
      </c>
      <c r="B463">
        <v>9.0913177850099995E-3</v>
      </c>
      <c r="C463">
        <v>90725.506902599998</v>
      </c>
      <c r="D463">
        <v>9.2691721890000007</v>
      </c>
      <c r="E463">
        <v>1.1528621704052916E-2</v>
      </c>
      <c r="F463">
        <f t="shared" si="14"/>
        <v>1.00909131778501</v>
      </c>
      <c r="G463">
        <f t="shared" si="15"/>
        <v>9.0502405320080064E-3</v>
      </c>
    </row>
    <row r="464" spans="1:7">
      <c r="A464">
        <v>20011107</v>
      </c>
      <c r="B464">
        <v>9.1074757955100002E-3</v>
      </c>
      <c r="C464">
        <v>90073.993724800006</v>
      </c>
      <c r="D464">
        <v>9.2782384419999993</v>
      </c>
      <c r="E464">
        <v>-3.1328504501138853E-2</v>
      </c>
      <c r="F464">
        <f t="shared" si="14"/>
        <v>1.0091074757955101</v>
      </c>
      <c r="G464">
        <f t="shared" si="15"/>
        <v>9.0662528401629552E-3</v>
      </c>
    </row>
    <row r="465" spans="1:7">
      <c r="A465">
        <v>20011108</v>
      </c>
      <c r="B465">
        <v>1.46774666418E-2</v>
      </c>
      <c r="C465">
        <v>86467.1641906</v>
      </c>
      <c r="D465">
        <v>9.2928092370000002</v>
      </c>
      <c r="E465">
        <v>4.0556909002577926E-2</v>
      </c>
      <c r="F465">
        <f t="shared" si="14"/>
        <v>1.0146774666417999</v>
      </c>
      <c r="G465">
        <f t="shared" si="15"/>
        <v>1.4570795139795797E-2</v>
      </c>
    </row>
    <row r="466" spans="1:7">
      <c r="A466">
        <v>20011109</v>
      </c>
      <c r="B466">
        <v>1.46340040521E-2</v>
      </c>
      <c r="C466">
        <v>74896.982066500001</v>
      </c>
      <c r="D466">
        <v>9.3073371970000007</v>
      </c>
      <c r="E466">
        <v>-3.2486684215201816E-2</v>
      </c>
      <c r="F466">
        <f t="shared" si="14"/>
        <v>1.0146340040521</v>
      </c>
      <c r="G466">
        <f t="shared" si="15"/>
        <v>1.4527960325787006E-2</v>
      </c>
    </row>
    <row r="467" spans="1:7">
      <c r="A467">
        <v>20011112</v>
      </c>
      <c r="B467">
        <v>3.7001797858700002E-3</v>
      </c>
      <c r="C467">
        <v>62654.250490799997</v>
      </c>
      <c r="D467">
        <v>9.3110305479999997</v>
      </c>
      <c r="E467">
        <v>1.6773346921678013E-2</v>
      </c>
      <c r="F467">
        <f t="shared" si="14"/>
        <v>1.00370017978587</v>
      </c>
      <c r="G467">
        <f t="shared" si="15"/>
        <v>3.6933509607160095E-3</v>
      </c>
    </row>
    <row r="468" spans="1:7">
      <c r="A468">
        <v>20011113</v>
      </c>
      <c r="B468">
        <v>2.0734072451899999E-2</v>
      </c>
      <c r="C468">
        <v>112150.188121</v>
      </c>
      <c r="D468">
        <v>9.3315525949999998</v>
      </c>
      <c r="E468">
        <v>-3.5450738759354047E-2</v>
      </c>
      <c r="F468">
        <f t="shared" si="14"/>
        <v>1.0207340724519001</v>
      </c>
      <c r="G468">
        <f t="shared" si="15"/>
        <v>2.052204732593298E-2</v>
      </c>
    </row>
    <row r="469" spans="1:7">
      <c r="A469">
        <v>20011114</v>
      </c>
      <c r="B469">
        <v>2.0994472178699999E-2</v>
      </c>
      <c r="C469">
        <v>115415.810638</v>
      </c>
      <c r="D469">
        <v>9.3523297210000003</v>
      </c>
      <c r="E469">
        <v>1.165187884774219E-2</v>
      </c>
      <c r="F469">
        <f t="shared" si="14"/>
        <v>1.0209944721787001</v>
      </c>
      <c r="G469">
        <f t="shared" si="15"/>
        <v>2.0777125043190486E-2</v>
      </c>
    </row>
    <row r="470" spans="1:7">
      <c r="A470">
        <v>20011115</v>
      </c>
      <c r="B470">
        <v>1.70326237288E-2</v>
      </c>
      <c r="C470">
        <v>87305.960680899996</v>
      </c>
      <c r="D470">
        <v>9.3692189149999994</v>
      </c>
      <c r="E470">
        <v>-2.6269531612471735E-2</v>
      </c>
      <c r="F470">
        <f t="shared" si="14"/>
        <v>1.0170326237288001</v>
      </c>
      <c r="G470">
        <f t="shared" si="15"/>
        <v>1.6889194947989117E-2</v>
      </c>
    </row>
    <row r="471" spans="1:7">
      <c r="A471">
        <v>20011116</v>
      </c>
      <c r="B471">
        <v>9.2483460300300004E-3</v>
      </c>
      <c r="C471">
        <v>75748.795524600006</v>
      </c>
      <c r="D471">
        <v>9.3784247569999994</v>
      </c>
      <c r="E471">
        <v>-5.727877979221363E-3</v>
      </c>
      <c r="F471">
        <f t="shared" si="14"/>
        <v>1.0092483460300301</v>
      </c>
      <c r="G471">
        <f t="shared" si="15"/>
        <v>9.2058419386018588E-3</v>
      </c>
    </row>
    <row r="472" spans="1:7">
      <c r="A472">
        <v>20011119</v>
      </c>
      <c r="B472">
        <v>1.5802383978499999E-2</v>
      </c>
      <c r="C472">
        <v>74877.6074027</v>
      </c>
      <c r="D472">
        <v>9.3941035839999998</v>
      </c>
      <c r="E472">
        <v>-2.1773448002055044E-2</v>
      </c>
      <c r="F472">
        <f t="shared" si="14"/>
        <v>1.0158023839785</v>
      </c>
      <c r="G472">
        <f t="shared" si="15"/>
        <v>1.5678826279772795E-2</v>
      </c>
    </row>
    <row r="473" spans="1:7">
      <c r="A473">
        <v>20011120</v>
      </c>
      <c r="B473">
        <v>1.8514729454100001E-2</v>
      </c>
      <c r="C473">
        <v>71946.726190600006</v>
      </c>
      <c r="D473">
        <v>9.4124490020000007</v>
      </c>
      <c r="E473">
        <v>2.990303516030168E-2</v>
      </c>
      <c r="F473">
        <f t="shared" si="14"/>
        <v>1.0185147294540999</v>
      </c>
      <c r="G473">
        <f t="shared" si="15"/>
        <v>1.8345418488938427E-2</v>
      </c>
    </row>
    <row r="474" spans="1:7">
      <c r="A474">
        <v>20011121</v>
      </c>
      <c r="B474">
        <v>9.7107689586999994E-3</v>
      </c>
      <c r="C474">
        <v>86525.932794499997</v>
      </c>
      <c r="D474">
        <v>9.4221129250000004</v>
      </c>
      <c r="E474">
        <v>2.6862381483348078E-2</v>
      </c>
      <c r="F474">
        <f t="shared" si="14"/>
        <v>1.0097107689586999</v>
      </c>
      <c r="G474">
        <f t="shared" si="15"/>
        <v>9.6639224745799796E-3</v>
      </c>
    </row>
    <row r="475" spans="1:7">
      <c r="A475">
        <v>20011123</v>
      </c>
      <c r="B475">
        <v>8.9874838146600002E-3</v>
      </c>
      <c r="C475">
        <v>60519.435305200001</v>
      </c>
      <c r="D475">
        <v>9.4310602610000007</v>
      </c>
      <c r="E475">
        <v>-3.8233246276276583E-2</v>
      </c>
      <c r="F475">
        <f t="shared" si="14"/>
        <v>1.00898748381466</v>
      </c>
      <c r="G475">
        <f t="shared" si="15"/>
        <v>8.9473367500948371E-3</v>
      </c>
    </row>
    <row r="476" spans="1:7">
      <c r="A476">
        <v>20011126</v>
      </c>
      <c r="B476">
        <v>2.1494289972000002E-3</v>
      </c>
      <c r="C476">
        <v>74971.085938799995</v>
      </c>
      <c r="D476">
        <v>9.4332073839999993</v>
      </c>
      <c r="E476">
        <v>-8.573112156850099E-2</v>
      </c>
      <c r="F476">
        <f t="shared" si="14"/>
        <v>1.0021494289971999</v>
      </c>
      <c r="G476">
        <f t="shared" si="15"/>
        <v>2.1471222795188031E-3</v>
      </c>
    </row>
    <row r="477" spans="1:7">
      <c r="A477">
        <v>20011127</v>
      </c>
      <c r="B477">
        <v>1.3754613016799999E-2</v>
      </c>
      <c r="C477">
        <v>92260.387272199994</v>
      </c>
      <c r="D477">
        <v>9.4468682610000005</v>
      </c>
      <c r="E477">
        <v>1.1592629420098017E-2</v>
      </c>
      <c r="F477">
        <f t="shared" si="14"/>
        <v>1.0137546130168</v>
      </c>
      <c r="G477">
        <f t="shared" si="15"/>
        <v>1.36608768852705E-2</v>
      </c>
    </row>
    <row r="478" spans="1:7">
      <c r="A478">
        <v>20011128</v>
      </c>
      <c r="B478">
        <v>1.7827564172800001E-2</v>
      </c>
      <c r="C478">
        <v>86792.035424100002</v>
      </c>
      <c r="D478">
        <v>9.4645387769999996</v>
      </c>
      <c r="E478">
        <v>-4.4124934879481319E-2</v>
      </c>
      <c r="F478">
        <f t="shared" si="14"/>
        <v>1.0178275641728001</v>
      </c>
      <c r="G478">
        <f t="shared" si="15"/>
        <v>1.767051691710184E-2</v>
      </c>
    </row>
    <row r="479" spans="1:7">
      <c r="A479">
        <v>20011129</v>
      </c>
      <c r="B479">
        <v>1.27491764819E-2</v>
      </c>
      <c r="C479">
        <v>59671.475279999999</v>
      </c>
      <c r="D479">
        <v>9.4772073670000001</v>
      </c>
      <c r="E479">
        <v>-1.9835965584325915E-2</v>
      </c>
      <c r="F479">
        <f t="shared" si="14"/>
        <v>1.0127491764819001</v>
      </c>
      <c r="G479">
        <f t="shared" si="15"/>
        <v>1.266858994990039E-2</v>
      </c>
    </row>
    <row r="480" spans="1:7">
      <c r="A480">
        <v>20011130</v>
      </c>
      <c r="B480">
        <v>1.7835264144199999E-2</v>
      </c>
      <c r="C480">
        <v>56501.1059274</v>
      </c>
      <c r="D480">
        <v>9.4948854489999999</v>
      </c>
      <c r="E480">
        <v>1.2003763618778926E-2</v>
      </c>
      <c r="F480">
        <f t="shared" si="14"/>
        <v>1.0178352641441999</v>
      </c>
      <c r="G480">
        <f t="shared" si="15"/>
        <v>1.7678081992508973E-2</v>
      </c>
    </row>
    <row r="481" spans="1:7">
      <c r="A481">
        <v>20011203</v>
      </c>
      <c r="B481">
        <v>6.7257215337299999E-3</v>
      </c>
      <c r="C481">
        <v>85452.958426700003</v>
      </c>
      <c r="D481">
        <v>9.5015886540000007</v>
      </c>
      <c r="E481">
        <v>2.3827815006818229E-2</v>
      </c>
      <c r="F481">
        <f t="shared" si="14"/>
        <v>1.00672572153373</v>
      </c>
      <c r="G481">
        <f t="shared" si="15"/>
        <v>6.7032047732450539E-3</v>
      </c>
    </row>
    <row r="482" spans="1:7">
      <c r="A482">
        <v>20011204</v>
      </c>
      <c r="B482">
        <v>1.59606785811E-2</v>
      </c>
      <c r="C482">
        <v>72413.608603999994</v>
      </c>
      <c r="D482">
        <v>9.5174233000000008</v>
      </c>
      <c r="E482">
        <v>-3.1349042581393538E-2</v>
      </c>
      <c r="F482">
        <f t="shared" si="14"/>
        <v>1.0159606785811</v>
      </c>
      <c r="G482">
        <f t="shared" si="15"/>
        <v>1.5834646223384562E-2</v>
      </c>
    </row>
    <row r="483" spans="1:7">
      <c r="A483">
        <v>20011205</v>
      </c>
      <c r="B483">
        <v>1.36266741624E-2</v>
      </c>
      <c r="C483">
        <v>77431.530635500007</v>
      </c>
      <c r="D483">
        <v>9.5309579660000008</v>
      </c>
      <c r="E483">
        <v>-1.9306716438545022E-3</v>
      </c>
      <c r="F483">
        <f t="shared" si="14"/>
        <v>1.0136266741624</v>
      </c>
      <c r="G483">
        <f t="shared" si="15"/>
        <v>1.35346659397726E-2</v>
      </c>
    </row>
    <row r="484" spans="1:7">
      <c r="A484">
        <v>20011206</v>
      </c>
      <c r="B484">
        <v>6.7512048384599996E-3</v>
      </c>
      <c r="C484">
        <v>95679.512507399995</v>
      </c>
      <c r="D484">
        <v>9.537686484</v>
      </c>
      <c r="E484">
        <v>1.1211180894790687E-2</v>
      </c>
      <c r="F484">
        <f t="shared" si="14"/>
        <v>1.0067512048384599</v>
      </c>
      <c r="G484">
        <f t="shared" si="15"/>
        <v>6.7285175090380902E-3</v>
      </c>
    </row>
    <row r="485" spans="1:7">
      <c r="A485">
        <v>20011207</v>
      </c>
      <c r="B485">
        <v>5.6964884146499997E-3</v>
      </c>
      <c r="C485">
        <v>75233.7969973</v>
      </c>
      <c r="D485">
        <v>9.5433668090000001</v>
      </c>
      <c r="E485">
        <v>6.4062765974680783E-3</v>
      </c>
      <c r="F485">
        <f t="shared" si="14"/>
        <v>1.00569648841465</v>
      </c>
      <c r="G485">
        <f t="shared" si="15"/>
        <v>5.6803247794434356E-3</v>
      </c>
    </row>
    <row r="486" spans="1:7">
      <c r="A486">
        <v>20011210</v>
      </c>
      <c r="B486">
        <v>-8.0050858401599996E-4</v>
      </c>
      <c r="C486">
        <v>85670.864872799997</v>
      </c>
      <c r="D486">
        <v>9.5425659790000008</v>
      </c>
      <c r="E486">
        <v>1.0043515766478115E-2</v>
      </c>
      <c r="F486">
        <f t="shared" si="14"/>
        <v>0.99919949141598396</v>
      </c>
      <c r="G486">
        <f t="shared" si="15"/>
        <v>-8.0082916210767079E-4</v>
      </c>
    </row>
    <row r="487" spans="1:7">
      <c r="A487">
        <v>20011211</v>
      </c>
      <c r="B487">
        <v>1.8003765430700001E-2</v>
      </c>
      <c r="C487">
        <v>84758.646082299994</v>
      </c>
      <c r="D487">
        <v>9.5604095959999995</v>
      </c>
      <c r="E487">
        <v>-3.702336494193266E-2</v>
      </c>
      <c r="F487">
        <f t="shared" si="14"/>
        <v>1.0180037654306999</v>
      </c>
      <c r="G487">
        <f t="shared" si="15"/>
        <v>1.7843616972865437E-2</v>
      </c>
    </row>
    <row r="488" spans="1:7">
      <c r="A488">
        <v>20011212</v>
      </c>
      <c r="B488">
        <v>1.13881642242E-2</v>
      </c>
      <c r="C488">
        <v>82020.283731699994</v>
      </c>
      <c r="D488">
        <v>9.5717334039999997</v>
      </c>
      <c r="E488">
        <v>-1.8550744748912298E-2</v>
      </c>
      <c r="F488">
        <f t="shared" si="14"/>
        <v>1.0113881642242</v>
      </c>
      <c r="G488">
        <f t="shared" si="15"/>
        <v>1.1323807226476593E-2</v>
      </c>
    </row>
    <row r="489" spans="1:7">
      <c r="A489">
        <v>20011213</v>
      </c>
      <c r="B489">
        <v>1.8992520337199999E-2</v>
      </c>
      <c r="C489">
        <v>97249.388598899997</v>
      </c>
      <c r="D489">
        <v>9.5905478179999992</v>
      </c>
      <c r="E489">
        <v>1.0705234192210748E-2</v>
      </c>
      <c r="F489">
        <f t="shared" si="14"/>
        <v>1.0189925203371999</v>
      </c>
      <c r="G489">
        <f t="shared" si="15"/>
        <v>1.8814414014629618E-2</v>
      </c>
    </row>
    <row r="490" spans="1:7">
      <c r="A490">
        <v>20011214</v>
      </c>
      <c r="B490">
        <v>1.1856332902399999E-2</v>
      </c>
      <c r="C490">
        <v>76326.519154299996</v>
      </c>
      <c r="D490">
        <v>9.6023344149999996</v>
      </c>
      <c r="E490">
        <v>1.5270408717652013E-2</v>
      </c>
      <c r="F490">
        <f t="shared" si="14"/>
        <v>1.0118563329024</v>
      </c>
      <c r="G490">
        <f t="shared" si="15"/>
        <v>1.1786597252319439E-2</v>
      </c>
    </row>
    <row r="491" spans="1:7">
      <c r="A491">
        <v>20011217</v>
      </c>
      <c r="B491">
        <v>2.3239125867699998E-3</v>
      </c>
      <c r="C491">
        <v>62729.3489147</v>
      </c>
      <c r="D491">
        <v>9.604655631</v>
      </c>
      <c r="E491">
        <v>1.2344156161278267E-2</v>
      </c>
      <c r="F491">
        <f t="shared" si="14"/>
        <v>1.00232391258677</v>
      </c>
      <c r="G491">
        <f t="shared" si="15"/>
        <v>2.3212164781204981E-3</v>
      </c>
    </row>
    <row r="492" spans="1:7">
      <c r="A492">
        <v>20011218</v>
      </c>
      <c r="B492">
        <v>9.5851761184899999E-3</v>
      </c>
      <c r="C492">
        <v>73816.603990400006</v>
      </c>
      <c r="D492">
        <v>9.6141951609999996</v>
      </c>
      <c r="E492">
        <v>-2.9027306949609987E-2</v>
      </c>
      <c r="F492">
        <f t="shared" si="14"/>
        <v>1.00958517611849</v>
      </c>
      <c r="G492">
        <f t="shared" si="15"/>
        <v>9.5395297715905117E-3</v>
      </c>
    </row>
    <row r="493" spans="1:7">
      <c r="A493">
        <v>20011219</v>
      </c>
      <c r="B493">
        <v>1.7803851481800002E-2</v>
      </c>
      <c r="C493">
        <v>109987.386107</v>
      </c>
      <c r="D493">
        <v>9.6318423800000001</v>
      </c>
      <c r="E493">
        <v>3.9663360644812136E-2</v>
      </c>
      <c r="F493">
        <f t="shared" si="14"/>
        <v>1.0178038514818</v>
      </c>
      <c r="G493">
        <f t="shared" si="15"/>
        <v>1.7647219289821364E-2</v>
      </c>
    </row>
    <row r="494" spans="1:7">
      <c r="A494">
        <v>20011220</v>
      </c>
      <c r="B494">
        <v>2.30752350289E-2</v>
      </c>
      <c r="C494">
        <v>107300.619397</v>
      </c>
      <c r="D494">
        <v>9.654655408</v>
      </c>
      <c r="E494">
        <v>1.3895357002923943E-2</v>
      </c>
      <c r="F494">
        <f t="shared" si="14"/>
        <v>1.0230752350289001</v>
      </c>
      <c r="G494">
        <f t="shared" si="15"/>
        <v>2.2813027793058334E-2</v>
      </c>
    </row>
    <row r="495" spans="1:7">
      <c r="A495">
        <v>20011221</v>
      </c>
      <c r="B495">
        <v>1.9040150976500001E-2</v>
      </c>
      <c r="C495">
        <v>118193.39547</v>
      </c>
      <c r="D495">
        <v>9.6735165639999998</v>
      </c>
      <c r="E495">
        <v>4.1713398283154811E-2</v>
      </c>
      <c r="F495">
        <f t="shared" si="14"/>
        <v>1.0190401509764999</v>
      </c>
      <c r="G495">
        <f t="shared" si="15"/>
        <v>1.8861155796524597E-2</v>
      </c>
    </row>
    <row r="496" spans="1:7">
      <c r="A496">
        <v>20011224</v>
      </c>
      <c r="B496">
        <v>6.2049500200499997E-3</v>
      </c>
      <c r="C496">
        <v>66682.030971100001</v>
      </c>
      <c r="D496">
        <v>9.6797023430000007</v>
      </c>
      <c r="E496">
        <v>5.8592876008649254E-4</v>
      </c>
      <c r="F496">
        <f t="shared" si="14"/>
        <v>1.0062049500200501</v>
      </c>
      <c r="G496">
        <f t="shared" si="15"/>
        <v>6.1857785820123821E-3</v>
      </c>
    </row>
    <row r="497" spans="1:7">
      <c r="A497">
        <v>20011226</v>
      </c>
      <c r="B497">
        <v>1.03579749599E-2</v>
      </c>
      <c r="C497">
        <v>56563.701660899998</v>
      </c>
      <c r="D497">
        <v>9.6900070409999994</v>
      </c>
      <c r="E497">
        <v>-1.2550588860567473E-2</v>
      </c>
      <c r="F497">
        <f t="shared" si="14"/>
        <v>1.0103579749599001</v>
      </c>
      <c r="G497">
        <f t="shared" si="15"/>
        <v>1.0304698710827868E-2</v>
      </c>
    </row>
    <row r="498" spans="1:7">
      <c r="A498">
        <v>20011227</v>
      </c>
      <c r="B498">
        <v>9.5026058228799993E-3</v>
      </c>
      <c r="C498">
        <v>54758.260077899999</v>
      </c>
      <c r="D498">
        <v>9.6994647809999996</v>
      </c>
      <c r="E498">
        <v>-5.4846559143774183E-2</v>
      </c>
      <c r="F498">
        <f t="shared" si="14"/>
        <v>1.00950260582288</v>
      </c>
      <c r="G498">
        <f t="shared" si="15"/>
        <v>9.45774006794858E-3</v>
      </c>
    </row>
    <row r="499" spans="1:7">
      <c r="A499">
        <v>20011228</v>
      </c>
      <c r="B499">
        <v>6.01367192603E-3</v>
      </c>
      <c r="C499">
        <v>63794.131890999997</v>
      </c>
      <c r="D499">
        <v>9.7054604429999998</v>
      </c>
      <c r="E499">
        <v>-3.4492290025280904E-2</v>
      </c>
      <c r="F499">
        <f t="shared" si="14"/>
        <v>1.00601367192603</v>
      </c>
      <c r="G499">
        <f t="shared" si="15"/>
        <v>5.9956619689266431E-3</v>
      </c>
    </row>
    <row r="500" spans="1:7">
      <c r="A500">
        <v>20011231</v>
      </c>
      <c r="B500">
        <v>3.5468759583699998E-3</v>
      </c>
      <c r="C500">
        <v>55226.180160999997</v>
      </c>
      <c r="D500">
        <v>9.7090010440000007</v>
      </c>
      <c r="E500">
        <v>4.5141925108958599E-2</v>
      </c>
      <c r="F500">
        <f t="shared" si="14"/>
        <v>1.0035468759583701</v>
      </c>
      <c r="G500">
        <f t="shared" si="15"/>
        <v>3.5406006280060821E-3</v>
      </c>
    </row>
    <row r="501" spans="1:7">
      <c r="A501">
        <v>20020102</v>
      </c>
      <c r="B501">
        <v>1.7979908428399999E-2</v>
      </c>
      <c r="C501">
        <v>61895.171599200003</v>
      </c>
      <c r="D501">
        <v>9.7268212260000002</v>
      </c>
      <c r="E501">
        <v>-6.622900880733773E-2</v>
      </c>
      <c r="F501">
        <f t="shared" si="14"/>
        <v>1.0179799084284</v>
      </c>
      <c r="G501">
        <f t="shared" si="15"/>
        <v>1.782018161568915E-2</v>
      </c>
    </row>
    <row r="502" spans="1:7">
      <c r="A502">
        <v>20020103</v>
      </c>
      <c r="B502">
        <v>1.96006737998E-2</v>
      </c>
      <c r="C502">
        <v>61410.730981499997</v>
      </c>
      <c r="D502">
        <v>9.7462322799999992</v>
      </c>
      <c r="E502">
        <v>-1.4988396227632003E-2</v>
      </c>
      <c r="F502">
        <f t="shared" si="14"/>
        <v>1.0196006737998</v>
      </c>
      <c r="G502">
        <f t="shared" si="15"/>
        <v>1.9411054366799959E-2</v>
      </c>
    </row>
    <row r="503" spans="1:7">
      <c r="A503">
        <v>20020104</v>
      </c>
      <c r="B503">
        <v>2.0839959290200001E-2</v>
      </c>
      <c r="C503">
        <v>129923.60513500001</v>
      </c>
      <c r="D503">
        <v>9.7668580580000004</v>
      </c>
      <c r="E503">
        <v>4.5315182006279146E-2</v>
      </c>
      <c r="F503">
        <f t="shared" si="14"/>
        <v>1.0208399592902</v>
      </c>
      <c r="G503">
        <f t="shared" si="15"/>
        <v>2.06257779149281E-2</v>
      </c>
    </row>
    <row r="504" spans="1:7">
      <c r="A504">
        <v>20020107</v>
      </c>
      <c r="B504">
        <v>1.04893803308E-3</v>
      </c>
      <c r="C504">
        <v>86608.162842000005</v>
      </c>
      <c r="D504">
        <v>9.7679064459999996</v>
      </c>
      <c r="E504">
        <v>1.2375157630122835E-2</v>
      </c>
      <c r="F504">
        <f t="shared" si="14"/>
        <v>1.00104893803308</v>
      </c>
      <c r="G504">
        <f t="shared" si="15"/>
        <v>1.0483882819843869E-3</v>
      </c>
    </row>
    <row r="505" spans="1:7">
      <c r="A505">
        <v>20020108</v>
      </c>
      <c r="B505">
        <v>2.42786408164E-2</v>
      </c>
      <c r="C505">
        <v>77485.773585200004</v>
      </c>
      <c r="D505">
        <v>9.7918950460000005</v>
      </c>
      <c r="E505">
        <v>4.2450449772349916E-3</v>
      </c>
      <c r="F505">
        <f t="shared" si="14"/>
        <v>1.0242786408164</v>
      </c>
      <c r="G505">
        <f t="shared" si="15"/>
        <v>2.3988599774323376E-2</v>
      </c>
    </row>
    <row r="506" spans="1:7">
      <c r="A506">
        <v>20020109</v>
      </c>
      <c r="B506">
        <v>1.8386773495600001E-2</v>
      </c>
      <c r="C506">
        <v>83190.346006699998</v>
      </c>
      <c r="D506">
        <v>9.8101148269999996</v>
      </c>
      <c r="E506">
        <v>-1.6875024876968101E-2</v>
      </c>
      <c r="F506">
        <f t="shared" si="14"/>
        <v>1.0183867734956</v>
      </c>
      <c r="G506">
        <f t="shared" si="15"/>
        <v>1.8219780642942517E-2</v>
      </c>
    </row>
    <row r="507" spans="1:7">
      <c r="A507">
        <v>20020110</v>
      </c>
      <c r="B507">
        <v>4.0693619023700001E-2</v>
      </c>
      <c r="C507">
        <v>99150.3545018</v>
      </c>
      <c r="D507">
        <v>9.850002259</v>
      </c>
      <c r="E507">
        <v>-7.9572274650503774E-3</v>
      </c>
      <c r="F507">
        <f t="shared" si="14"/>
        <v>1.0406936190236999</v>
      </c>
      <c r="G507">
        <f t="shared" si="15"/>
        <v>3.9887432215666881E-2</v>
      </c>
    </row>
    <row r="508" spans="1:7">
      <c r="A508">
        <v>20020111</v>
      </c>
      <c r="B508">
        <v>6.9184293934199999E-3</v>
      </c>
      <c r="C508">
        <v>68714.240716400003</v>
      </c>
      <c r="D508">
        <v>9.8568968659999996</v>
      </c>
      <c r="E508">
        <v>-1.608988219503741E-2</v>
      </c>
      <c r="F508">
        <f t="shared" si="14"/>
        <v>1.0069184293934199</v>
      </c>
      <c r="G508">
        <f t="shared" si="15"/>
        <v>6.8946068739484303E-3</v>
      </c>
    </row>
    <row r="509" spans="1:7">
      <c r="A509">
        <v>20020114</v>
      </c>
      <c r="B509">
        <v>5.9772395248400001E-3</v>
      </c>
      <c r="C509">
        <v>68528.288709200002</v>
      </c>
      <c r="D509">
        <v>9.8628563119999999</v>
      </c>
      <c r="E509">
        <v>2.0738185110173179E-2</v>
      </c>
      <c r="F509">
        <f t="shared" si="14"/>
        <v>1.0059772395248401</v>
      </c>
      <c r="G509">
        <f t="shared" si="15"/>
        <v>5.9594466948053497E-3</v>
      </c>
    </row>
    <row r="510" spans="1:7">
      <c r="A510">
        <v>20020115</v>
      </c>
      <c r="B510">
        <v>1.23353772055E-2</v>
      </c>
      <c r="C510">
        <v>76343.399935399997</v>
      </c>
      <c r="D510">
        <v>9.8751162289999996</v>
      </c>
      <c r="E510">
        <v>-9.2929511712742637E-4</v>
      </c>
      <c r="F510">
        <f t="shared" si="14"/>
        <v>1.0123353772054999</v>
      </c>
      <c r="G510">
        <f t="shared" si="15"/>
        <v>1.2259916364981782E-2</v>
      </c>
    </row>
    <row r="511" spans="1:7">
      <c r="A511">
        <v>20020116</v>
      </c>
      <c r="B511">
        <v>1.48544750859E-2</v>
      </c>
      <c r="C511">
        <v>100482.802935</v>
      </c>
      <c r="D511">
        <v>9.8898614570000003</v>
      </c>
      <c r="E511">
        <v>2.2486544104193724E-2</v>
      </c>
      <c r="F511">
        <f t="shared" si="14"/>
        <v>1.0148544750859001</v>
      </c>
      <c r="G511">
        <f t="shared" si="15"/>
        <v>1.4745227915067431E-2</v>
      </c>
    </row>
    <row r="512" spans="1:7">
      <c r="A512">
        <v>20020117</v>
      </c>
      <c r="B512">
        <v>1.44680127331E-2</v>
      </c>
      <c r="C512">
        <v>94380.801216399996</v>
      </c>
      <c r="D512">
        <v>9.9042258059999995</v>
      </c>
      <c r="E512">
        <v>4.238520245655835E-2</v>
      </c>
      <c r="F512">
        <f t="shared" si="14"/>
        <v>1.0144680127331001</v>
      </c>
      <c r="G512">
        <f t="shared" si="15"/>
        <v>1.4364349705919568E-2</v>
      </c>
    </row>
    <row r="513" spans="1:7">
      <c r="A513">
        <v>20020118</v>
      </c>
      <c r="B513">
        <v>1.3296518116299999E-2</v>
      </c>
      <c r="C513">
        <v>107380.595869</v>
      </c>
      <c r="D513">
        <v>9.9174347019999995</v>
      </c>
      <c r="E513">
        <v>3.0020535168080061E-2</v>
      </c>
      <c r="F513">
        <f t="shared" si="14"/>
        <v>1.0132965181163001</v>
      </c>
      <c r="G513">
        <f t="shared" si="15"/>
        <v>1.3208895283758074E-2</v>
      </c>
    </row>
    <row r="514" spans="1:7">
      <c r="A514">
        <v>20020122</v>
      </c>
      <c r="B514">
        <v>4.24718834538E-2</v>
      </c>
      <c r="C514">
        <v>123477.124648</v>
      </c>
      <c r="D514">
        <v>9.9590294060000009</v>
      </c>
      <c r="E514">
        <v>-2.677312086704619E-3</v>
      </c>
      <c r="F514">
        <f t="shared" si="14"/>
        <v>1.0424718834538</v>
      </c>
      <c r="G514">
        <f t="shared" si="15"/>
        <v>4.1594704019008687E-2</v>
      </c>
    </row>
    <row r="515" spans="1:7">
      <c r="A515">
        <v>20020123</v>
      </c>
      <c r="B515">
        <v>1.6273808845300001E-2</v>
      </c>
      <c r="C515">
        <v>79944.903723199997</v>
      </c>
      <c r="D515">
        <v>9.9751722150000006</v>
      </c>
      <c r="E515">
        <v>-1.0589888088829144E-2</v>
      </c>
      <c r="F515">
        <f t="shared" si="14"/>
        <v>1.0162738088453001</v>
      </c>
      <c r="G515">
        <f t="shared" si="15"/>
        <v>1.6142809743505387E-2</v>
      </c>
    </row>
    <row r="516" spans="1:7">
      <c r="A516">
        <v>20020124</v>
      </c>
      <c r="B516">
        <v>2.7267588566499999E-2</v>
      </c>
      <c r="C516">
        <v>106781.376646</v>
      </c>
      <c r="D516">
        <v>10.002074670000001</v>
      </c>
      <c r="E516">
        <v>-2.8283117009652917E-2</v>
      </c>
      <c r="F516">
        <f t="shared" si="14"/>
        <v>1.0272675885664999</v>
      </c>
      <c r="G516">
        <f t="shared" si="15"/>
        <v>2.6902450627014577E-2</v>
      </c>
    </row>
    <row r="517" spans="1:7">
      <c r="A517">
        <v>20020125</v>
      </c>
      <c r="B517">
        <v>2.80066117478E-2</v>
      </c>
      <c r="C517">
        <v>116320.62528399999</v>
      </c>
      <c r="D517">
        <v>10.02969626</v>
      </c>
      <c r="E517">
        <v>-7.8604378187397891E-2</v>
      </c>
      <c r="F517">
        <f t="shared" ref="F517:F580" si="16">B517+1</f>
        <v>1.0280066117477999</v>
      </c>
      <c r="G517">
        <f t="shared" ref="G517:G580" si="17">LN(F517)</f>
        <v>2.7621598673574315E-2</v>
      </c>
    </row>
    <row r="518" spans="1:7">
      <c r="A518">
        <v>20020128</v>
      </c>
      <c r="B518">
        <v>2.88481213102E-3</v>
      </c>
      <c r="C518">
        <v>90304.704002700004</v>
      </c>
      <c r="D518">
        <v>10.03257692</v>
      </c>
      <c r="E518">
        <v>6.739827023269665E-2</v>
      </c>
      <c r="F518">
        <f t="shared" si="16"/>
        <v>1.0028848121310201</v>
      </c>
      <c r="G518">
        <f t="shared" si="17"/>
        <v>2.8806590458342811E-3</v>
      </c>
    </row>
    <row r="519" spans="1:7">
      <c r="A519">
        <v>20020129</v>
      </c>
      <c r="B519">
        <v>1.1102228447499999E-2</v>
      </c>
      <c r="C519">
        <v>91093.773855499996</v>
      </c>
      <c r="D519">
        <v>10.04361797</v>
      </c>
      <c r="E519">
        <v>4.6134648398312231E-4</v>
      </c>
      <c r="F519">
        <f t="shared" si="16"/>
        <v>1.0111022284475</v>
      </c>
      <c r="G519">
        <f t="shared" si="17"/>
        <v>1.1041051096073076E-2</v>
      </c>
    </row>
    <row r="520" spans="1:7">
      <c r="A520">
        <v>20020130</v>
      </c>
      <c r="B520">
        <v>6.3192107272100001E-3</v>
      </c>
      <c r="C520">
        <v>70778.704600900004</v>
      </c>
      <c r="D520">
        <v>10.049917300000001</v>
      </c>
      <c r="E520">
        <v>3.2041737758439569E-2</v>
      </c>
      <c r="F520">
        <f t="shared" si="16"/>
        <v>1.0063192107272101</v>
      </c>
      <c r="G520">
        <f t="shared" si="17"/>
        <v>6.2993282322589394E-3</v>
      </c>
    </row>
    <row r="521" spans="1:7">
      <c r="A521">
        <v>20020131</v>
      </c>
      <c r="B521">
        <v>2.7358509627499999E-2</v>
      </c>
      <c r="C521">
        <v>81062.362140800004</v>
      </c>
      <c r="D521">
        <v>10.07690826</v>
      </c>
      <c r="E521">
        <v>-3.6545544430389822E-3</v>
      </c>
      <c r="F521">
        <f t="shared" si="16"/>
        <v>1.0273585096275</v>
      </c>
      <c r="G521">
        <f t="shared" si="17"/>
        <v>2.6990954380704191E-2</v>
      </c>
    </row>
    <row r="522" spans="1:7">
      <c r="A522">
        <v>20020201</v>
      </c>
      <c r="B522">
        <v>2.09396107128E-2</v>
      </c>
      <c r="C522">
        <v>105339.120513</v>
      </c>
      <c r="D522">
        <v>10.09763165</v>
      </c>
      <c r="E522">
        <v>1.0471310283075248E-2</v>
      </c>
      <c r="F522">
        <f t="shared" si="16"/>
        <v>1.0209396107127999</v>
      </c>
      <c r="G522">
        <f t="shared" si="17"/>
        <v>2.0723390237181782E-2</v>
      </c>
    </row>
    <row r="523" spans="1:7">
      <c r="A523">
        <v>20020204</v>
      </c>
      <c r="B523">
        <v>7.4794750250399998E-3</v>
      </c>
      <c r="C523">
        <v>61750.632189299999</v>
      </c>
      <c r="D523">
        <v>10.10508329</v>
      </c>
      <c r="E523">
        <v>1.5714743055836037E-2</v>
      </c>
      <c r="F523">
        <f t="shared" si="16"/>
        <v>1.00747947502504</v>
      </c>
      <c r="G523">
        <f t="shared" si="17"/>
        <v>7.4516424476021017E-3</v>
      </c>
    </row>
    <row r="524" spans="1:7">
      <c r="A524">
        <v>20020205</v>
      </c>
      <c r="B524">
        <v>1.46330724998E-2</v>
      </c>
      <c r="C524">
        <v>61752.922862799998</v>
      </c>
      <c r="D524">
        <v>10.11961033</v>
      </c>
      <c r="E524">
        <v>3.2650773850361886E-2</v>
      </c>
      <c r="F524">
        <f t="shared" si="16"/>
        <v>1.0146330724998001</v>
      </c>
      <c r="G524">
        <f t="shared" si="17"/>
        <v>1.4527042208787297E-2</v>
      </c>
    </row>
    <row r="525" spans="1:7">
      <c r="A525">
        <v>20020206</v>
      </c>
      <c r="B525">
        <v>9.3427079171300009E-3</v>
      </c>
      <c r="C525">
        <v>63274.249845999999</v>
      </c>
      <c r="D525">
        <v>10.128909670000001</v>
      </c>
      <c r="E525">
        <v>3.5262564013413253E-2</v>
      </c>
      <c r="F525">
        <f t="shared" si="16"/>
        <v>1.00934270791713</v>
      </c>
      <c r="G525">
        <f t="shared" si="17"/>
        <v>9.2993347607206317E-3</v>
      </c>
    </row>
    <row r="526" spans="1:7">
      <c r="A526">
        <v>20020207</v>
      </c>
      <c r="B526">
        <v>2.0780580055200001E-2</v>
      </c>
      <c r="C526">
        <v>96525.874548499996</v>
      </c>
      <c r="D526">
        <v>10.149477279999999</v>
      </c>
      <c r="E526">
        <v>-7.9512823539942185E-2</v>
      </c>
      <c r="F526">
        <f t="shared" si="16"/>
        <v>1.0207805800551999</v>
      </c>
      <c r="G526">
        <f t="shared" si="17"/>
        <v>2.0567609186829507E-2</v>
      </c>
    </row>
    <row r="527" spans="1:7">
      <c r="A527">
        <v>20020208</v>
      </c>
      <c r="B527">
        <v>-2.41609932905E-3</v>
      </c>
      <c r="C527">
        <v>80291.583217399995</v>
      </c>
      <c r="D527">
        <v>10.147058250000001</v>
      </c>
      <c r="E527">
        <v>0.10615232600864127</v>
      </c>
      <c r="F527">
        <f t="shared" si="16"/>
        <v>0.99758390067095004</v>
      </c>
      <c r="G527">
        <f t="shared" si="17"/>
        <v>-2.4190228069251615E-3</v>
      </c>
    </row>
    <row r="528" spans="1:7">
      <c r="A528">
        <v>20020211</v>
      </c>
      <c r="B528">
        <v>1.52100032986E-2</v>
      </c>
      <c r="C528">
        <v>73031.932327500006</v>
      </c>
      <c r="D528">
        <v>10.162153740000001</v>
      </c>
      <c r="E528">
        <v>2.2640658111303707E-2</v>
      </c>
      <c r="F528">
        <f t="shared" si="16"/>
        <v>1.0152100032986</v>
      </c>
      <c r="G528">
        <f t="shared" si="17"/>
        <v>1.5095490894514901E-2</v>
      </c>
    </row>
    <row r="529" spans="1:7">
      <c r="A529">
        <v>20020212</v>
      </c>
      <c r="B529">
        <v>1.00668275747E-2</v>
      </c>
      <c r="C529">
        <v>70118.180705100007</v>
      </c>
      <c r="D529">
        <v>10.17217024</v>
      </c>
      <c r="E529">
        <v>7.669162235074186E-3</v>
      </c>
      <c r="F529">
        <f t="shared" si="16"/>
        <v>1.0100668275747</v>
      </c>
      <c r="G529">
        <f t="shared" si="17"/>
        <v>1.001649457984501E-2</v>
      </c>
    </row>
    <row r="530" spans="1:7">
      <c r="A530">
        <v>20020213</v>
      </c>
      <c r="B530">
        <v>1.8473957734700001E-2</v>
      </c>
      <c r="C530">
        <v>73888.630724899995</v>
      </c>
      <c r="D530">
        <v>10.19047563</v>
      </c>
      <c r="E530">
        <v>-1.7918722838094134E-2</v>
      </c>
      <c r="F530">
        <f t="shared" si="16"/>
        <v>1.0184739577347</v>
      </c>
      <c r="G530">
        <f t="shared" si="17"/>
        <v>1.8305387123362517E-2</v>
      </c>
    </row>
    <row r="531" spans="1:7">
      <c r="A531">
        <v>20020214</v>
      </c>
      <c r="B531">
        <v>3.4723853897300001E-3</v>
      </c>
      <c r="C531">
        <v>63905.266688199998</v>
      </c>
      <c r="D531">
        <v>10.193942</v>
      </c>
      <c r="E531">
        <v>-9.704599170031334E-3</v>
      </c>
      <c r="F531">
        <f t="shared" si="16"/>
        <v>1.00347238538973</v>
      </c>
      <c r="G531">
        <f t="shared" si="17"/>
        <v>3.4663705793873843E-3</v>
      </c>
    </row>
    <row r="532" spans="1:7">
      <c r="A532">
        <v>20020215</v>
      </c>
      <c r="B532">
        <v>3.1303867807299999E-3</v>
      </c>
      <c r="C532">
        <v>54903.001946600001</v>
      </c>
      <c r="D532">
        <v>10.19706749</v>
      </c>
      <c r="E532">
        <v>-3.2529395372595327E-3</v>
      </c>
      <c r="F532">
        <f t="shared" si="16"/>
        <v>1.00313038678073</v>
      </c>
      <c r="G532">
        <f t="shared" si="17"/>
        <v>3.1254973213068237E-3</v>
      </c>
    </row>
    <row r="533" spans="1:7">
      <c r="A533">
        <v>20020219</v>
      </c>
      <c r="B533">
        <v>6.7232171748699996E-3</v>
      </c>
      <c r="C533">
        <v>81489.082575199995</v>
      </c>
      <c r="D533">
        <v>10.20376821</v>
      </c>
      <c r="E533">
        <v>2.2659564687288355E-2</v>
      </c>
      <c r="F533">
        <f t="shared" si="16"/>
        <v>1.0067232171748699</v>
      </c>
      <c r="G533">
        <f t="shared" si="17"/>
        <v>6.7007171423824853E-3</v>
      </c>
    </row>
    <row r="534" spans="1:7">
      <c r="A534">
        <v>20020220</v>
      </c>
      <c r="B534">
        <v>9.3385384021700008E-3</v>
      </c>
      <c r="C534">
        <v>55698.0306194</v>
      </c>
      <c r="D534">
        <v>10.21306341</v>
      </c>
      <c r="E534">
        <v>-1.3460997145967617E-2</v>
      </c>
      <c r="F534">
        <f t="shared" si="16"/>
        <v>1.00933853840217</v>
      </c>
      <c r="G534">
        <f t="shared" si="17"/>
        <v>9.2952038312164621E-3</v>
      </c>
    </row>
    <row r="535" spans="1:7">
      <c r="A535">
        <v>20020221</v>
      </c>
      <c r="B535">
        <v>2.35789120804E-2</v>
      </c>
      <c r="C535">
        <v>85513.760875399996</v>
      </c>
      <c r="D535">
        <v>10.23636864</v>
      </c>
      <c r="E535">
        <v>-4.286151664296646E-2</v>
      </c>
      <c r="F535">
        <f t="shared" si="16"/>
        <v>1.0235789120804</v>
      </c>
      <c r="G535">
        <f t="shared" si="17"/>
        <v>2.3305223372247465E-2</v>
      </c>
    </row>
    <row r="536" spans="1:7">
      <c r="A536">
        <v>20020222</v>
      </c>
      <c r="B536">
        <v>1.4613369521300001E-2</v>
      </c>
      <c r="C536">
        <v>58769.414309899999</v>
      </c>
      <c r="D536">
        <v>10.25087626</v>
      </c>
      <c r="E536">
        <v>5.9594901846484916E-2</v>
      </c>
      <c r="F536">
        <f t="shared" si="16"/>
        <v>1.0146133695213</v>
      </c>
      <c r="G536">
        <f t="shared" si="17"/>
        <v>1.4507623198762015E-2</v>
      </c>
    </row>
    <row r="537" spans="1:7">
      <c r="A537">
        <v>20020225</v>
      </c>
      <c r="B537">
        <v>2.1610754294000001E-2</v>
      </c>
      <c r="C537">
        <v>74357.887951800003</v>
      </c>
      <c r="D537">
        <v>10.27225681</v>
      </c>
      <c r="E537">
        <v>6.3201755454309519E-2</v>
      </c>
      <c r="F537">
        <f t="shared" si="16"/>
        <v>1.0216107542940001</v>
      </c>
      <c r="G537">
        <f t="shared" si="17"/>
        <v>2.1380552593470964E-2</v>
      </c>
    </row>
    <row r="538" spans="1:7">
      <c r="A538">
        <v>20020226</v>
      </c>
      <c r="B538">
        <v>-3.4649822896600001E-3</v>
      </c>
      <c r="C538">
        <v>70934.178104899998</v>
      </c>
      <c r="D538">
        <v>10.268785810000001</v>
      </c>
      <c r="E538">
        <v>2.377959790490903E-3</v>
      </c>
      <c r="F538">
        <f t="shared" si="16"/>
        <v>0.99653501771034003</v>
      </c>
      <c r="G538">
        <f t="shared" si="17"/>
        <v>-3.4709992439078438E-3</v>
      </c>
    </row>
    <row r="539" spans="1:7">
      <c r="A539">
        <v>20020227</v>
      </c>
      <c r="B539">
        <v>8.9288350195600007E-3</v>
      </c>
      <c r="C539">
        <v>82646.667853799998</v>
      </c>
      <c r="D539">
        <v>10.27767502</v>
      </c>
      <c r="E539">
        <v>1.4847809695657957E-2</v>
      </c>
      <c r="F539">
        <f t="shared" si="16"/>
        <v>1.00892883501956</v>
      </c>
      <c r="G539">
        <f t="shared" si="17"/>
        <v>8.8892086755368426E-3</v>
      </c>
    </row>
    <row r="540" spans="1:7">
      <c r="A540">
        <v>20020228</v>
      </c>
      <c r="B540">
        <v>1.4100103742899999E-2</v>
      </c>
      <c r="C540">
        <v>84571.348069500003</v>
      </c>
      <c r="D540">
        <v>10.291676649999999</v>
      </c>
      <c r="E540">
        <v>2.6895548870656968E-2</v>
      </c>
      <c r="F540">
        <f t="shared" si="16"/>
        <v>1.0141001037429</v>
      </c>
      <c r="G540">
        <f t="shared" si="17"/>
        <v>1.400162193627189E-2</v>
      </c>
    </row>
    <row r="541" spans="1:7">
      <c r="A541">
        <v>20020301</v>
      </c>
      <c r="B541">
        <v>2.48738061235E-2</v>
      </c>
      <c r="C541">
        <v>107780.478408</v>
      </c>
      <c r="D541">
        <v>10.31624613</v>
      </c>
      <c r="E541">
        <v>3.6259976496736589E-2</v>
      </c>
      <c r="F541">
        <f t="shared" si="16"/>
        <v>1.0248738061235001</v>
      </c>
      <c r="G541">
        <f t="shared" si="17"/>
        <v>2.4569489033904417E-2</v>
      </c>
    </row>
    <row r="542" spans="1:7">
      <c r="A542">
        <v>20020304</v>
      </c>
      <c r="B542">
        <v>2.0667095761800001E-2</v>
      </c>
      <c r="C542">
        <v>61995.678370200003</v>
      </c>
      <c r="D542">
        <v>10.336702560000001</v>
      </c>
      <c r="E542">
        <v>8.7809838837421843E-4</v>
      </c>
      <c r="F542">
        <f t="shared" si="16"/>
        <v>1.0206670957618</v>
      </c>
      <c r="G542">
        <f t="shared" si="17"/>
        <v>2.0456428974021612E-2</v>
      </c>
    </row>
    <row r="543" spans="1:7">
      <c r="A543">
        <v>20020305</v>
      </c>
      <c r="B543">
        <v>3.4145647392800002E-2</v>
      </c>
      <c r="C543">
        <v>115156.160737</v>
      </c>
      <c r="D543">
        <v>10.370278190000001</v>
      </c>
      <c r="E543">
        <v>1.2710834280007402E-2</v>
      </c>
      <c r="F543">
        <f t="shared" si="16"/>
        <v>1.0341456473927999</v>
      </c>
      <c r="G543">
        <f t="shared" si="17"/>
        <v>3.357562438019028E-2</v>
      </c>
    </row>
    <row r="544" spans="1:7">
      <c r="A544">
        <v>20020306</v>
      </c>
      <c r="B544">
        <v>9.7193541348000005E-3</v>
      </c>
      <c r="C544">
        <v>84508.205709600006</v>
      </c>
      <c r="D544">
        <v>10.37995061</v>
      </c>
      <c r="E544">
        <v>2.3084970515795139E-2</v>
      </c>
      <c r="F544">
        <f t="shared" si="16"/>
        <v>1.0097193541348</v>
      </c>
      <c r="G544">
        <f t="shared" si="17"/>
        <v>9.6724250476592898E-3</v>
      </c>
    </row>
    <row r="545" spans="1:7">
      <c r="A545">
        <v>20020307</v>
      </c>
      <c r="B545">
        <v>9.2249047079300001E-3</v>
      </c>
      <c r="C545">
        <v>98106.474270999999</v>
      </c>
      <c r="D545">
        <v>10.389133230000001</v>
      </c>
      <c r="E545">
        <v>1.2252748290698031E-2</v>
      </c>
      <c r="F545">
        <f t="shared" si="16"/>
        <v>1.00922490470793</v>
      </c>
      <c r="G545">
        <f t="shared" si="17"/>
        <v>9.1826151536121975E-3</v>
      </c>
    </row>
    <row r="546" spans="1:7">
      <c r="A546">
        <v>20020308</v>
      </c>
      <c r="B546">
        <v>1.5306290409999999E-2</v>
      </c>
      <c r="C546">
        <v>118980.181234</v>
      </c>
      <c r="D546">
        <v>10.40432356</v>
      </c>
      <c r="E546">
        <v>2.5008071411831513E-2</v>
      </c>
      <c r="F546">
        <f t="shared" si="16"/>
        <v>1.0153062904100001</v>
      </c>
      <c r="G546">
        <f t="shared" si="17"/>
        <v>1.5190330922906295E-2</v>
      </c>
    </row>
    <row r="547" spans="1:7">
      <c r="A547">
        <v>20020311</v>
      </c>
      <c r="B547">
        <v>7.0680652298100001E-3</v>
      </c>
      <c r="C547">
        <v>74562.089813099999</v>
      </c>
      <c r="D547">
        <v>10.41136676</v>
      </c>
      <c r="E547">
        <v>-2.3136773062926871E-2</v>
      </c>
      <c r="F547">
        <f t="shared" si="16"/>
        <v>1.0070680652298101</v>
      </c>
      <c r="G547">
        <f t="shared" si="17"/>
        <v>7.0432035373967578E-3</v>
      </c>
    </row>
    <row r="548" spans="1:7">
      <c r="A548">
        <v>20020312</v>
      </c>
      <c r="B548">
        <v>1.2613629380700001E-2</v>
      </c>
      <c r="C548">
        <v>111413.34224300001</v>
      </c>
      <c r="D548">
        <v>10.423901499999999</v>
      </c>
      <c r="E548">
        <v>2.3962892966239487E-2</v>
      </c>
      <c r="F548">
        <f t="shared" si="16"/>
        <v>1.0126136293807</v>
      </c>
      <c r="G548">
        <f t="shared" si="17"/>
        <v>1.2534740250468631E-2</v>
      </c>
    </row>
    <row r="549" spans="1:7">
      <c r="A549">
        <v>20020313</v>
      </c>
      <c r="B549">
        <v>1.6421571590999998E-2</v>
      </c>
      <c r="C549">
        <v>80239.502342099993</v>
      </c>
      <c r="D549">
        <v>10.440189699999999</v>
      </c>
      <c r="E549">
        <v>2.4482113733489443E-2</v>
      </c>
      <c r="F549">
        <f t="shared" si="16"/>
        <v>1.0164215715910001</v>
      </c>
      <c r="G549">
        <f t="shared" si="17"/>
        <v>1.6288195763843182E-2</v>
      </c>
    </row>
    <row r="550" spans="1:7">
      <c r="A550">
        <v>20020314</v>
      </c>
      <c r="B550">
        <v>9.5580066654999997E-3</v>
      </c>
      <c r="C550">
        <v>53964.638627599998</v>
      </c>
      <c r="D550">
        <v>10.44970232</v>
      </c>
      <c r="E550">
        <v>2.3181265025066435E-2</v>
      </c>
      <c r="F550">
        <f t="shared" si="16"/>
        <v>1.0095580066655001</v>
      </c>
      <c r="G550">
        <f t="shared" si="17"/>
        <v>9.5126179079612662E-3</v>
      </c>
    </row>
    <row r="551" spans="1:7">
      <c r="A551">
        <v>20020315</v>
      </c>
      <c r="B551">
        <v>1.23054228839E-2</v>
      </c>
      <c r="C551">
        <v>106589.533484</v>
      </c>
      <c r="D551">
        <v>10.461932640000001</v>
      </c>
      <c r="E551">
        <v>-3.6824273502856549E-3</v>
      </c>
      <c r="F551">
        <f t="shared" si="16"/>
        <v>1.0123054228838999</v>
      </c>
      <c r="G551">
        <f t="shared" si="17"/>
        <v>1.2230326601107729E-2</v>
      </c>
    </row>
    <row r="552" spans="1:7">
      <c r="A552">
        <v>20020318</v>
      </c>
      <c r="B552">
        <v>1.0546978897999999E-2</v>
      </c>
      <c r="C552">
        <v>63673.865173400001</v>
      </c>
      <c r="D552">
        <v>10.47242439</v>
      </c>
      <c r="E552">
        <v>-4.0218661237552085E-2</v>
      </c>
      <c r="F552">
        <f t="shared" si="16"/>
        <v>1.0105469788979999</v>
      </c>
      <c r="G552">
        <f t="shared" si="17"/>
        <v>1.0491747526053042E-2</v>
      </c>
    </row>
    <row r="553" spans="1:7">
      <c r="A553">
        <v>20020319</v>
      </c>
      <c r="B553">
        <v>7.0157788161399996E-3</v>
      </c>
      <c r="C553">
        <v>52315.675198700003</v>
      </c>
      <c r="D553">
        <v>10.47941567</v>
      </c>
      <c r="E553">
        <v>2.2522605165477945E-2</v>
      </c>
      <c r="F553">
        <f t="shared" si="16"/>
        <v>1.00701577881614</v>
      </c>
      <c r="G553">
        <f t="shared" si="17"/>
        <v>6.991282745880188E-3</v>
      </c>
    </row>
    <row r="554" spans="1:7">
      <c r="A554">
        <v>20020320</v>
      </c>
      <c r="B554">
        <v>1.1762840836799999E-2</v>
      </c>
      <c r="C554">
        <v>67599.425802099999</v>
      </c>
      <c r="D554">
        <v>10.491109870000001</v>
      </c>
      <c r="E554">
        <v>5.1763083308375479E-2</v>
      </c>
      <c r="F554">
        <f t="shared" si="16"/>
        <v>1.0117628408368</v>
      </c>
      <c r="G554">
        <f t="shared" si="17"/>
        <v>1.169419640251556E-2</v>
      </c>
    </row>
    <row r="555" spans="1:7">
      <c r="A555">
        <v>20020321</v>
      </c>
      <c r="B555">
        <v>1.20060829862E-2</v>
      </c>
      <c r="C555">
        <v>60164.951528700003</v>
      </c>
      <c r="D555">
        <v>10.503044450000001</v>
      </c>
      <c r="E555">
        <v>-2.3281850374354134E-2</v>
      </c>
      <c r="F555">
        <f t="shared" si="16"/>
        <v>1.0120060829862001</v>
      </c>
      <c r="G555">
        <f t="shared" si="17"/>
        <v>1.1934581703137628E-2</v>
      </c>
    </row>
    <row r="556" spans="1:7">
      <c r="A556">
        <v>20020322</v>
      </c>
      <c r="B556">
        <v>8.1019295026000006E-3</v>
      </c>
      <c r="C556">
        <v>58210.462541399997</v>
      </c>
      <c r="D556">
        <v>10.511113740000001</v>
      </c>
      <c r="E556">
        <v>3.2588527391267566E-2</v>
      </c>
      <c r="F556">
        <f t="shared" si="16"/>
        <v>1.0081019295025999</v>
      </c>
      <c r="G556">
        <f t="shared" si="17"/>
        <v>8.0692850751334453E-3</v>
      </c>
    </row>
    <row r="557" spans="1:7">
      <c r="A557">
        <v>20020325</v>
      </c>
      <c r="B557">
        <v>4.3243171635699998E-3</v>
      </c>
      <c r="C557">
        <v>65757.988981500006</v>
      </c>
      <c r="D557">
        <v>10.51542873</v>
      </c>
      <c r="E557">
        <v>1.3160109851556604E-3</v>
      </c>
      <c r="F557">
        <f t="shared" si="16"/>
        <v>1.0043243171635701</v>
      </c>
      <c r="G557">
        <f t="shared" si="17"/>
        <v>4.3149941714911381E-3</v>
      </c>
    </row>
    <row r="558" spans="1:7">
      <c r="A558">
        <v>20020326</v>
      </c>
      <c r="B558">
        <v>5.4824302164900003E-3</v>
      </c>
      <c r="C558">
        <v>50407.687144700001</v>
      </c>
      <c r="D558">
        <v>10.52089619</v>
      </c>
      <c r="E558">
        <v>2.3863536367811442E-2</v>
      </c>
      <c r="F558">
        <f t="shared" si="16"/>
        <v>1.00548243021649</v>
      </c>
      <c r="G558">
        <f t="shared" si="17"/>
        <v>5.4674563996237029E-3</v>
      </c>
    </row>
    <row r="559" spans="1:7">
      <c r="A559">
        <v>20020327</v>
      </c>
      <c r="B559">
        <v>8.3213173263000009E-3</v>
      </c>
      <c r="C559">
        <v>61635.612443600003</v>
      </c>
      <c r="D559">
        <v>10.52918307</v>
      </c>
      <c r="E559">
        <v>2.1882834748155754E-3</v>
      </c>
      <c r="F559">
        <f t="shared" si="16"/>
        <v>1.0083213173262999</v>
      </c>
      <c r="G559">
        <f t="shared" si="17"/>
        <v>8.2868860425004912E-3</v>
      </c>
    </row>
    <row r="560" spans="1:7">
      <c r="A560">
        <v>20020328</v>
      </c>
      <c r="B560">
        <v>1.0951363757199999E-2</v>
      </c>
      <c r="C560">
        <v>69708.467071399995</v>
      </c>
      <c r="D560">
        <v>10.5400749</v>
      </c>
      <c r="E560">
        <v>-3.367520503984988E-2</v>
      </c>
      <c r="F560">
        <f t="shared" si="16"/>
        <v>1.0109513637572001</v>
      </c>
      <c r="G560">
        <f t="shared" si="17"/>
        <v>1.0891831816068393E-2</v>
      </c>
    </row>
    <row r="561" spans="1:7">
      <c r="A561">
        <v>20020401</v>
      </c>
      <c r="B561">
        <v>8.1362878742900005E-3</v>
      </c>
      <c r="C561">
        <v>92994.711355299994</v>
      </c>
      <c r="D561">
        <v>10.548178269999999</v>
      </c>
      <c r="E561">
        <v>8.509686444142078E-3</v>
      </c>
      <c r="F561">
        <f t="shared" si="16"/>
        <v>1.0081362878742901</v>
      </c>
      <c r="G561">
        <f t="shared" si="17"/>
        <v>8.1033667341332601E-3</v>
      </c>
    </row>
    <row r="562" spans="1:7">
      <c r="A562">
        <v>20020402</v>
      </c>
      <c r="B562">
        <v>1.6018495357199999E-2</v>
      </c>
      <c r="C562">
        <v>76561.882328599997</v>
      </c>
      <c r="D562">
        <v>10.56406982</v>
      </c>
      <c r="E562">
        <v>4.4477332820279242E-2</v>
      </c>
      <c r="F562">
        <f t="shared" si="16"/>
        <v>1.0160184953572</v>
      </c>
      <c r="G562">
        <f t="shared" si="17"/>
        <v>1.5891553082329979E-2</v>
      </c>
    </row>
    <row r="563" spans="1:7">
      <c r="A563">
        <v>20020403</v>
      </c>
      <c r="B563">
        <v>5.7900415921199998E-3</v>
      </c>
      <c r="C563">
        <v>65748.137279799994</v>
      </c>
      <c r="D563">
        <v>10.56984317</v>
      </c>
      <c r="E563">
        <v>-2.1551043017864245E-3</v>
      </c>
      <c r="F563">
        <f t="shared" si="16"/>
        <v>1.0057900415921199</v>
      </c>
      <c r="G563">
        <f t="shared" si="17"/>
        <v>5.7733437245288816E-3</v>
      </c>
    </row>
    <row r="564" spans="1:7">
      <c r="A564">
        <v>20020404</v>
      </c>
      <c r="B564">
        <v>7.0757496865800004E-3</v>
      </c>
      <c r="C564">
        <v>68404.926284200003</v>
      </c>
      <c r="D564">
        <v>10.576893999999999</v>
      </c>
      <c r="E564">
        <v>8.5418218655197199E-3</v>
      </c>
      <c r="F564">
        <f t="shared" si="16"/>
        <v>1.0070757496865801</v>
      </c>
      <c r="G564">
        <f t="shared" si="17"/>
        <v>7.0508340320150128E-3</v>
      </c>
    </row>
    <row r="565" spans="1:7">
      <c r="A565">
        <v>20020405</v>
      </c>
      <c r="B565">
        <v>1.2141698600899999E-2</v>
      </c>
      <c r="C565">
        <v>58148.182872099998</v>
      </c>
      <c r="D565">
        <v>10.58896258</v>
      </c>
      <c r="E565">
        <v>-4.7169569422133928E-3</v>
      </c>
      <c r="F565">
        <f t="shared" si="16"/>
        <v>1.0121416986009</v>
      </c>
      <c r="G565">
        <f t="shared" si="17"/>
        <v>1.2068579443951261E-2</v>
      </c>
    </row>
    <row r="566" spans="1:7">
      <c r="A566">
        <v>20020408</v>
      </c>
      <c r="B566">
        <v>5.8026417949800001E-3</v>
      </c>
      <c r="C566">
        <v>87558.208789700002</v>
      </c>
      <c r="D566">
        <v>10.594748450000001</v>
      </c>
      <c r="E566">
        <v>5.9562827951107539E-2</v>
      </c>
      <c r="F566">
        <f t="shared" si="16"/>
        <v>1.0058026417949799</v>
      </c>
      <c r="G566">
        <f t="shared" si="17"/>
        <v>5.7858713132044673E-3</v>
      </c>
    </row>
    <row r="567" spans="1:7">
      <c r="A567">
        <v>20020409</v>
      </c>
      <c r="B567">
        <v>8.3992734231199996E-3</v>
      </c>
      <c r="C567">
        <v>62987.886321799997</v>
      </c>
      <c r="D567">
        <v>10.60311265</v>
      </c>
      <c r="E567">
        <v>-5.1726719371205021E-3</v>
      </c>
      <c r="F567">
        <f t="shared" si="16"/>
        <v>1.00839927342312</v>
      </c>
      <c r="G567">
        <f t="shared" si="17"/>
        <v>8.3641958068936834E-3</v>
      </c>
    </row>
    <row r="568" spans="1:7">
      <c r="A568">
        <v>20020410</v>
      </c>
      <c r="B568">
        <v>1.32617889319E-2</v>
      </c>
      <c r="C568">
        <v>71126.1126602</v>
      </c>
      <c r="D568">
        <v>10.616287270000001</v>
      </c>
      <c r="E568">
        <v>6.2075302448726062E-2</v>
      </c>
      <c r="F568">
        <f t="shared" si="16"/>
        <v>1.0132617889319</v>
      </c>
      <c r="G568">
        <f t="shared" si="17"/>
        <v>1.317462122977929E-2</v>
      </c>
    </row>
    <row r="569" spans="1:7">
      <c r="A569">
        <v>20020411</v>
      </c>
      <c r="B569">
        <v>1.30068794967E-2</v>
      </c>
      <c r="C569">
        <v>69087.185805999994</v>
      </c>
      <c r="D569">
        <v>10.62921029</v>
      </c>
      <c r="E569">
        <v>-3.2993844004699624E-2</v>
      </c>
      <c r="F569">
        <f t="shared" si="16"/>
        <v>1.0130068794967</v>
      </c>
      <c r="G569">
        <f t="shared" si="17"/>
        <v>1.2923016454443697E-2</v>
      </c>
    </row>
    <row r="570" spans="1:7">
      <c r="A570">
        <v>20020412</v>
      </c>
      <c r="B570">
        <v>2.2913069555500001E-2</v>
      </c>
      <c r="C570">
        <v>91579.288419799996</v>
      </c>
      <c r="D570">
        <v>10.651864789999999</v>
      </c>
      <c r="E570">
        <v>3.325362994216615E-2</v>
      </c>
      <c r="F570">
        <f t="shared" si="16"/>
        <v>1.0229130695555</v>
      </c>
      <c r="G570">
        <f t="shared" si="17"/>
        <v>2.2654507362246182E-2</v>
      </c>
    </row>
    <row r="571" spans="1:7">
      <c r="A571">
        <v>20020415</v>
      </c>
      <c r="B571">
        <v>6.7782552290800002E-3</v>
      </c>
      <c r="C571">
        <v>69649.676280999993</v>
      </c>
      <c r="D571">
        <v>10.65862018</v>
      </c>
      <c r="E571">
        <v>-2.9678998373944405E-2</v>
      </c>
      <c r="F571">
        <f t="shared" si="16"/>
        <v>1.00677825522908</v>
      </c>
      <c r="G571">
        <f t="shared" si="17"/>
        <v>6.7553861406208036E-3</v>
      </c>
    </row>
    <row r="572" spans="1:7">
      <c r="A572">
        <v>20020416</v>
      </c>
      <c r="B572">
        <v>1.8334148751E-2</v>
      </c>
      <c r="C572">
        <v>87205.2062878</v>
      </c>
      <c r="D572">
        <v>10.676788289999999</v>
      </c>
      <c r="E572">
        <v>-1.7835710894159054E-2</v>
      </c>
      <c r="F572">
        <f t="shared" si="16"/>
        <v>1.018334148751</v>
      </c>
      <c r="G572">
        <f t="shared" si="17"/>
        <v>1.8168104692607941E-2</v>
      </c>
    </row>
    <row r="573" spans="1:7">
      <c r="A573">
        <v>20020417</v>
      </c>
      <c r="B573">
        <v>1.94851783874E-2</v>
      </c>
      <c r="C573">
        <v>85627.186443900006</v>
      </c>
      <c r="D573">
        <v>10.696086060000001</v>
      </c>
      <c r="E573">
        <v>5.2369971569741811E-2</v>
      </c>
      <c r="F573">
        <f t="shared" si="16"/>
        <v>1.0194851783873999</v>
      </c>
      <c r="G573">
        <f t="shared" si="17"/>
        <v>1.9297772807419119E-2</v>
      </c>
    </row>
    <row r="574" spans="1:7">
      <c r="A574">
        <v>20020418</v>
      </c>
      <c r="B574">
        <v>1.9216038660699999E-2</v>
      </c>
      <c r="C574">
        <v>92192.032177999994</v>
      </c>
      <c r="D574">
        <v>10.7151198</v>
      </c>
      <c r="E574">
        <v>-3.3493742782239842E-2</v>
      </c>
      <c r="F574">
        <f t="shared" si="16"/>
        <v>1.0192160386607001</v>
      </c>
      <c r="G574">
        <f t="shared" si="17"/>
        <v>1.9033742231469336E-2</v>
      </c>
    </row>
    <row r="575" spans="1:7">
      <c r="A575">
        <v>20020419</v>
      </c>
      <c r="B575">
        <v>2.0475871122000002E-3</v>
      </c>
      <c r="C575">
        <v>73179.261611499998</v>
      </c>
      <c r="D575">
        <v>10.717165290000001</v>
      </c>
      <c r="E575">
        <v>-2.0768635710930971E-2</v>
      </c>
      <c r="F575">
        <f t="shared" si="16"/>
        <v>1.0020475871122001</v>
      </c>
      <c r="G575">
        <f t="shared" si="17"/>
        <v>2.0454936629018643E-3</v>
      </c>
    </row>
    <row r="576" spans="1:7">
      <c r="A576">
        <v>20020422</v>
      </c>
      <c r="B576">
        <v>1.32552267618E-2</v>
      </c>
      <c r="C576">
        <v>70651.921465099993</v>
      </c>
      <c r="D576">
        <v>10.730333440000001</v>
      </c>
      <c r="E576">
        <v>5.1650226059099212E-2</v>
      </c>
      <c r="F576">
        <f t="shared" si="16"/>
        <v>1.0132552267618</v>
      </c>
      <c r="G576">
        <f t="shared" si="17"/>
        <v>1.3168144925806334E-2</v>
      </c>
    </row>
    <row r="577" spans="1:7">
      <c r="A577">
        <v>20020423</v>
      </c>
      <c r="B577">
        <v>1.3868652385400001E-2</v>
      </c>
      <c r="C577">
        <v>70468.967605600003</v>
      </c>
      <c r="D577">
        <v>10.744106800000001</v>
      </c>
      <c r="E577">
        <v>-3.848226514484143E-3</v>
      </c>
      <c r="F577">
        <f t="shared" si="16"/>
        <v>1.0138686523853999</v>
      </c>
      <c r="G577">
        <f t="shared" si="17"/>
        <v>1.3773362642034105E-2</v>
      </c>
    </row>
    <row r="578" spans="1:7">
      <c r="A578">
        <v>20020424</v>
      </c>
      <c r="B578">
        <v>3.72372806475E-3</v>
      </c>
      <c r="C578">
        <v>81526.956221500004</v>
      </c>
      <c r="D578">
        <v>10.747823609999999</v>
      </c>
      <c r="E578">
        <v>1.0758697381984114E-2</v>
      </c>
      <c r="F578">
        <f t="shared" si="16"/>
        <v>1.00372372806475</v>
      </c>
      <c r="G578">
        <f t="shared" si="17"/>
        <v>3.7168121527332478E-3</v>
      </c>
    </row>
    <row r="579" spans="1:7">
      <c r="A579">
        <v>20020425</v>
      </c>
      <c r="B579">
        <v>1.05632737139E-2</v>
      </c>
      <c r="C579">
        <v>70255.310167799995</v>
      </c>
      <c r="D579">
        <v>10.75833149</v>
      </c>
      <c r="E579">
        <v>1.2484987437606726E-3</v>
      </c>
      <c r="F579">
        <f t="shared" si="16"/>
        <v>1.0105632737139001</v>
      </c>
      <c r="G579">
        <f t="shared" si="17"/>
        <v>1.0507872144568482E-2</v>
      </c>
    </row>
    <row r="580" spans="1:7">
      <c r="A580">
        <v>20020426</v>
      </c>
      <c r="B580">
        <v>3.1872395249499998E-3</v>
      </c>
      <c r="C580">
        <v>76622.567997699996</v>
      </c>
      <c r="D580">
        <v>10.76151366</v>
      </c>
      <c r="E580">
        <v>8.3663492049587777E-3</v>
      </c>
      <c r="F580">
        <f t="shared" si="16"/>
        <v>1.0031872395249499</v>
      </c>
      <c r="G580">
        <f t="shared" si="17"/>
        <v>3.1821710438418365E-3</v>
      </c>
    </row>
    <row r="581" spans="1:7">
      <c r="A581">
        <v>20020429</v>
      </c>
      <c r="B581">
        <v>9.9483209614699992E-3</v>
      </c>
      <c r="C581">
        <v>80496.419584799994</v>
      </c>
      <c r="D581">
        <v>10.77141282</v>
      </c>
      <c r="E581">
        <v>-4.0481068129753434E-3</v>
      </c>
      <c r="F581">
        <f t="shared" ref="F581:F644" si="18">B581+1</f>
        <v>1.0099483209614699</v>
      </c>
      <c r="G581">
        <f t="shared" ref="G581:G644" si="19">LN(F581)</f>
        <v>9.8991621791925406E-3</v>
      </c>
    </row>
    <row r="582" spans="1:7">
      <c r="A582">
        <v>20020430</v>
      </c>
      <c r="B582">
        <v>1.0504629850899999E-2</v>
      </c>
      <c r="C582">
        <v>69921.569946000003</v>
      </c>
      <c r="D582">
        <v>10.78186266</v>
      </c>
      <c r="E582">
        <v>2.6471096373363971E-3</v>
      </c>
      <c r="F582">
        <f t="shared" si="18"/>
        <v>1.0105046298508999</v>
      </c>
      <c r="G582">
        <f t="shared" si="19"/>
        <v>1.044983959364512E-2</v>
      </c>
    </row>
    <row r="583" spans="1:7">
      <c r="A583">
        <v>20020501</v>
      </c>
      <c r="B583">
        <v>8.4514085869499996E-3</v>
      </c>
      <c r="C583">
        <v>49561.759152400002</v>
      </c>
      <c r="D583">
        <v>10.79027855</v>
      </c>
      <c r="E583">
        <v>1.8704685903800301E-2</v>
      </c>
      <c r="F583">
        <f t="shared" si="18"/>
        <v>1.00845140858695</v>
      </c>
      <c r="G583">
        <f t="shared" si="19"/>
        <v>8.4158953841670207E-3</v>
      </c>
    </row>
    <row r="584" spans="1:7">
      <c r="A584">
        <v>20020502</v>
      </c>
      <c r="B584">
        <v>2.9415787649400001E-2</v>
      </c>
      <c r="C584">
        <v>80491.921094699996</v>
      </c>
      <c r="D584">
        <v>10.819269999999999</v>
      </c>
      <c r="E584">
        <v>3.0628138010185789E-3</v>
      </c>
      <c r="F584">
        <f t="shared" si="18"/>
        <v>1.0294157876493999</v>
      </c>
      <c r="G584">
        <f t="shared" si="19"/>
        <v>2.8991444867890251E-2</v>
      </c>
    </row>
    <row r="585" spans="1:7">
      <c r="A585">
        <v>20020503</v>
      </c>
      <c r="B585">
        <v>2.0194316209500001E-2</v>
      </c>
      <c r="C585">
        <v>67157.225119700001</v>
      </c>
      <c r="D585">
        <v>10.839263109999999</v>
      </c>
      <c r="E585">
        <v>-3.6130037277964373E-3</v>
      </c>
      <c r="F585">
        <f t="shared" si="18"/>
        <v>1.0201943162095</v>
      </c>
      <c r="G585">
        <f t="shared" si="19"/>
        <v>1.9993115239944362E-2</v>
      </c>
    </row>
    <row r="586" spans="1:7">
      <c r="A586">
        <v>20020506</v>
      </c>
      <c r="B586">
        <v>9.6769300362900008E-3</v>
      </c>
      <c r="C586">
        <v>68655.6051745</v>
      </c>
      <c r="D586">
        <v>10.848893520000001</v>
      </c>
      <c r="E586">
        <v>-4.1690310402649686E-3</v>
      </c>
      <c r="F586">
        <f t="shared" si="18"/>
        <v>1.00967693003629</v>
      </c>
      <c r="G586">
        <f t="shared" si="19"/>
        <v>9.630408432249285E-3</v>
      </c>
    </row>
    <row r="587" spans="1:7">
      <c r="A587">
        <v>20020507</v>
      </c>
      <c r="B587">
        <v>-8.7955526357800005E-5</v>
      </c>
      <c r="C587">
        <v>81707.156175299999</v>
      </c>
      <c r="D587">
        <v>10.848805560000001</v>
      </c>
      <c r="E587">
        <v>-2.400463595114757E-2</v>
      </c>
      <c r="F587">
        <f t="shared" si="18"/>
        <v>0.99991204447364224</v>
      </c>
      <c r="G587">
        <f t="shared" si="19"/>
        <v>-8.7959394671900104E-5</v>
      </c>
    </row>
    <row r="588" spans="1:7">
      <c r="A588">
        <v>20020508</v>
      </c>
      <c r="B588">
        <v>8.8939104806700003E-2</v>
      </c>
      <c r="C588">
        <v>230412.15213599999</v>
      </c>
      <c r="D588">
        <v>10.934009489999999</v>
      </c>
      <c r="E588">
        <v>0.16151469622794296</v>
      </c>
      <c r="F588">
        <f t="shared" si="18"/>
        <v>1.0889391048067001</v>
      </c>
      <c r="G588">
        <f t="shared" si="19"/>
        <v>8.5203923936180787E-2</v>
      </c>
    </row>
    <row r="589" spans="1:7">
      <c r="A589">
        <v>20020509</v>
      </c>
      <c r="B589">
        <v>4.1885114132099999E-2</v>
      </c>
      <c r="C589">
        <v>131710.48688300001</v>
      </c>
      <c r="D589">
        <v>10.975041170000001</v>
      </c>
      <c r="E589">
        <v>-0.25631902608024887</v>
      </c>
      <c r="F589">
        <f t="shared" si="18"/>
        <v>1.0418851141320999</v>
      </c>
      <c r="G589">
        <f t="shared" si="19"/>
        <v>4.1031682101093592E-2</v>
      </c>
    </row>
    <row r="590" spans="1:7">
      <c r="A590">
        <v>20020510</v>
      </c>
      <c r="B590">
        <v>1.5933334522200001E-3</v>
      </c>
      <c r="C590">
        <v>70511.698709999997</v>
      </c>
      <c r="D590">
        <v>10.976633229999999</v>
      </c>
      <c r="E590">
        <v>6.7285819144060829E-3</v>
      </c>
      <c r="F590">
        <f t="shared" si="18"/>
        <v>1.00159333345222</v>
      </c>
      <c r="G590">
        <f t="shared" si="19"/>
        <v>1.5920654432038E-3</v>
      </c>
    </row>
    <row r="591" spans="1:7">
      <c r="A591">
        <v>20020513</v>
      </c>
      <c r="B591">
        <v>2.63378836404E-2</v>
      </c>
      <c r="C591">
        <v>74139.782884300002</v>
      </c>
      <c r="D591">
        <v>11.002630249999999</v>
      </c>
      <c r="E591">
        <v>-2.9599789779690233E-3</v>
      </c>
      <c r="F591">
        <f t="shared" si="18"/>
        <v>1.0263378836404</v>
      </c>
      <c r="G591">
        <f t="shared" si="19"/>
        <v>2.5997013821164663E-2</v>
      </c>
    </row>
    <row r="592" spans="1:7">
      <c r="A592">
        <v>20020514</v>
      </c>
      <c r="B592">
        <v>2.8941315210400002E-2</v>
      </c>
      <c r="C592">
        <v>147706.294883</v>
      </c>
      <c r="D592">
        <v>11.03116067</v>
      </c>
      <c r="E592">
        <v>-2.2633778481342428E-2</v>
      </c>
      <c r="F592">
        <f t="shared" si="18"/>
        <v>1.0289413152104001</v>
      </c>
      <c r="G592">
        <f t="shared" si="19"/>
        <v>2.8530424331906223E-2</v>
      </c>
    </row>
    <row r="593" spans="1:7">
      <c r="A593">
        <v>20020515</v>
      </c>
      <c r="B593">
        <v>1.7538758463300001E-2</v>
      </c>
      <c r="C593">
        <v>91362.024032999994</v>
      </c>
      <c r="D593">
        <v>11.0485474</v>
      </c>
      <c r="E593">
        <v>-2.5970651208067845E-2</v>
      </c>
      <c r="F593">
        <f t="shared" si="18"/>
        <v>1.0175387584633</v>
      </c>
      <c r="G593">
        <f t="shared" si="19"/>
        <v>1.7386729464959779E-2</v>
      </c>
    </row>
    <row r="594" spans="1:7">
      <c r="A594">
        <v>20020516</v>
      </c>
      <c r="B594">
        <v>2.0632523168499999E-2</v>
      </c>
      <c r="C594">
        <v>83541.967092599996</v>
      </c>
      <c r="D594">
        <v>11.06896996</v>
      </c>
      <c r="E594">
        <v>-1.6102783672715358E-2</v>
      </c>
      <c r="F594">
        <f t="shared" si="18"/>
        <v>1.0206325231685001</v>
      </c>
      <c r="G594">
        <f t="shared" si="19"/>
        <v>2.0422555854188871E-2</v>
      </c>
    </row>
    <row r="595" spans="1:7">
      <c r="A595">
        <v>20020517</v>
      </c>
      <c r="B595">
        <v>7.2785861078599997E-3</v>
      </c>
      <c r="C595">
        <v>78920.762244199999</v>
      </c>
      <c r="D595">
        <v>11.07622218</v>
      </c>
      <c r="E595">
        <v>-4.6393557752799651E-2</v>
      </c>
      <c r="F595">
        <f t="shared" si="18"/>
        <v>1.0072785861078599</v>
      </c>
      <c r="G595">
        <f t="shared" si="19"/>
        <v>7.2522250369251706E-3</v>
      </c>
    </row>
    <row r="596" spans="1:7">
      <c r="A596">
        <v>20020520</v>
      </c>
      <c r="B596">
        <v>9.8996799101800006E-3</v>
      </c>
      <c r="C596">
        <v>69194.973781599998</v>
      </c>
      <c r="D596">
        <v>11.08607318</v>
      </c>
      <c r="E596">
        <v>2.1235499196568874E-2</v>
      </c>
      <c r="F596">
        <f t="shared" si="18"/>
        <v>1.00989967991018</v>
      </c>
      <c r="G596">
        <f t="shared" si="19"/>
        <v>9.8509990983287436E-3</v>
      </c>
    </row>
    <row r="597" spans="1:7">
      <c r="A597">
        <v>20020521</v>
      </c>
      <c r="B597">
        <v>2.01408615369E-3</v>
      </c>
      <c r="C597">
        <v>66729.250975200004</v>
      </c>
      <c r="D597">
        <v>11.08808524</v>
      </c>
      <c r="E597">
        <v>-3.2901387060027876E-2</v>
      </c>
      <c r="F597">
        <f t="shared" si="18"/>
        <v>1.0020140861536899</v>
      </c>
      <c r="G597">
        <f t="shared" si="19"/>
        <v>2.0120606014744622E-3</v>
      </c>
    </row>
    <row r="598" spans="1:7">
      <c r="A598">
        <v>20020522</v>
      </c>
      <c r="B598">
        <v>1.60482733094E-2</v>
      </c>
      <c r="C598">
        <v>80722.352054100003</v>
      </c>
      <c r="D598">
        <v>11.104006099999999</v>
      </c>
      <c r="E598">
        <v>2.1500147894792217E-2</v>
      </c>
      <c r="F598">
        <f t="shared" si="18"/>
        <v>1.0160482733094001</v>
      </c>
      <c r="G598">
        <f t="shared" si="19"/>
        <v>1.5920861127381787E-2</v>
      </c>
    </row>
    <row r="599" spans="1:7">
      <c r="A599">
        <v>20020523</v>
      </c>
      <c r="B599">
        <v>2.0667998746300001E-2</v>
      </c>
      <c r="C599">
        <v>64891.794433900002</v>
      </c>
      <c r="D599">
        <v>11.12446342</v>
      </c>
      <c r="E599">
        <v>4.0463245460957788E-2</v>
      </c>
      <c r="F599">
        <f t="shared" si="18"/>
        <v>1.0206679987463001</v>
      </c>
      <c r="G599">
        <f t="shared" si="19"/>
        <v>2.0457313673944221E-2</v>
      </c>
    </row>
    <row r="600" spans="1:7">
      <c r="A600">
        <v>20020524</v>
      </c>
      <c r="B600">
        <v>9.3765003062599994E-3</v>
      </c>
      <c r="C600">
        <v>80299.489198800002</v>
      </c>
      <c r="D600">
        <v>11.13379623</v>
      </c>
      <c r="E600">
        <v>1.7377621068496437E-2</v>
      </c>
      <c r="F600">
        <f t="shared" si="18"/>
        <v>1.00937650030626</v>
      </c>
      <c r="G600">
        <f t="shared" si="19"/>
        <v>9.3328137993066215E-3</v>
      </c>
    </row>
    <row r="601" spans="1:7">
      <c r="A601">
        <v>20020528</v>
      </c>
      <c r="B601">
        <v>1.51325802619E-2</v>
      </c>
      <c r="C601">
        <v>73953.245862099997</v>
      </c>
      <c r="D601">
        <v>11.14881546</v>
      </c>
      <c r="E601">
        <v>-1.2756700904791963E-2</v>
      </c>
      <c r="F601">
        <f t="shared" si="18"/>
        <v>1.0151325802619</v>
      </c>
      <c r="G601">
        <f t="shared" si="19"/>
        <v>1.5019224911262209E-2</v>
      </c>
    </row>
    <row r="602" spans="1:7">
      <c r="A602">
        <v>20020529</v>
      </c>
      <c r="B602">
        <v>7.4260276919400001E-3</v>
      </c>
      <c r="C602">
        <v>64225.395968600002</v>
      </c>
      <c r="D602">
        <v>11.156214050000001</v>
      </c>
      <c r="E602">
        <v>8.5474317426221816E-2</v>
      </c>
      <c r="F602">
        <f t="shared" si="18"/>
        <v>1.00742602769194</v>
      </c>
      <c r="G602">
        <f t="shared" si="19"/>
        <v>7.3985904974829108E-3</v>
      </c>
    </row>
    <row r="603" spans="1:7">
      <c r="A603">
        <v>20020530</v>
      </c>
      <c r="B603">
        <v>2.7651892543100001E-3</v>
      </c>
      <c r="C603">
        <v>72155.099145</v>
      </c>
      <c r="D603">
        <v>11.158975420000001</v>
      </c>
      <c r="E603">
        <v>2.7176601799814629E-2</v>
      </c>
      <c r="F603">
        <f t="shared" si="18"/>
        <v>1.0027651892543099</v>
      </c>
      <c r="G603">
        <f t="shared" si="19"/>
        <v>2.7613731517157564E-3</v>
      </c>
    </row>
    <row r="604" spans="1:7">
      <c r="A604">
        <v>20020531</v>
      </c>
      <c r="B604">
        <v>1.51590968685E-2</v>
      </c>
      <c r="C604">
        <v>78040.303059099999</v>
      </c>
      <c r="D604">
        <v>11.17402077</v>
      </c>
      <c r="E604">
        <v>-1.5082980170724986E-2</v>
      </c>
      <c r="F604">
        <f t="shared" si="18"/>
        <v>1.0151590968685</v>
      </c>
      <c r="G604">
        <f t="shared" si="19"/>
        <v>1.5045345893680865E-2</v>
      </c>
    </row>
    <row r="605" spans="1:7">
      <c r="A605">
        <v>20020603</v>
      </c>
      <c r="B605">
        <v>1.1690437057399999E-2</v>
      </c>
      <c r="C605">
        <v>66222.0244867</v>
      </c>
      <c r="D605">
        <v>11.1856434</v>
      </c>
      <c r="E605">
        <v>1.1353261549503238E-2</v>
      </c>
      <c r="F605">
        <f t="shared" si="18"/>
        <v>1.0116904370574</v>
      </c>
      <c r="G605">
        <f t="shared" si="19"/>
        <v>1.1622631834930151E-2</v>
      </c>
    </row>
    <row r="606" spans="1:7">
      <c r="A606">
        <v>20020604</v>
      </c>
      <c r="B606">
        <v>2.1061231040499999E-2</v>
      </c>
      <c r="C606">
        <v>57850.145816700002</v>
      </c>
      <c r="D606">
        <v>11.20648591</v>
      </c>
      <c r="E606">
        <v>2.8293157683168327E-2</v>
      </c>
      <c r="F606">
        <f t="shared" si="18"/>
        <v>1.0210612310405001</v>
      </c>
      <c r="G606">
        <f t="shared" si="19"/>
        <v>2.0842509020442927E-2</v>
      </c>
    </row>
    <row r="607" spans="1:7">
      <c r="A607">
        <v>20020605</v>
      </c>
      <c r="B607">
        <v>3.1601111910900002E-2</v>
      </c>
      <c r="C607">
        <v>92074.855828700005</v>
      </c>
      <c r="D607">
        <v>11.23759798</v>
      </c>
      <c r="E607">
        <v>1.2448002529208992E-2</v>
      </c>
      <c r="F607">
        <f t="shared" si="18"/>
        <v>1.0316011119109001</v>
      </c>
      <c r="G607">
        <f t="shared" si="19"/>
        <v>3.111207287528614E-2</v>
      </c>
    </row>
    <row r="608" spans="1:7">
      <c r="A608">
        <v>20020606</v>
      </c>
      <c r="B608">
        <v>2.2515738037000001E-2</v>
      </c>
      <c r="C608">
        <v>70908.428016100006</v>
      </c>
      <c r="D608">
        <v>11.25986398</v>
      </c>
      <c r="E608">
        <v>2.3609789466554048E-2</v>
      </c>
      <c r="F608">
        <f t="shared" si="18"/>
        <v>1.022515738037</v>
      </c>
      <c r="G608">
        <f t="shared" si="19"/>
        <v>2.2266000539595807E-2</v>
      </c>
    </row>
    <row r="609" spans="1:7">
      <c r="A609">
        <v>20020607</v>
      </c>
      <c r="B609">
        <v>2.9419028149699999E-2</v>
      </c>
      <c r="C609">
        <v>183393.93079499999</v>
      </c>
      <c r="D609">
        <v>11.28885857</v>
      </c>
      <c r="E609">
        <v>1.7179063410519918E-4</v>
      </c>
      <c r="F609">
        <f t="shared" si="18"/>
        <v>1.0294190281497</v>
      </c>
      <c r="G609">
        <f t="shared" si="19"/>
        <v>2.8994592765210842E-2</v>
      </c>
    </row>
    <row r="610" spans="1:7">
      <c r="A610">
        <v>20020610</v>
      </c>
      <c r="B610">
        <v>4.36247445887E-3</v>
      </c>
      <c r="C610">
        <v>104296.037576</v>
      </c>
      <c r="D610">
        <v>11.29321156</v>
      </c>
      <c r="E610">
        <v>0.2313370983548601</v>
      </c>
      <c r="F610">
        <f t="shared" si="18"/>
        <v>1.0043624744588699</v>
      </c>
      <c r="G610">
        <f t="shared" si="19"/>
        <v>4.3529864512866839E-3</v>
      </c>
    </row>
    <row r="611" spans="1:7">
      <c r="A611">
        <v>20020611</v>
      </c>
      <c r="B611">
        <v>-2.6482232868100001E-3</v>
      </c>
      <c r="C611">
        <v>82806.053790100006</v>
      </c>
      <c r="D611">
        <v>11.29055982</v>
      </c>
      <c r="E611">
        <v>8.3960301563385954E-3</v>
      </c>
      <c r="F611">
        <f t="shared" si="18"/>
        <v>0.99735177671318997</v>
      </c>
      <c r="G611">
        <f t="shared" si="19"/>
        <v>-2.6517360331601084E-3</v>
      </c>
    </row>
    <row r="612" spans="1:7">
      <c r="A612">
        <v>20020612</v>
      </c>
      <c r="B612">
        <v>4.7447733801E-3</v>
      </c>
      <c r="C612">
        <v>59883.326272899998</v>
      </c>
      <c r="D612">
        <v>11.29529338</v>
      </c>
      <c r="E612">
        <v>-1.2720716571434847E-2</v>
      </c>
      <c r="F612">
        <f t="shared" si="18"/>
        <v>1.0047447733801</v>
      </c>
      <c r="G612">
        <f t="shared" si="19"/>
        <v>4.7335524228199078E-3</v>
      </c>
    </row>
    <row r="613" spans="1:7">
      <c r="A613">
        <v>20020613</v>
      </c>
      <c r="B613">
        <v>1.83125897319E-2</v>
      </c>
      <c r="C613">
        <v>65880.003836300006</v>
      </c>
      <c r="D613">
        <v>11.313440310000001</v>
      </c>
      <c r="E613">
        <v>-7.1888924675167726E-4</v>
      </c>
      <c r="F613">
        <f t="shared" si="18"/>
        <v>1.0183125897319001</v>
      </c>
      <c r="G613">
        <f t="shared" si="19"/>
        <v>1.8146933599267705E-2</v>
      </c>
    </row>
    <row r="614" spans="1:7">
      <c r="A614">
        <v>20020614</v>
      </c>
      <c r="B614">
        <v>5.00665355332E-2</v>
      </c>
      <c r="C614">
        <v>181944.50174899999</v>
      </c>
      <c r="D614">
        <v>11.36229384</v>
      </c>
      <c r="E614">
        <v>-7.8493424357566483E-3</v>
      </c>
      <c r="F614">
        <f t="shared" si="18"/>
        <v>1.0500665355332</v>
      </c>
      <c r="G614">
        <f t="shared" si="19"/>
        <v>4.8853529336293555E-2</v>
      </c>
    </row>
    <row r="615" spans="1:7">
      <c r="A615">
        <v>20020617</v>
      </c>
      <c r="B615">
        <v>1.3848277151700001E-2</v>
      </c>
      <c r="C615">
        <v>80613.830760800003</v>
      </c>
      <c r="D615">
        <v>11.376047099999999</v>
      </c>
      <c r="E615">
        <v>9.5777609691637441E-2</v>
      </c>
      <c r="F615">
        <f t="shared" si="18"/>
        <v>1.0138482771516999</v>
      </c>
      <c r="G615">
        <f t="shared" si="19"/>
        <v>1.3753265918074357E-2</v>
      </c>
    </row>
    <row r="616" spans="1:7">
      <c r="A616">
        <v>20020618</v>
      </c>
      <c r="B616">
        <v>1.9915727105200001E-3</v>
      </c>
      <c r="C616">
        <v>67442.380105599994</v>
      </c>
      <c r="D616">
        <v>11.378036699999999</v>
      </c>
      <c r="E616">
        <v>1.060823663125402E-2</v>
      </c>
      <c r="F616">
        <f t="shared" si="18"/>
        <v>1.00199157271052</v>
      </c>
      <c r="G616">
        <f t="shared" si="19"/>
        <v>1.9895921587619264E-3</v>
      </c>
    </row>
    <row r="617" spans="1:7">
      <c r="A617">
        <v>20020619</v>
      </c>
      <c r="B617">
        <v>3.8940942899399998E-2</v>
      </c>
      <c r="C617">
        <v>124265.590925</v>
      </c>
      <c r="D617">
        <v>11.416238570000001</v>
      </c>
      <c r="E617">
        <v>-5.6973357082368021E-3</v>
      </c>
      <c r="F617">
        <f t="shared" si="18"/>
        <v>1.0389409428994001</v>
      </c>
      <c r="G617">
        <f t="shared" si="19"/>
        <v>3.8201870173802568E-2</v>
      </c>
    </row>
    <row r="618" spans="1:7">
      <c r="A618">
        <v>20020620</v>
      </c>
      <c r="B618">
        <v>9.7786783175499992E-3</v>
      </c>
      <c r="C618">
        <v>64522.1638274</v>
      </c>
      <c r="D618">
        <v>11.425969739999999</v>
      </c>
      <c r="E618">
        <v>7.724847019255239E-2</v>
      </c>
      <c r="F618">
        <f t="shared" si="18"/>
        <v>1.00977867831755</v>
      </c>
      <c r="G618">
        <f t="shared" si="19"/>
        <v>9.7311764619352759E-3</v>
      </c>
    </row>
    <row r="619" spans="1:7">
      <c r="A619">
        <v>20020621</v>
      </c>
      <c r="B619">
        <v>1.7901001658200001E-2</v>
      </c>
      <c r="C619">
        <v>137906.212332</v>
      </c>
      <c r="D619">
        <v>11.44371241</v>
      </c>
      <c r="E619">
        <v>3.7709312912340184E-2</v>
      </c>
      <c r="F619">
        <f t="shared" si="18"/>
        <v>1.0179010016582</v>
      </c>
      <c r="G619">
        <f t="shared" si="19"/>
        <v>1.7742665519488596E-2</v>
      </c>
    </row>
    <row r="620" spans="1:7">
      <c r="A620">
        <v>20020624</v>
      </c>
      <c r="B620">
        <v>6.2304245023400004E-3</v>
      </c>
      <c r="C620">
        <v>108067.528613</v>
      </c>
      <c r="D620">
        <v>11.449923500000001</v>
      </c>
      <c r="E620">
        <v>-1.9815849575022932E-2</v>
      </c>
      <c r="F620">
        <f t="shared" si="18"/>
        <v>1.0062304245023399</v>
      </c>
      <c r="G620">
        <f t="shared" si="19"/>
        <v>6.2110956506881915E-3</v>
      </c>
    </row>
    <row r="621" spans="1:7">
      <c r="A621">
        <v>20020625</v>
      </c>
      <c r="B621">
        <v>8.0398140279599999E-3</v>
      </c>
      <c r="C621">
        <v>112883.25066000001</v>
      </c>
      <c r="D621">
        <v>11.45793117</v>
      </c>
      <c r="E621">
        <v>2.7273627316311073E-2</v>
      </c>
      <c r="F621">
        <f t="shared" si="18"/>
        <v>1.0080398140279601</v>
      </c>
      <c r="G621">
        <f t="shared" si="19"/>
        <v>8.0076669127608566E-3</v>
      </c>
    </row>
    <row r="622" spans="1:7">
      <c r="A622">
        <v>20020626</v>
      </c>
      <c r="B622">
        <v>8.6354982327699996E-3</v>
      </c>
      <c r="C622">
        <v>238397.09503200001</v>
      </c>
      <c r="D622">
        <v>11.466529599999999</v>
      </c>
      <c r="E622">
        <v>-1.3077687375309482E-2</v>
      </c>
      <c r="F622">
        <f t="shared" si="18"/>
        <v>1.0086354982327701</v>
      </c>
      <c r="G622">
        <f t="shared" si="19"/>
        <v>8.5984255921702293E-3</v>
      </c>
    </row>
    <row r="623" spans="1:7">
      <c r="A623">
        <v>20020627</v>
      </c>
      <c r="B623">
        <v>1.04528640154E-2</v>
      </c>
      <c r="C623">
        <v>120323.24338299999</v>
      </c>
      <c r="D623">
        <v>11.476928210000001</v>
      </c>
      <c r="E623">
        <v>8.2354699407791568E-2</v>
      </c>
      <c r="F623">
        <f t="shared" si="18"/>
        <v>1.0104528640154</v>
      </c>
      <c r="G623">
        <f t="shared" si="19"/>
        <v>1.0398610574065676E-2</v>
      </c>
    </row>
    <row r="624" spans="1:7">
      <c r="A624">
        <v>20020628</v>
      </c>
      <c r="B624">
        <v>1.7226482491900001E-2</v>
      </c>
      <c r="C624">
        <v>72663.377156000002</v>
      </c>
      <c r="D624">
        <v>11.494007999999999</v>
      </c>
      <c r="E624">
        <v>-6.3075296582968173E-3</v>
      </c>
      <c r="F624">
        <f t="shared" si="18"/>
        <v>1.0172264824919</v>
      </c>
      <c r="G624">
        <f t="shared" si="19"/>
        <v>1.7079788922074211E-2</v>
      </c>
    </row>
    <row r="625" spans="1:7">
      <c r="A625">
        <v>20020701</v>
      </c>
      <c r="B625">
        <v>3.7724843294599998E-2</v>
      </c>
      <c r="C625">
        <v>117909.319697</v>
      </c>
      <c r="D625">
        <v>11.53103866</v>
      </c>
      <c r="E625">
        <v>1.519180678072593E-2</v>
      </c>
      <c r="F625">
        <f t="shared" si="18"/>
        <v>1.0377248432946</v>
      </c>
      <c r="G625">
        <f t="shared" si="19"/>
        <v>3.7030666071633467E-2</v>
      </c>
    </row>
    <row r="626" spans="1:7">
      <c r="A626">
        <v>20020702</v>
      </c>
      <c r="B626">
        <v>4.9674691763500001E-3</v>
      </c>
      <c r="C626">
        <v>96546.221814599994</v>
      </c>
      <c r="D626">
        <v>11.535993830000001</v>
      </c>
      <c r="E626">
        <v>1.1796849212676685E-2</v>
      </c>
      <c r="F626">
        <f t="shared" si="18"/>
        <v>1.0049674691763499</v>
      </c>
      <c r="G626">
        <f t="shared" si="19"/>
        <v>4.9551720083960936E-3</v>
      </c>
    </row>
    <row r="627" spans="1:7">
      <c r="A627">
        <v>20020703</v>
      </c>
      <c r="B627">
        <v>-1.86674068256E-3</v>
      </c>
      <c r="C627">
        <v>117895.09834900001</v>
      </c>
      <c r="D627">
        <v>11.53412535</v>
      </c>
      <c r="E627">
        <v>-4.0750702566276845E-2</v>
      </c>
      <c r="F627">
        <f t="shared" si="18"/>
        <v>0.99813325931744001</v>
      </c>
      <c r="G627">
        <f t="shared" si="19"/>
        <v>-1.868485214344989E-3</v>
      </c>
    </row>
    <row r="628" spans="1:7">
      <c r="A628">
        <v>20020705</v>
      </c>
      <c r="B628">
        <v>2.0358834796600001E-2</v>
      </c>
      <c r="C628">
        <v>117855.572611</v>
      </c>
      <c r="D628">
        <v>11.554279709999999</v>
      </c>
      <c r="E628">
        <v>2.7930338515927581E-2</v>
      </c>
      <c r="F628">
        <f t="shared" si="18"/>
        <v>1.0203588347965999</v>
      </c>
      <c r="G628">
        <f t="shared" si="19"/>
        <v>2.0154364249680121E-2</v>
      </c>
    </row>
    <row r="629" spans="1:7">
      <c r="A629">
        <v>20020708</v>
      </c>
      <c r="B629">
        <v>4.9764895907599997E-3</v>
      </c>
      <c r="C629">
        <v>65301.690478899996</v>
      </c>
      <c r="D629">
        <v>11.55924386</v>
      </c>
      <c r="E629">
        <v>0.10315531119690972</v>
      </c>
      <c r="F629">
        <f t="shared" si="18"/>
        <v>1.00497648959076</v>
      </c>
      <c r="G629">
        <f t="shared" si="19"/>
        <v>4.9641477953784154E-3</v>
      </c>
    </row>
    <row r="630" spans="1:7">
      <c r="A630">
        <v>20020709</v>
      </c>
      <c r="B630">
        <v>2.3894090684900001E-2</v>
      </c>
      <c r="C630">
        <v>85416.763943400001</v>
      </c>
      <c r="D630">
        <v>11.582856960000001</v>
      </c>
      <c r="E630">
        <v>7.9957303774733229E-3</v>
      </c>
      <c r="F630">
        <f t="shared" si="18"/>
        <v>1.0238940906848999</v>
      </c>
      <c r="G630">
        <f t="shared" si="19"/>
        <v>2.3613094202840832E-2</v>
      </c>
    </row>
    <row r="631" spans="1:7">
      <c r="A631">
        <v>20020710</v>
      </c>
      <c r="B631">
        <v>1.4022580175799999E-2</v>
      </c>
      <c r="C631">
        <v>99557.778639199998</v>
      </c>
      <c r="D631">
        <v>11.596782129999999</v>
      </c>
      <c r="E631">
        <v>-4.5293208812224976E-2</v>
      </c>
      <c r="F631">
        <f t="shared" si="18"/>
        <v>1.0140225801758</v>
      </c>
      <c r="G631">
        <f t="shared" si="19"/>
        <v>1.3925173339002648E-2</v>
      </c>
    </row>
    <row r="632" spans="1:7">
      <c r="A632">
        <v>20020711</v>
      </c>
      <c r="B632">
        <v>6.0462592410399996E-3</v>
      </c>
      <c r="C632">
        <v>106353.398936</v>
      </c>
      <c r="D632">
        <v>11.602810180000001</v>
      </c>
      <c r="E632">
        <v>-2.0021124765714823E-2</v>
      </c>
      <c r="F632">
        <f t="shared" si="18"/>
        <v>1.00604625924104</v>
      </c>
      <c r="G632">
        <f t="shared" si="19"/>
        <v>6.0280539613400486E-3</v>
      </c>
    </row>
    <row r="633" spans="1:7">
      <c r="A633">
        <v>20020712</v>
      </c>
      <c r="B633">
        <v>1.58722815597E-2</v>
      </c>
      <c r="C633">
        <v>115695.454247</v>
      </c>
      <c r="D633">
        <v>11.618557819999999</v>
      </c>
      <c r="E633">
        <v>9.426137121151909E-2</v>
      </c>
      <c r="F633">
        <f t="shared" si="18"/>
        <v>1.0158722815597001</v>
      </c>
      <c r="G633">
        <f t="shared" si="19"/>
        <v>1.5747634128207712E-2</v>
      </c>
    </row>
    <row r="634" spans="1:7">
      <c r="A634">
        <v>20020715</v>
      </c>
      <c r="B634">
        <v>-9.6137123324300001E-3</v>
      </c>
      <c r="C634">
        <v>90748.683814400007</v>
      </c>
      <c r="D634">
        <v>11.60889759</v>
      </c>
      <c r="E634">
        <v>-1.7210447493630082E-2</v>
      </c>
      <c r="F634">
        <f t="shared" si="18"/>
        <v>0.99038628766756998</v>
      </c>
      <c r="G634">
        <f t="shared" si="19"/>
        <v>-9.6602223944510079E-3</v>
      </c>
    </row>
    <row r="635" spans="1:7">
      <c r="A635">
        <v>20020716</v>
      </c>
      <c r="B635">
        <v>2.1965613155200001E-2</v>
      </c>
      <c r="C635">
        <v>120229.89642600001</v>
      </c>
      <c r="D635">
        <v>11.630625439999999</v>
      </c>
      <c r="E635">
        <v>-6.8015529617843185E-2</v>
      </c>
      <c r="F635">
        <f t="shared" si="18"/>
        <v>1.0219656131552</v>
      </c>
      <c r="G635">
        <f t="shared" si="19"/>
        <v>2.172784459627438E-2</v>
      </c>
    </row>
    <row r="636" spans="1:7">
      <c r="A636">
        <v>20020717</v>
      </c>
      <c r="B636">
        <v>1.5707115203399999E-2</v>
      </c>
      <c r="C636">
        <v>163200.50693</v>
      </c>
      <c r="D636">
        <v>11.64621047</v>
      </c>
      <c r="E636">
        <v>8.8595146914285383E-2</v>
      </c>
      <c r="F636">
        <f t="shared" si="18"/>
        <v>1.0157071152034001</v>
      </c>
      <c r="G636">
        <f t="shared" si="19"/>
        <v>1.5585035160205683E-2</v>
      </c>
    </row>
    <row r="637" spans="1:7">
      <c r="A637">
        <v>20020718</v>
      </c>
      <c r="B637">
        <v>2.5297183644E-2</v>
      </c>
      <c r="C637">
        <v>94030.177837299998</v>
      </c>
      <c r="D637">
        <v>11.671192980000001</v>
      </c>
      <c r="E637">
        <v>-5.5512908438260476E-2</v>
      </c>
      <c r="F637">
        <f t="shared" si="18"/>
        <v>1.0252971836439999</v>
      </c>
      <c r="G637">
        <f t="shared" si="19"/>
        <v>2.4982505829704692E-2</v>
      </c>
    </row>
    <row r="638" spans="1:7">
      <c r="A638">
        <v>20020719</v>
      </c>
      <c r="B638">
        <v>1.3435852779700001E-2</v>
      </c>
      <c r="C638">
        <v>135626.81537999999</v>
      </c>
      <c r="D638">
        <v>11.68453937</v>
      </c>
      <c r="E638">
        <v>5.6793722005305165E-4</v>
      </c>
      <c r="F638">
        <f t="shared" si="18"/>
        <v>1.0134358527797001</v>
      </c>
      <c r="G638">
        <f t="shared" si="19"/>
        <v>1.3346392138913064E-2</v>
      </c>
    </row>
    <row r="639" spans="1:7">
      <c r="A639">
        <v>20020722</v>
      </c>
      <c r="B639">
        <v>2.7913692916400001E-2</v>
      </c>
      <c r="C639">
        <v>120873.473876</v>
      </c>
      <c r="D639">
        <v>11.712070580000001</v>
      </c>
      <c r="E639">
        <v>1.1863390519097031E-2</v>
      </c>
      <c r="F639">
        <f t="shared" si="18"/>
        <v>1.0279136929164001</v>
      </c>
      <c r="G639">
        <f t="shared" si="19"/>
        <v>2.7531207201441567E-2</v>
      </c>
    </row>
    <row r="640" spans="1:7">
      <c r="A640">
        <v>20020723</v>
      </c>
      <c r="B640">
        <v>1.96840359294E-2</v>
      </c>
      <c r="C640">
        <v>128590.004008</v>
      </c>
      <c r="D640">
        <v>11.73156339</v>
      </c>
      <c r="E640">
        <v>3.8975014565030018E-2</v>
      </c>
      <c r="F640">
        <f t="shared" si="18"/>
        <v>1.0196840359293999</v>
      </c>
      <c r="G640">
        <f t="shared" si="19"/>
        <v>1.9492810611279842E-2</v>
      </c>
    </row>
    <row r="641" spans="1:7">
      <c r="A641">
        <v>20020724</v>
      </c>
      <c r="B641">
        <v>2.7952186032699998E-3</v>
      </c>
      <c r="C641">
        <v>192732.51402500001</v>
      </c>
      <c r="D641">
        <v>11.73435471</v>
      </c>
      <c r="E641">
        <v>-3.1378660550184512E-2</v>
      </c>
      <c r="F641">
        <f t="shared" si="18"/>
        <v>1.00279521860327</v>
      </c>
      <c r="G641">
        <f t="shared" si="19"/>
        <v>2.7913192444335004E-3</v>
      </c>
    </row>
    <row r="642" spans="1:7">
      <c r="A642">
        <v>20020725</v>
      </c>
      <c r="B642">
        <v>3.6625010464799997E-2</v>
      </c>
      <c r="C642">
        <v>153130.64516300001</v>
      </c>
      <c r="D642">
        <v>11.77032496</v>
      </c>
      <c r="E642">
        <v>-1.592560050195041E-2</v>
      </c>
      <c r="F642">
        <f t="shared" si="18"/>
        <v>1.0366250104648</v>
      </c>
      <c r="G642">
        <f t="shared" si="19"/>
        <v>3.5970253884298885E-2</v>
      </c>
    </row>
    <row r="643" spans="1:7">
      <c r="A643">
        <v>20020726</v>
      </c>
      <c r="B643">
        <v>3.3007789784799998E-2</v>
      </c>
      <c r="C643">
        <v>124216.32829999999</v>
      </c>
      <c r="D643">
        <v>11.802799690000001</v>
      </c>
      <c r="E643">
        <v>6.5931040003717953E-2</v>
      </c>
      <c r="F643">
        <f t="shared" si="18"/>
        <v>1.0330077897848</v>
      </c>
      <c r="G643">
        <f t="shared" si="19"/>
        <v>3.247473104304751E-2</v>
      </c>
    </row>
    <row r="644" spans="1:7">
      <c r="A644">
        <v>20020729</v>
      </c>
      <c r="B644">
        <v>4.0154733473799997E-2</v>
      </c>
      <c r="C644">
        <v>193825.430903</v>
      </c>
      <c r="D644">
        <v>11.842169180000001</v>
      </c>
      <c r="E644">
        <v>0.10367012219255094</v>
      </c>
      <c r="F644">
        <f t="shared" si="18"/>
        <v>1.0401547334737999</v>
      </c>
      <c r="G644">
        <f t="shared" si="19"/>
        <v>3.9369484272655603E-2</v>
      </c>
    </row>
    <row r="645" spans="1:7">
      <c r="A645">
        <v>20020730</v>
      </c>
      <c r="B645">
        <v>-4.2324931555799998E-4</v>
      </c>
      <c r="C645">
        <v>103045.46309799999</v>
      </c>
      <c r="D645">
        <v>11.84174584</v>
      </c>
      <c r="E645">
        <v>-3.6094496094000457E-2</v>
      </c>
      <c r="F645">
        <f t="shared" ref="F645:F708" si="20">B645+1</f>
        <v>0.99957675068444196</v>
      </c>
      <c r="G645">
        <f t="shared" ref="G645:G708" si="21">LN(F645)</f>
        <v>-4.2333891083124934E-4</v>
      </c>
    </row>
    <row r="646" spans="1:7">
      <c r="A646">
        <v>20020731</v>
      </c>
      <c r="B646">
        <v>7.5642737023199997E-3</v>
      </c>
      <c r="C646">
        <v>96723.548825999998</v>
      </c>
      <c r="D646">
        <v>11.84928165</v>
      </c>
      <c r="E646">
        <v>9.4359975116447333E-3</v>
      </c>
      <c r="F646">
        <f t="shared" si="20"/>
        <v>1.00756427370232</v>
      </c>
      <c r="G646">
        <f t="shared" si="21"/>
        <v>7.5358080419061233E-3</v>
      </c>
    </row>
    <row r="647" spans="1:7">
      <c r="A647">
        <v>20020801</v>
      </c>
      <c r="B647">
        <v>0.11265094735800001</v>
      </c>
      <c r="C647">
        <v>177345.07503099999</v>
      </c>
      <c r="D647">
        <v>11.95602706</v>
      </c>
      <c r="E647">
        <v>-3.1658273774865086E-3</v>
      </c>
      <c r="F647">
        <f t="shared" si="20"/>
        <v>1.112650947358</v>
      </c>
      <c r="G647">
        <f t="shared" si="21"/>
        <v>0.10674540887257697</v>
      </c>
    </row>
    <row r="648" spans="1:7">
      <c r="A648">
        <v>20020802</v>
      </c>
      <c r="B648">
        <v>1.2730682363399999E-2</v>
      </c>
      <c r="C648">
        <v>97357.191122499993</v>
      </c>
      <c r="D648">
        <v>11.968677380000001</v>
      </c>
      <c r="E648">
        <v>0.20237660864310536</v>
      </c>
      <c r="F648">
        <f t="shared" si="20"/>
        <v>1.0127306823633999</v>
      </c>
      <c r="G648">
        <f t="shared" si="21"/>
        <v>1.2650328481221806E-2</v>
      </c>
    </row>
    <row r="649" spans="1:7">
      <c r="A649">
        <v>20020805</v>
      </c>
      <c r="B649">
        <v>3.5090775915699998E-3</v>
      </c>
      <c r="C649">
        <v>93880.891371499994</v>
      </c>
      <c r="D649">
        <v>11.97218032</v>
      </c>
      <c r="E649">
        <v>-5.0183893142142014E-2</v>
      </c>
      <c r="F649">
        <f t="shared" si="20"/>
        <v>1.00350907759157</v>
      </c>
      <c r="G649">
        <f t="shared" si="21"/>
        <v>3.5029351441537944E-3</v>
      </c>
    </row>
    <row r="650" spans="1:7">
      <c r="A650">
        <v>20020806</v>
      </c>
      <c r="B650">
        <v>2.5743469405699999E-2</v>
      </c>
      <c r="C650">
        <v>171980.40439000001</v>
      </c>
      <c r="D650">
        <v>11.997598010000001</v>
      </c>
      <c r="E650">
        <v>1.6327710194385277E-2</v>
      </c>
      <c r="F650">
        <f t="shared" si="20"/>
        <v>1.0257434694056999</v>
      </c>
      <c r="G650">
        <f t="shared" si="21"/>
        <v>2.5417685666905512E-2</v>
      </c>
    </row>
    <row r="651" spans="1:7">
      <c r="A651">
        <v>20020807</v>
      </c>
      <c r="B651">
        <v>2.4870465564200001E-2</v>
      </c>
      <c r="C651">
        <v>207235.143121</v>
      </c>
      <c r="D651">
        <v>12.02216424</v>
      </c>
      <c r="E651">
        <v>0.14029297302661772</v>
      </c>
      <c r="F651">
        <f t="shared" si="20"/>
        <v>1.0248704655642</v>
      </c>
      <c r="G651">
        <f t="shared" si="21"/>
        <v>2.456622954505382E-2</v>
      </c>
    </row>
    <row r="652" spans="1:7">
      <c r="A652">
        <v>20020808</v>
      </c>
      <c r="B652">
        <v>6.1798303278200002E-3</v>
      </c>
      <c r="C652">
        <v>127420.681753</v>
      </c>
      <c r="D652">
        <v>12.028325049999999</v>
      </c>
      <c r="E652">
        <v>-0.10588302368553741</v>
      </c>
      <c r="F652">
        <f t="shared" si="20"/>
        <v>1.00617983032782</v>
      </c>
      <c r="G652">
        <f t="shared" si="21"/>
        <v>6.1608134834122714E-3</v>
      </c>
    </row>
    <row r="653" spans="1:7">
      <c r="A653">
        <v>20020809</v>
      </c>
      <c r="B653">
        <v>5.4194085099799998E-3</v>
      </c>
      <c r="C653">
        <v>112850.22964799999</v>
      </c>
      <c r="D653">
        <v>12.03372983</v>
      </c>
      <c r="E653">
        <v>-3.7073757452327397E-2</v>
      </c>
      <c r="F653">
        <f t="shared" si="20"/>
        <v>1.0054194085099799</v>
      </c>
      <c r="G653">
        <f t="shared" si="21"/>
        <v>5.4047763569512923E-3</v>
      </c>
    </row>
    <row r="654" spans="1:7">
      <c r="A654">
        <v>20020812</v>
      </c>
      <c r="B654">
        <v>5.9329503938700002E-3</v>
      </c>
      <c r="C654">
        <v>119434.327122</v>
      </c>
      <c r="D654">
        <v>12.03964524</v>
      </c>
      <c r="E654">
        <v>1.5924982138738955E-2</v>
      </c>
      <c r="F654">
        <f t="shared" si="20"/>
        <v>1.0059329503938701</v>
      </c>
      <c r="G654">
        <f t="shared" si="21"/>
        <v>5.9154197484743796E-3</v>
      </c>
    </row>
    <row r="655" spans="1:7">
      <c r="A655">
        <v>20020813</v>
      </c>
      <c r="B655">
        <v>2.3674199889900001E-2</v>
      </c>
      <c r="C655">
        <v>94463.680215500004</v>
      </c>
      <c r="D655">
        <v>12.063043560000001</v>
      </c>
      <c r="E655">
        <v>2.5247979401143927E-2</v>
      </c>
      <c r="F655">
        <f t="shared" si="20"/>
        <v>1.0236741998898999</v>
      </c>
      <c r="G655">
        <f t="shared" si="21"/>
        <v>2.3398311822338591E-2</v>
      </c>
    </row>
    <row r="656" spans="1:7">
      <c r="A656">
        <v>20020814</v>
      </c>
      <c r="B656">
        <v>1.7011170163700001E-2</v>
      </c>
      <c r="C656">
        <v>102128.42565400001</v>
      </c>
      <c r="D656">
        <v>12.07991166</v>
      </c>
      <c r="E656">
        <v>5.5442211434393075E-3</v>
      </c>
      <c r="F656">
        <f t="shared" si="20"/>
        <v>1.0170111701636999</v>
      </c>
      <c r="G656">
        <f t="shared" si="21"/>
        <v>1.6868100451237961E-2</v>
      </c>
    </row>
    <row r="657" spans="1:7">
      <c r="A657">
        <v>20020815</v>
      </c>
      <c r="B657">
        <v>2.5116120316699998E-2</v>
      </c>
      <c r="C657">
        <v>75735.570526800002</v>
      </c>
      <c r="D657">
        <v>12.10471755</v>
      </c>
      <c r="E657">
        <v>2.2687061998150411E-2</v>
      </c>
      <c r="F657">
        <f t="shared" si="20"/>
        <v>1.0251161203167001</v>
      </c>
      <c r="G657">
        <f t="shared" si="21"/>
        <v>2.4805894287611475E-2</v>
      </c>
    </row>
    <row r="658" spans="1:7">
      <c r="A658">
        <v>20020816</v>
      </c>
      <c r="B658">
        <v>1.21097187501E-2</v>
      </c>
      <c r="C658">
        <v>94132.215319099996</v>
      </c>
      <c r="D658">
        <v>12.11675453</v>
      </c>
      <c r="E658">
        <v>8.6763140480890562E-3</v>
      </c>
      <c r="F658">
        <f t="shared" si="20"/>
        <v>1.0121097187501</v>
      </c>
      <c r="G658">
        <f t="shared" si="21"/>
        <v>1.203698272574868E-2</v>
      </c>
    </row>
    <row r="659" spans="1:7">
      <c r="A659">
        <v>20020819</v>
      </c>
      <c r="B659">
        <v>2.5240916140299999E-2</v>
      </c>
      <c r="C659">
        <v>102718.374793</v>
      </c>
      <c r="D659">
        <v>12.14168216</v>
      </c>
      <c r="E659">
        <v>-2.0849888366668033E-2</v>
      </c>
      <c r="F659">
        <f t="shared" si="20"/>
        <v>1.0252409161403</v>
      </c>
      <c r="G659">
        <f t="shared" si="21"/>
        <v>2.4927625109643987E-2</v>
      </c>
    </row>
    <row r="660" spans="1:7">
      <c r="A660">
        <v>20020820</v>
      </c>
      <c r="B660">
        <v>7.7806280107100001E-3</v>
      </c>
      <c r="C660">
        <v>83224.872340400005</v>
      </c>
      <c r="D660">
        <v>12.149432669999999</v>
      </c>
      <c r="E660">
        <v>1.2724156157687188E-2</v>
      </c>
      <c r="F660">
        <f t="shared" si="20"/>
        <v>1.00778062801071</v>
      </c>
      <c r="G660">
        <f t="shared" si="21"/>
        <v>7.7505150223710541E-3</v>
      </c>
    </row>
    <row r="661" spans="1:7">
      <c r="A661">
        <v>20020821</v>
      </c>
      <c r="B661">
        <v>5.1934797615299996E-3</v>
      </c>
      <c r="C661">
        <v>71296.675955300001</v>
      </c>
      <c r="D661">
        <v>12.15461271</v>
      </c>
      <c r="E661">
        <v>-2.4355676082631443E-2</v>
      </c>
      <c r="F661">
        <f t="shared" si="20"/>
        <v>1.0051934797615301</v>
      </c>
      <c r="G661">
        <f t="shared" si="21"/>
        <v>5.180040157637485E-3</v>
      </c>
    </row>
    <row r="662" spans="1:7">
      <c r="A662">
        <v>20020822</v>
      </c>
      <c r="B662">
        <v>5.2997197911699998E-3</v>
      </c>
      <c r="C662">
        <v>64666.392130599997</v>
      </c>
      <c r="D662">
        <v>12.159898439999999</v>
      </c>
      <c r="E662">
        <v>-2.3451328136292319E-3</v>
      </c>
      <c r="F662">
        <f t="shared" si="20"/>
        <v>1.0052997197911699</v>
      </c>
      <c r="G662">
        <f t="shared" si="21"/>
        <v>5.2857256976456832E-3</v>
      </c>
    </row>
    <row r="663" spans="1:7">
      <c r="A663">
        <v>20020823</v>
      </c>
      <c r="B663">
        <v>1.0901180134900001E-2</v>
      </c>
      <c r="C663">
        <v>89004.765662999998</v>
      </c>
      <c r="D663">
        <v>12.170740629999999</v>
      </c>
      <c r="E663">
        <v>1.397755331343491E-2</v>
      </c>
      <c r="F663">
        <f t="shared" si="20"/>
        <v>1.0109011801348999</v>
      </c>
      <c r="G663">
        <f t="shared" si="21"/>
        <v>1.0842190587322957E-2</v>
      </c>
    </row>
    <row r="664" spans="1:7">
      <c r="A664">
        <v>20020826</v>
      </c>
      <c r="B664">
        <v>8.2997404091000003E-3</v>
      </c>
      <c r="C664">
        <v>68827.120275900001</v>
      </c>
      <c r="D664">
        <v>12.17900612</v>
      </c>
      <c r="E664">
        <v>-1.1668455314508891E-3</v>
      </c>
      <c r="F664">
        <f t="shared" si="20"/>
        <v>1.0082997404091001</v>
      </c>
      <c r="G664">
        <f t="shared" si="21"/>
        <v>8.2654869629680237E-3</v>
      </c>
    </row>
    <row r="665" spans="1:7">
      <c r="A665">
        <v>20020827</v>
      </c>
      <c r="B665">
        <v>1.73262179493E-3</v>
      </c>
      <c r="C665">
        <v>62123.153580500002</v>
      </c>
      <c r="D665">
        <v>12.180737239999999</v>
      </c>
      <c r="E665">
        <v>-3.3411380985525235E-2</v>
      </c>
      <c r="F665">
        <f t="shared" si="20"/>
        <v>1.0017326217949301</v>
      </c>
      <c r="G665">
        <f t="shared" si="21"/>
        <v>1.7311225373024071E-3</v>
      </c>
    </row>
    <row r="666" spans="1:7">
      <c r="A666">
        <v>20020828</v>
      </c>
      <c r="B666">
        <v>2.4792526173099998E-2</v>
      </c>
      <c r="C666">
        <v>90442.633151999995</v>
      </c>
      <c r="D666">
        <v>12.20522742</v>
      </c>
      <c r="E666">
        <v>4.6600748475914514E-2</v>
      </c>
      <c r="F666">
        <f t="shared" si="20"/>
        <v>1.0247925261730999</v>
      </c>
      <c r="G666">
        <f t="shared" si="21"/>
        <v>2.4490178612337678E-2</v>
      </c>
    </row>
    <row r="667" spans="1:7">
      <c r="A667">
        <v>20020829</v>
      </c>
      <c r="B667">
        <v>-2.05187647991E-3</v>
      </c>
      <c r="C667">
        <v>91373.736718300002</v>
      </c>
      <c r="D667">
        <v>12.20317343</v>
      </c>
      <c r="E667">
        <v>3.3462290574727993E-2</v>
      </c>
      <c r="F667">
        <f t="shared" si="20"/>
        <v>0.99794812352008999</v>
      </c>
      <c r="G667">
        <f t="shared" si="21"/>
        <v>-2.0539844624945999E-3</v>
      </c>
    </row>
    <row r="668" spans="1:7">
      <c r="A668">
        <v>20020830</v>
      </c>
      <c r="B668">
        <v>4.4335614245800004E-3</v>
      </c>
      <c r="C668">
        <v>69955.045362899997</v>
      </c>
      <c r="D668">
        <v>12.2075972</v>
      </c>
      <c r="E668">
        <v>2.2256403053632749E-2</v>
      </c>
      <c r="F668">
        <f t="shared" si="20"/>
        <v>1.0044335614245801</v>
      </c>
      <c r="G668">
        <f t="shared" si="21"/>
        <v>4.4237621442589489E-3</v>
      </c>
    </row>
    <row r="669" spans="1:7">
      <c r="A669">
        <v>20020903</v>
      </c>
      <c r="B669">
        <v>1.0655117734800001E-2</v>
      </c>
      <c r="C669">
        <v>110902.899148</v>
      </c>
      <c r="D669">
        <v>12.21819595</v>
      </c>
      <c r="E669">
        <v>4.628244842550968E-2</v>
      </c>
      <c r="F669">
        <f t="shared" si="20"/>
        <v>1.0106551177348</v>
      </c>
      <c r="G669">
        <f t="shared" si="21"/>
        <v>1.0598752003322671E-2</v>
      </c>
    </row>
    <row r="670" spans="1:7">
      <c r="A670">
        <v>20020904</v>
      </c>
      <c r="B670">
        <v>2.34253357484E-2</v>
      </c>
      <c r="C670">
        <v>66848.048503500002</v>
      </c>
      <c r="D670">
        <v>12.241351119999999</v>
      </c>
      <c r="E670">
        <v>-2.7912605791164995E-2</v>
      </c>
      <c r="F670">
        <f t="shared" si="20"/>
        <v>1.0234253357484</v>
      </c>
      <c r="G670">
        <f t="shared" si="21"/>
        <v>2.3155173529946442E-2</v>
      </c>
    </row>
    <row r="671" spans="1:7">
      <c r="A671">
        <v>20020905</v>
      </c>
      <c r="B671">
        <v>9.5607765074899997E-3</v>
      </c>
      <c r="C671">
        <v>117679.68977700001</v>
      </c>
      <c r="D671">
        <v>12.250866479999999</v>
      </c>
      <c r="E671">
        <v>1.3720514009922634E-2</v>
      </c>
      <c r="F671">
        <f t="shared" si="20"/>
        <v>1.0095607765074901</v>
      </c>
      <c r="G671">
        <f t="shared" si="21"/>
        <v>9.5153615226639537E-3</v>
      </c>
    </row>
    <row r="672" spans="1:7">
      <c r="A672">
        <v>20020906</v>
      </c>
      <c r="B672">
        <v>1.9449271036900001E-2</v>
      </c>
      <c r="C672">
        <v>137582.388343</v>
      </c>
      <c r="D672">
        <v>12.27012903</v>
      </c>
      <c r="E672">
        <v>7.9575743697365087E-2</v>
      </c>
      <c r="F672">
        <f t="shared" si="20"/>
        <v>1.0194492710369001</v>
      </c>
      <c r="G672">
        <f t="shared" si="21"/>
        <v>1.9262551125315799E-2</v>
      </c>
    </row>
    <row r="673" spans="1:7">
      <c r="A673">
        <v>20020909</v>
      </c>
      <c r="B673">
        <v>6.5639727375099996E-3</v>
      </c>
      <c r="C673">
        <v>95779.821529599998</v>
      </c>
      <c r="D673">
        <v>12.27667156</v>
      </c>
      <c r="E673">
        <v>-1.3056021292269916E-2</v>
      </c>
      <c r="F673">
        <f t="shared" si="20"/>
        <v>1.00656397273751</v>
      </c>
      <c r="G673">
        <f t="shared" si="21"/>
        <v>6.5425236779925863E-3</v>
      </c>
    </row>
    <row r="674" spans="1:7">
      <c r="A674">
        <v>20020910</v>
      </c>
      <c r="B674">
        <v>3.1170725075700002E-2</v>
      </c>
      <c r="C674">
        <v>88782.622528299995</v>
      </c>
      <c r="D674">
        <v>12.30736634</v>
      </c>
      <c r="E674">
        <v>-1.3528776527299578E-2</v>
      </c>
      <c r="F674">
        <f t="shared" si="20"/>
        <v>1.0311707250757001</v>
      </c>
      <c r="G674">
        <f t="shared" si="21"/>
        <v>3.06947830580332E-2</v>
      </c>
    </row>
    <row r="675" spans="1:7">
      <c r="A675">
        <v>20020911</v>
      </c>
      <c r="B675">
        <v>8.2721317258300005E-3</v>
      </c>
      <c r="C675">
        <v>108043.898396</v>
      </c>
      <c r="D675">
        <v>12.31560445</v>
      </c>
      <c r="E675">
        <v>5.5697285510421311E-4</v>
      </c>
      <c r="F675">
        <f t="shared" si="20"/>
        <v>1.0082721317258301</v>
      </c>
      <c r="G675">
        <f t="shared" si="21"/>
        <v>8.2381051635357985E-3</v>
      </c>
    </row>
    <row r="676" spans="1:7">
      <c r="A676">
        <v>20020912</v>
      </c>
      <c r="B676">
        <v>2.7555848954100001E-2</v>
      </c>
      <c r="C676">
        <v>85187.505477900006</v>
      </c>
      <c r="D676">
        <v>12.342787469999999</v>
      </c>
      <c r="E676">
        <v>4.2028691284597457E-2</v>
      </c>
      <c r="F676">
        <f t="shared" si="20"/>
        <v>1.0275558489540999</v>
      </c>
      <c r="G676">
        <f t="shared" si="21"/>
        <v>2.7183020124351812E-2</v>
      </c>
    </row>
    <row r="677" spans="1:7">
      <c r="A677">
        <v>20020913</v>
      </c>
      <c r="B677">
        <v>4.5238005055400002E-2</v>
      </c>
      <c r="C677">
        <v>92450.197641100007</v>
      </c>
      <c r="D677">
        <v>12.387032079999999</v>
      </c>
      <c r="E677">
        <v>4.4256529636524107E-2</v>
      </c>
      <c r="F677">
        <f t="shared" si="20"/>
        <v>1.0452380050554</v>
      </c>
      <c r="G677">
        <f t="shared" si="21"/>
        <v>4.4244615518181873E-2</v>
      </c>
    </row>
    <row r="678" spans="1:7">
      <c r="A678">
        <v>20020916</v>
      </c>
      <c r="B678">
        <v>1.6631034000699998E-2</v>
      </c>
      <c r="C678">
        <v>60270.435538999998</v>
      </c>
      <c r="D678">
        <v>12.403526340000001</v>
      </c>
      <c r="E678">
        <v>1.7538380436935948E-2</v>
      </c>
      <c r="F678">
        <f t="shared" si="20"/>
        <v>1.0166310340007001</v>
      </c>
      <c r="G678">
        <f t="shared" si="21"/>
        <v>1.6494252813095155E-2</v>
      </c>
    </row>
    <row r="679" spans="1:7">
      <c r="A679">
        <v>20020917</v>
      </c>
      <c r="B679">
        <v>8.9783812978500004E-3</v>
      </c>
      <c r="C679">
        <v>115316.528983</v>
      </c>
      <c r="D679">
        <v>12.41246465</v>
      </c>
      <c r="E679">
        <v>-4.3783355462297738E-2</v>
      </c>
      <c r="F679">
        <f t="shared" si="20"/>
        <v>1.0089783812978499</v>
      </c>
      <c r="G679">
        <f t="shared" si="21"/>
        <v>8.9383152726085144E-3</v>
      </c>
    </row>
    <row r="680" spans="1:7">
      <c r="A680">
        <v>20020918</v>
      </c>
      <c r="B680">
        <v>4.09615951464E-2</v>
      </c>
      <c r="C680">
        <v>116499.475959</v>
      </c>
      <c r="D680">
        <v>12.45260955</v>
      </c>
      <c r="E680">
        <v>-4.8105724899990049E-3</v>
      </c>
      <c r="F680">
        <f t="shared" si="20"/>
        <v>1.0409615951464</v>
      </c>
      <c r="G680">
        <f t="shared" si="21"/>
        <v>4.014489668178612E-2</v>
      </c>
    </row>
    <row r="681" spans="1:7">
      <c r="A681">
        <v>20020919</v>
      </c>
      <c r="B681">
        <v>2.26354428554E-2</v>
      </c>
      <c r="C681">
        <v>168547.45123999999</v>
      </c>
      <c r="D681">
        <v>12.474992609999999</v>
      </c>
      <c r="E681">
        <v>-1.6216138922221516E-2</v>
      </c>
      <c r="F681">
        <f t="shared" si="20"/>
        <v>1.0226354428554001</v>
      </c>
      <c r="G681">
        <f t="shared" si="21"/>
        <v>2.2383062612713094E-2</v>
      </c>
    </row>
    <row r="682" spans="1:7">
      <c r="A682">
        <v>20020920</v>
      </c>
      <c r="B682">
        <v>7.9543800036400002E-3</v>
      </c>
      <c r="C682">
        <v>150919.610155</v>
      </c>
      <c r="D682">
        <v>12.482915520000001</v>
      </c>
      <c r="E682">
        <v>-1.2337636703124873E-3</v>
      </c>
      <c r="F682">
        <f t="shared" si="20"/>
        <v>1.0079543800036399</v>
      </c>
      <c r="G682">
        <f t="shared" si="21"/>
        <v>7.9229106921088078E-3</v>
      </c>
    </row>
    <row r="683" spans="1:7">
      <c r="A683">
        <v>20020923</v>
      </c>
      <c r="B683">
        <v>1.08989987083E-2</v>
      </c>
      <c r="C683">
        <v>108682.46716</v>
      </c>
      <c r="D683">
        <v>12.493755549999999</v>
      </c>
      <c r="E683">
        <v>-3.4864253537070691E-2</v>
      </c>
      <c r="F683">
        <f t="shared" si="20"/>
        <v>1.0108989987082999</v>
      </c>
      <c r="G683">
        <f t="shared" si="21"/>
        <v>1.0840032682083013E-2</v>
      </c>
    </row>
    <row r="684" spans="1:7">
      <c r="A684">
        <v>20020924</v>
      </c>
      <c r="B684">
        <v>9.0018954840099998E-3</v>
      </c>
      <c r="C684">
        <v>118740.92114200001</v>
      </c>
      <c r="D684">
        <v>12.50271717</v>
      </c>
      <c r="E684">
        <v>5.4753808412095701E-3</v>
      </c>
      <c r="F684">
        <f t="shared" si="20"/>
        <v>1.0090018954840101</v>
      </c>
      <c r="G684">
        <f t="shared" si="21"/>
        <v>8.9616199465261046E-3</v>
      </c>
    </row>
    <row r="685" spans="1:7">
      <c r="A685">
        <v>20020925</v>
      </c>
      <c r="B685">
        <v>1.79892290868E-2</v>
      </c>
      <c r="C685">
        <v>124756.25975700001</v>
      </c>
      <c r="D685">
        <v>12.520546510000001</v>
      </c>
      <c r="E685">
        <v>1.679916637464458E-2</v>
      </c>
      <c r="F685">
        <f t="shared" si="20"/>
        <v>1.0179892290868</v>
      </c>
      <c r="G685">
        <f t="shared" si="21"/>
        <v>1.782933760752449E-2</v>
      </c>
    </row>
    <row r="686" spans="1:7">
      <c r="A686">
        <v>20020926</v>
      </c>
      <c r="B686">
        <v>1.23686603963E-2</v>
      </c>
      <c r="C686">
        <v>104751.814514</v>
      </c>
      <c r="D686">
        <v>12.532839299999999</v>
      </c>
      <c r="E686">
        <v>2.1614734358104251E-2</v>
      </c>
      <c r="F686">
        <f t="shared" si="20"/>
        <v>1.0123686603963</v>
      </c>
      <c r="G686">
        <f t="shared" si="21"/>
        <v>1.2292793457322164E-2</v>
      </c>
    </row>
    <row r="687" spans="1:7">
      <c r="A687">
        <v>20020927</v>
      </c>
      <c r="B687">
        <v>1.5756080321299999E-2</v>
      </c>
      <c r="C687">
        <v>84444.989657900005</v>
      </c>
      <c r="D687">
        <v>12.54847255</v>
      </c>
      <c r="E687">
        <v>-0.10541709568711431</v>
      </c>
      <c r="F687">
        <f t="shared" si="20"/>
        <v>1.0157560803212999</v>
      </c>
      <c r="G687">
        <f t="shared" si="21"/>
        <v>1.56332419089346E-2</v>
      </c>
    </row>
    <row r="688" spans="1:7">
      <c r="A688">
        <v>20020930</v>
      </c>
      <c r="B688">
        <v>1.9968760879899999E-2</v>
      </c>
      <c r="C688">
        <v>138538.798912</v>
      </c>
      <c r="D688">
        <v>12.568244549999999</v>
      </c>
      <c r="E688">
        <v>-1.0129903042430045E-2</v>
      </c>
      <c r="F688">
        <f t="shared" si="20"/>
        <v>1.0199687608799</v>
      </c>
      <c r="G688">
        <f t="shared" si="21"/>
        <v>1.9772000238842808E-2</v>
      </c>
    </row>
    <row r="689" spans="1:7">
      <c r="A689">
        <v>20021001</v>
      </c>
      <c r="B689">
        <v>3.2444657858999998E-2</v>
      </c>
      <c r="C689">
        <v>84268.666954100001</v>
      </c>
      <c r="D689">
        <v>12.60017399</v>
      </c>
      <c r="E689">
        <v>7.5817958312332331E-2</v>
      </c>
      <c r="F689">
        <f t="shared" si="20"/>
        <v>1.0324446578590001</v>
      </c>
      <c r="G689">
        <f t="shared" si="21"/>
        <v>3.1929444279950453E-2</v>
      </c>
    </row>
    <row r="690" spans="1:7">
      <c r="A690">
        <v>20021002</v>
      </c>
      <c r="B690">
        <v>1.44955746481E-2</v>
      </c>
      <c r="C690">
        <v>79948.178438699993</v>
      </c>
      <c r="D690">
        <v>12.61456551</v>
      </c>
      <c r="E690">
        <v>-5.9089589320748835E-2</v>
      </c>
      <c r="F690">
        <f t="shared" si="20"/>
        <v>1.0144955746480999</v>
      </c>
      <c r="G690">
        <f t="shared" si="21"/>
        <v>1.4391518172789034E-2</v>
      </c>
    </row>
    <row r="691" spans="1:7">
      <c r="A691">
        <v>20021003</v>
      </c>
      <c r="B691">
        <v>5.2318278981300002E-2</v>
      </c>
      <c r="C691">
        <v>118048.40500100001</v>
      </c>
      <c r="D691">
        <v>12.66556112</v>
      </c>
      <c r="E691">
        <v>-2.7445279386746339E-2</v>
      </c>
      <c r="F691">
        <f t="shared" si="20"/>
        <v>1.0523182789812999</v>
      </c>
      <c r="G691">
        <f t="shared" si="21"/>
        <v>5.0995615117707664E-2</v>
      </c>
    </row>
    <row r="692" spans="1:7">
      <c r="A692">
        <v>20021004</v>
      </c>
      <c r="B692">
        <v>4.4008941597000001E-2</v>
      </c>
      <c r="C692">
        <v>100733.70173299999</v>
      </c>
      <c r="D692">
        <v>12.708629180000001</v>
      </c>
      <c r="E692">
        <v>6.5574254135534596E-2</v>
      </c>
      <c r="F692">
        <f t="shared" si="20"/>
        <v>1.044008941597</v>
      </c>
      <c r="G692">
        <f t="shared" si="21"/>
        <v>4.3068054171853998E-2</v>
      </c>
    </row>
    <row r="693" spans="1:7">
      <c r="A693">
        <v>20021007</v>
      </c>
      <c r="B693">
        <v>1.6093269563200001E-2</v>
      </c>
      <c r="C693">
        <v>113149.63731599999</v>
      </c>
      <c r="D693">
        <v>12.72459432</v>
      </c>
      <c r="E693">
        <v>8.1706864622016154E-3</v>
      </c>
      <c r="F693">
        <f t="shared" si="20"/>
        <v>1.0160932695631999</v>
      </c>
      <c r="G693">
        <f t="shared" si="21"/>
        <v>1.5965145694040055E-2</v>
      </c>
    </row>
    <row r="694" spans="1:7">
      <c r="A694">
        <v>20021008</v>
      </c>
      <c r="B694">
        <v>1.24836194927E-2</v>
      </c>
      <c r="C694">
        <v>113249.256069</v>
      </c>
      <c r="D694">
        <v>12.73700067</v>
      </c>
      <c r="E694">
        <v>3.7713741274644753E-2</v>
      </c>
      <c r="F694">
        <f t="shared" si="20"/>
        <v>1.0124836194927</v>
      </c>
      <c r="G694">
        <f t="shared" si="21"/>
        <v>1.2406341588872622E-2</v>
      </c>
    </row>
    <row r="695" spans="1:7">
      <c r="A695">
        <v>20021009</v>
      </c>
      <c r="B695">
        <v>5.6883691206999999E-3</v>
      </c>
      <c r="C695">
        <v>131995.35435400001</v>
      </c>
      <c r="D695">
        <v>12.74267292</v>
      </c>
      <c r="E695">
        <v>-0.11318989649251354</v>
      </c>
      <c r="F695">
        <f t="shared" si="20"/>
        <v>1.0056883691206999</v>
      </c>
      <c r="G695">
        <f t="shared" si="21"/>
        <v>5.6722514423894286E-3</v>
      </c>
    </row>
    <row r="696" spans="1:7">
      <c r="A696">
        <v>20021010</v>
      </c>
      <c r="B696">
        <v>2.9933267824599999E-2</v>
      </c>
      <c r="C696">
        <v>133142.33318399999</v>
      </c>
      <c r="D696">
        <v>12.772166929999999</v>
      </c>
      <c r="E696">
        <v>7.4445221374408038E-2</v>
      </c>
      <c r="F696">
        <f t="shared" si="20"/>
        <v>1.0299332678246</v>
      </c>
      <c r="G696">
        <f t="shared" si="21"/>
        <v>2.9494011622871814E-2</v>
      </c>
    </row>
    <row r="697" spans="1:7">
      <c r="A697">
        <v>20021011</v>
      </c>
      <c r="B697">
        <v>2.3588998615700001E-2</v>
      </c>
      <c r="C697">
        <v>187829.27915300001</v>
      </c>
      <c r="D697">
        <v>12.795482010000001</v>
      </c>
      <c r="E697">
        <v>0.11186381258151809</v>
      </c>
      <c r="F697">
        <f t="shared" si="20"/>
        <v>1.0235889986157001</v>
      </c>
      <c r="G697">
        <f t="shared" si="21"/>
        <v>2.3315077508048915E-2</v>
      </c>
    </row>
    <row r="698" spans="1:7">
      <c r="A698">
        <v>20021014</v>
      </c>
      <c r="B698">
        <v>2.2322019537900001E-2</v>
      </c>
      <c r="C698">
        <v>155695.42692</v>
      </c>
      <c r="D698">
        <v>12.81755854</v>
      </c>
      <c r="E698">
        <v>-9.2959662533026607E-2</v>
      </c>
      <c r="F698">
        <f t="shared" si="20"/>
        <v>1.0223220195378999</v>
      </c>
      <c r="G698">
        <f t="shared" si="21"/>
        <v>2.2076529762306001E-2</v>
      </c>
    </row>
    <row r="699" spans="1:7">
      <c r="A699">
        <v>20021015</v>
      </c>
      <c r="B699">
        <v>3.5834756587799999E-2</v>
      </c>
      <c r="C699">
        <v>260290.354888</v>
      </c>
      <c r="D699">
        <v>12.852766170000001</v>
      </c>
      <c r="E699">
        <v>-3.5734319515648816E-2</v>
      </c>
      <c r="F699">
        <f t="shared" si="20"/>
        <v>1.0358347565877999</v>
      </c>
      <c r="G699">
        <f t="shared" si="21"/>
        <v>3.5207629752468605E-2</v>
      </c>
    </row>
    <row r="700" spans="1:7">
      <c r="A700">
        <v>20021016</v>
      </c>
      <c r="B700">
        <v>7.9799776830000002E-2</v>
      </c>
      <c r="C700">
        <v>280885.64787699998</v>
      </c>
      <c r="D700">
        <v>12.929541800000001</v>
      </c>
      <c r="E700">
        <v>-0.25441161008519347</v>
      </c>
      <c r="F700">
        <f t="shared" si="20"/>
        <v>1.0797997768300001</v>
      </c>
      <c r="G700">
        <f t="shared" si="21"/>
        <v>7.6775632124865809E-2</v>
      </c>
    </row>
    <row r="701" spans="1:7">
      <c r="A701">
        <v>20021017</v>
      </c>
      <c r="B701">
        <v>2.9111596110800001E-2</v>
      </c>
      <c r="C701">
        <v>280309.37377100001</v>
      </c>
      <c r="D701">
        <v>12.9582377</v>
      </c>
      <c r="E701">
        <v>0.20352796213458865</v>
      </c>
      <c r="F701">
        <f t="shared" si="20"/>
        <v>1.0291115961107999</v>
      </c>
      <c r="G701">
        <f t="shared" si="21"/>
        <v>2.869590200242839E-2</v>
      </c>
    </row>
    <row r="702" spans="1:7">
      <c r="A702">
        <v>20021018</v>
      </c>
      <c r="B702">
        <v>9.1689896228499997E-3</v>
      </c>
      <c r="C702">
        <v>95789.281809499997</v>
      </c>
      <c r="D702">
        <v>12.967364910000001</v>
      </c>
      <c r="E702">
        <v>-6.7734931686485353E-2</v>
      </c>
      <c r="F702">
        <f t="shared" si="20"/>
        <v>1.00916898962285</v>
      </c>
      <c r="G702">
        <f t="shared" si="21"/>
        <v>9.1272096301894135E-3</v>
      </c>
    </row>
    <row r="703" spans="1:7">
      <c r="A703">
        <v>20021021</v>
      </c>
      <c r="B703">
        <v>-1.0352684235199999E-2</v>
      </c>
      <c r="C703">
        <v>109523.816112</v>
      </c>
      <c r="D703">
        <v>12.95695826</v>
      </c>
      <c r="E703">
        <v>2.0345077441534776E-3</v>
      </c>
      <c r="F703">
        <f t="shared" si="20"/>
        <v>0.98964731576480003</v>
      </c>
      <c r="G703">
        <f t="shared" si="21"/>
        <v>-1.0406646026654712E-2</v>
      </c>
    </row>
    <row r="704" spans="1:7">
      <c r="A704">
        <v>20021022</v>
      </c>
      <c r="B704">
        <v>2.6434314807800001E-2</v>
      </c>
      <c r="C704">
        <v>162476.352185</v>
      </c>
      <c r="D704">
        <v>12.983049230000001</v>
      </c>
      <c r="E704">
        <v>-4.2986837394330034E-2</v>
      </c>
      <c r="F704">
        <f t="shared" si="20"/>
        <v>1.0264343148077999</v>
      </c>
      <c r="G704">
        <f t="shared" si="21"/>
        <v>2.6090965958224695E-2</v>
      </c>
    </row>
    <row r="705" spans="1:7">
      <c r="A705">
        <v>20021023</v>
      </c>
      <c r="B705">
        <v>-4.1236435650499996E-3</v>
      </c>
      <c r="C705">
        <v>72722.741032399994</v>
      </c>
      <c r="D705">
        <v>12.978917060000001</v>
      </c>
      <c r="E705">
        <v>-3.6974009995306917E-3</v>
      </c>
      <c r="F705">
        <f t="shared" si="20"/>
        <v>0.99587635643494998</v>
      </c>
      <c r="G705">
        <f t="shared" si="21"/>
        <v>-4.1321692291141883E-3</v>
      </c>
    </row>
    <row r="706" spans="1:7">
      <c r="A706">
        <v>20021024</v>
      </c>
      <c r="B706">
        <v>1.3549046787500001E-3</v>
      </c>
      <c r="C706">
        <v>109878.230731</v>
      </c>
      <c r="D706">
        <v>12.980271050000001</v>
      </c>
      <c r="E706">
        <v>1.1273116122638526E-2</v>
      </c>
      <c r="F706">
        <f t="shared" si="20"/>
        <v>1.00135490467875</v>
      </c>
      <c r="G706">
        <f t="shared" si="21"/>
        <v>1.3539876236604357E-3</v>
      </c>
    </row>
    <row r="707" spans="1:7">
      <c r="A707">
        <v>20021025</v>
      </c>
      <c r="B707">
        <v>-1.14681760936E-3</v>
      </c>
      <c r="C707">
        <v>84253.716916000005</v>
      </c>
      <c r="D707">
        <v>12.97912357</v>
      </c>
      <c r="E707">
        <v>-2.0873855669331778E-2</v>
      </c>
      <c r="F707">
        <f t="shared" si="20"/>
        <v>0.99885318239064003</v>
      </c>
      <c r="G707">
        <f t="shared" si="21"/>
        <v>-1.147475707868629E-3</v>
      </c>
    </row>
    <row r="708" spans="1:7">
      <c r="A708">
        <v>20021028</v>
      </c>
      <c r="B708">
        <v>4.3637221934100003E-3</v>
      </c>
      <c r="C708">
        <v>120589.706139</v>
      </c>
      <c r="D708">
        <v>12.983477799999999</v>
      </c>
      <c r="E708">
        <v>4.9417767216412096E-3</v>
      </c>
      <c r="F708">
        <f t="shared" si="20"/>
        <v>1.0043637221934101</v>
      </c>
      <c r="G708">
        <f t="shared" si="21"/>
        <v>4.3542287654878059E-3</v>
      </c>
    </row>
    <row r="709" spans="1:7">
      <c r="A709">
        <v>20021029</v>
      </c>
      <c r="B709">
        <v>9.6499699848100005E-3</v>
      </c>
      <c r="C709">
        <v>78702.7796198</v>
      </c>
      <c r="D709">
        <v>12.99308151</v>
      </c>
      <c r="E709">
        <v>-5.0422451255378128E-2</v>
      </c>
      <c r="F709">
        <f t="shared" ref="F709:F772" si="22">B709+1</f>
        <v>1.00964996998481</v>
      </c>
      <c r="G709">
        <f t="shared" ref="G709:G772" si="23">LN(F709)</f>
        <v>9.6037064143825665E-3</v>
      </c>
    </row>
    <row r="710" spans="1:7">
      <c r="A710">
        <v>20021030</v>
      </c>
      <c r="B710">
        <v>9.3543033738000006E-2</v>
      </c>
      <c r="C710">
        <v>122576.16280200001</v>
      </c>
      <c r="D710">
        <v>13.082504419999999</v>
      </c>
      <c r="E710">
        <v>3.8103163161626506E-2</v>
      </c>
      <c r="F710">
        <f t="shared" si="22"/>
        <v>1.0935430337380001</v>
      </c>
      <c r="G710">
        <f t="shared" si="23"/>
        <v>8.9422914487446992E-2</v>
      </c>
    </row>
    <row r="711" spans="1:7">
      <c r="A711">
        <v>20021031</v>
      </c>
      <c r="B711">
        <v>3.1551163569999998E-3</v>
      </c>
      <c r="C711">
        <v>81674.599837700007</v>
      </c>
      <c r="D711">
        <v>13.085654570000001</v>
      </c>
      <c r="E711">
        <v>-5.6816156355898484E-2</v>
      </c>
      <c r="F711">
        <f t="shared" si="22"/>
        <v>1.0031551163570001</v>
      </c>
      <c r="G711">
        <f t="shared" si="23"/>
        <v>3.150149422149565E-3</v>
      </c>
    </row>
    <row r="712" spans="1:7">
      <c r="A712">
        <v>20021101</v>
      </c>
      <c r="B712">
        <v>1.9934904177200001E-2</v>
      </c>
      <c r="C712">
        <v>262086.85607899999</v>
      </c>
      <c r="D712">
        <v>13.105393380000001</v>
      </c>
      <c r="E712">
        <v>-1.8203852785144518E-2</v>
      </c>
      <c r="F712">
        <f t="shared" si="22"/>
        <v>1.0199349041771999</v>
      </c>
      <c r="G712">
        <f t="shared" si="23"/>
        <v>1.9738805825515231E-2</v>
      </c>
    </row>
    <row r="713" spans="1:7">
      <c r="A713">
        <v>20021104</v>
      </c>
      <c r="B713">
        <v>2.6803526727599999E-2</v>
      </c>
      <c r="C713">
        <v>177687.964744</v>
      </c>
      <c r="D713">
        <v>13.131843979999999</v>
      </c>
      <c r="E713">
        <v>3.869409516986469E-2</v>
      </c>
      <c r="F713">
        <f t="shared" si="22"/>
        <v>1.0268035267275999</v>
      </c>
      <c r="G713">
        <f t="shared" si="23"/>
        <v>2.64506046871733E-2</v>
      </c>
    </row>
    <row r="714" spans="1:7">
      <c r="A714">
        <v>20021105</v>
      </c>
      <c r="B714">
        <v>3.9328479678299999E-2</v>
      </c>
      <c r="C714">
        <v>112315.04674200001</v>
      </c>
      <c r="D714">
        <v>13.170418789999999</v>
      </c>
      <c r="E714">
        <v>-7.272426383017376E-2</v>
      </c>
      <c r="F714">
        <f t="shared" si="22"/>
        <v>1.0393284796783</v>
      </c>
      <c r="G714">
        <f t="shared" si="23"/>
        <v>3.8574811987006921E-2</v>
      </c>
    </row>
    <row r="715" spans="1:7">
      <c r="A715">
        <v>20021106</v>
      </c>
      <c r="B715">
        <v>2.3436155512800001E-2</v>
      </c>
      <c r="C715">
        <v>87944.682882299996</v>
      </c>
      <c r="D715">
        <v>13.19358454</v>
      </c>
      <c r="E715">
        <v>-5.4706326153151482E-3</v>
      </c>
      <c r="F715">
        <f t="shared" si="22"/>
        <v>1.0234361555128</v>
      </c>
      <c r="G715">
        <f t="shared" si="23"/>
        <v>2.3165745583254668E-2</v>
      </c>
    </row>
    <row r="716" spans="1:7">
      <c r="A716">
        <v>20021107</v>
      </c>
      <c r="B716">
        <v>3.3375344180099999E-2</v>
      </c>
      <c r="C716">
        <v>154110.286356</v>
      </c>
      <c r="D716">
        <v>13.226415019999999</v>
      </c>
      <c r="E716">
        <v>-0.1939995630217683</v>
      </c>
      <c r="F716">
        <f t="shared" si="22"/>
        <v>1.0333753441800999</v>
      </c>
      <c r="G716">
        <f t="shared" si="23"/>
        <v>3.2830477654733202E-2</v>
      </c>
    </row>
    <row r="717" spans="1:7">
      <c r="A717">
        <v>20021108</v>
      </c>
      <c r="B717">
        <v>1.7354094246099998E-2</v>
      </c>
      <c r="C717">
        <v>87051.567718699996</v>
      </c>
      <c r="D717">
        <v>13.243620249999999</v>
      </c>
      <c r="E717">
        <v>-1.3317227397960452E-2</v>
      </c>
      <c r="F717">
        <f t="shared" si="22"/>
        <v>1.0173540942460999</v>
      </c>
      <c r="G717">
        <f t="shared" si="23"/>
        <v>1.7205231734048646E-2</v>
      </c>
    </row>
    <row r="718" spans="1:7">
      <c r="A718">
        <v>20021111</v>
      </c>
      <c r="B718">
        <v>2.2650140774900001E-2</v>
      </c>
      <c r="C718">
        <v>77296.628565999999</v>
      </c>
      <c r="D718">
        <v>13.266017679999999</v>
      </c>
      <c r="E718">
        <v>4.2837353075054763E-3</v>
      </c>
      <c r="F718">
        <f t="shared" si="22"/>
        <v>1.0226501407749</v>
      </c>
      <c r="G718">
        <f t="shared" si="23"/>
        <v>2.2397435098998452E-2</v>
      </c>
    </row>
    <row r="719" spans="1:7">
      <c r="A719">
        <v>20021112</v>
      </c>
      <c r="B719">
        <v>2.6032657721399999E-2</v>
      </c>
      <c r="C719">
        <v>89961.990391500003</v>
      </c>
      <c r="D719">
        <v>13.29171726</v>
      </c>
      <c r="E719">
        <v>-4.472925448045683E-2</v>
      </c>
      <c r="F719">
        <f t="shared" si="22"/>
        <v>1.0260326577214001</v>
      </c>
      <c r="G719">
        <f t="shared" si="23"/>
        <v>2.5699576379826533E-2</v>
      </c>
    </row>
    <row r="720" spans="1:7">
      <c r="A720">
        <v>20021113</v>
      </c>
      <c r="B720">
        <v>1.2981845863800001E-2</v>
      </c>
      <c r="C720">
        <v>92050.3969985</v>
      </c>
      <c r="D720">
        <v>13.30461556</v>
      </c>
      <c r="E720">
        <v>2.3111549740354466E-3</v>
      </c>
      <c r="F720">
        <f t="shared" si="22"/>
        <v>1.0129818458638</v>
      </c>
      <c r="G720">
        <f t="shared" si="23"/>
        <v>1.2898303944854798E-2</v>
      </c>
    </row>
    <row r="721" spans="1:7">
      <c r="A721">
        <v>20021114</v>
      </c>
      <c r="B721">
        <v>2.6963494848000001E-2</v>
      </c>
      <c r="C721">
        <v>129866.229101</v>
      </c>
      <c r="D721">
        <v>13.33122195</v>
      </c>
      <c r="E721">
        <v>2.5119210135067547E-2</v>
      </c>
      <c r="F721">
        <f t="shared" si="22"/>
        <v>1.026963494848</v>
      </c>
      <c r="G721">
        <f t="shared" si="23"/>
        <v>2.6606384889156353E-2</v>
      </c>
    </row>
    <row r="722" spans="1:7">
      <c r="A722">
        <v>20021115</v>
      </c>
      <c r="B722">
        <v>6.8743046840500002E-3</v>
      </c>
      <c r="C722">
        <v>86315.576182699995</v>
      </c>
      <c r="D722">
        <v>13.33807273</v>
      </c>
      <c r="E722">
        <v>-3.5396047471528136E-2</v>
      </c>
      <c r="F722">
        <f t="shared" si="22"/>
        <v>1.00687430468405</v>
      </c>
      <c r="G722">
        <f t="shared" si="23"/>
        <v>6.8507843805703812E-3</v>
      </c>
    </row>
    <row r="723" spans="1:7">
      <c r="A723">
        <v>20021118</v>
      </c>
      <c r="B723">
        <v>1.3735736122000001E-2</v>
      </c>
      <c r="C723">
        <v>66397.413512800005</v>
      </c>
      <c r="D723">
        <v>13.35171499</v>
      </c>
      <c r="E723">
        <v>2.4107576947303908E-2</v>
      </c>
      <c r="F723">
        <f t="shared" si="22"/>
        <v>1.0137357361220001</v>
      </c>
      <c r="G723">
        <f t="shared" si="23"/>
        <v>1.3642255938632188E-2</v>
      </c>
    </row>
    <row r="724" spans="1:7">
      <c r="A724">
        <v>20021119</v>
      </c>
      <c r="B724">
        <v>4.8612836244300003E-2</v>
      </c>
      <c r="C724">
        <v>100950.325319</v>
      </c>
      <c r="D724">
        <v>13.399183170000001</v>
      </c>
      <c r="E724">
        <v>-7.7791696310856332E-3</v>
      </c>
      <c r="F724">
        <f t="shared" si="22"/>
        <v>1.0486128362442999</v>
      </c>
      <c r="G724">
        <f t="shared" si="23"/>
        <v>4.7468182397697498E-2</v>
      </c>
    </row>
    <row r="725" spans="1:7">
      <c r="A725">
        <v>20021120</v>
      </c>
      <c r="B725">
        <v>1.2914595295200001E-2</v>
      </c>
      <c r="C725">
        <v>63253.808296700001</v>
      </c>
      <c r="D725">
        <v>13.41201508</v>
      </c>
      <c r="E725">
        <v>-4.8786337552972816E-3</v>
      </c>
      <c r="F725">
        <f t="shared" si="22"/>
        <v>1.0129145952951999</v>
      </c>
      <c r="G725">
        <f t="shared" si="23"/>
        <v>1.2831913020562184E-2</v>
      </c>
    </row>
    <row r="726" spans="1:7">
      <c r="A726">
        <v>20021121</v>
      </c>
      <c r="B726">
        <v>1.5441588388300001E-2</v>
      </c>
      <c r="C726">
        <v>98268.883115999997</v>
      </c>
      <c r="D726">
        <v>13.42733866</v>
      </c>
      <c r="E726">
        <v>-5.1438490887594141E-5</v>
      </c>
      <c r="F726">
        <f t="shared" si="22"/>
        <v>1.0154415883882999</v>
      </c>
      <c r="G726">
        <f t="shared" si="23"/>
        <v>1.5323580333049775E-2</v>
      </c>
    </row>
    <row r="727" spans="1:7">
      <c r="A727">
        <v>20021122</v>
      </c>
      <c r="B727">
        <v>4.8496732755199997E-3</v>
      </c>
      <c r="C727">
        <v>121715.8314</v>
      </c>
      <c r="D727">
        <v>13.43217662</v>
      </c>
      <c r="E727">
        <v>-0.10382054802420414</v>
      </c>
      <c r="F727">
        <f t="shared" si="22"/>
        <v>1.0048496732755201</v>
      </c>
      <c r="G727">
        <f t="shared" si="23"/>
        <v>4.837951492681904E-3</v>
      </c>
    </row>
    <row r="728" spans="1:7">
      <c r="A728">
        <v>20021125</v>
      </c>
      <c r="B728">
        <v>1.8815295317300001E-2</v>
      </c>
      <c r="C728">
        <v>78114.831243799999</v>
      </c>
      <c r="D728">
        <v>13.450817089999999</v>
      </c>
      <c r="E728">
        <v>4.5535577577557898E-2</v>
      </c>
      <c r="F728">
        <f t="shared" si="22"/>
        <v>1.0188152953173</v>
      </c>
      <c r="G728">
        <f t="shared" si="23"/>
        <v>1.8640477082024605E-2</v>
      </c>
    </row>
    <row r="729" spans="1:7">
      <c r="A729">
        <v>20021126</v>
      </c>
      <c r="B729">
        <v>-1.42867343365E-2</v>
      </c>
      <c r="C729">
        <v>64141.010716600002</v>
      </c>
      <c r="D729">
        <v>13.43642732</v>
      </c>
      <c r="E729">
        <v>3.5675770678687299E-3</v>
      </c>
      <c r="F729">
        <f t="shared" si="22"/>
        <v>0.98571326566350004</v>
      </c>
      <c r="G729">
        <f t="shared" si="23"/>
        <v>-1.4389772286765445E-2</v>
      </c>
    </row>
    <row r="730" spans="1:7">
      <c r="A730">
        <v>20021127</v>
      </c>
      <c r="B730">
        <v>1.28714320824E-2</v>
      </c>
      <c r="C730">
        <v>95193.199474499997</v>
      </c>
      <c r="D730">
        <v>13.44921662</v>
      </c>
      <c r="E730">
        <v>1.7221034550039968E-2</v>
      </c>
      <c r="F730">
        <f t="shared" si="22"/>
        <v>1.0128714320823999</v>
      </c>
      <c r="G730">
        <f t="shared" si="23"/>
        <v>1.2789299227966957E-2</v>
      </c>
    </row>
    <row r="731" spans="1:7">
      <c r="A731">
        <v>20021129</v>
      </c>
      <c r="B731">
        <v>-2.6133645871599998E-3</v>
      </c>
      <c r="C731">
        <v>79695.544234999994</v>
      </c>
      <c r="D731">
        <v>13.44659983</v>
      </c>
      <c r="E731">
        <v>-3.2856465929835877E-3</v>
      </c>
      <c r="F731">
        <f t="shared" si="22"/>
        <v>0.99738663541284001</v>
      </c>
      <c r="G731">
        <f t="shared" si="23"/>
        <v>-2.6167853855547148E-3</v>
      </c>
    </row>
    <row r="732" spans="1:7">
      <c r="A732">
        <v>20021202</v>
      </c>
      <c r="B732">
        <v>4.0097361189499999E-3</v>
      </c>
      <c r="C732">
        <v>156336.72306300001</v>
      </c>
      <c r="D732">
        <v>13.45060155</v>
      </c>
      <c r="E732">
        <v>-0.11334062359280839</v>
      </c>
      <c r="F732">
        <f t="shared" si="22"/>
        <v>1.0040097361189499</v>
      </c>
      <c r="G732">
        <f t="shared" si="23"/>
        <v>4.001718552150077E-3</v>
      </c>
    </row>
    <row r="733" spans="1:7">
      <c r="A733">
        <v>20021203</v>
      </c>
      <c r="B733">
        <v>2.2954226962600001E-2</v>
      </c>
      <c r="C733">
        <v>91258.261984700002</v>
      </c>
      <c r="D733">
        <v>13.473296299999999</v>
      </c>
      <c r="E733">
        <v>-4.6547079604495716E-2</v>
      </c>
      <c r="F733">
        <f t="shared" si="22"/>
        <v>1.0229542269626</v>
      </c>
      <c r="G733">
        <f t="shared" si="23"/>
        <v>2.2694742041372808E-2</v>
      </c>
    </row>
    <row r="734" spans="1:7">
      <c r="A734">
        <v>20021204</v>
      </c>
      <c r="B734">
        <v>2.4836899593399998E-2</v>
      </c>
      <c r="C734">
        <v>118893.058076</v>
      </c>
      <c r="D734">
        <v>13.497829769999999</v>
      </c>
      <c r="E734">
        <v>-2.2419877559713672E-2</v>
      </c>
      <c r="F734">
        <f t="shared" si="22"/>
        <v>1.0248368995934001</v>
      </c>
      <c r="G734">
        <f t="shared" si="23"/>
        <v>2.4533477581165183E-2</v>
      </c>
    </row>
    <row r="735" spans="1:7">
      <c r="A735">
        <v>20021205</v>
      </c>
      <c r="B735">
        <v>5.6133283779699998E-3</v>
      </c>
      <c r="C735">
        <v>102514.88705999999</v>
      </c>
      <c r="D735">
        <v>13.50342741</v>
      </c>
      <c r="E735">
        <v>3.2681306426177857E-2</v>
      </c>
      <c r="F735">
        <f t="shared" si="22"/>
        <v>1.00561332837797</v>
      </c>
      <c r="G735">
        <f t="shared" si="23"/>
        <v>5.5976323607687586E-3</v>
      </c>
    </row>
    <row r="736" spans="1:7">
      <c r="A736">
        <v>20021206</v>
      </c>
      <c r="B736">
        <v>4.5405316622099999E-3</v>
      </c>
      <c r="C736">
        <v>91397.669887299999</v>
      </c>
      <c r="D736">
        <v>13.507957660000001</v>
      </c>
      <c r="E736">
        <v>2.4126845628898164E-3</v>
      </c>
      <c r="F736">
        <f t="shared" si="22"/>
        <v>1.00454053166221</v>
      </c>
      <c r="G736">
        <f t="shared" si="23"/>
        <v>4.5302545456285337E-3</v>
      </c>
    </row>
    <row r="737" spans="1:7">
      <c r="A737">
        <v>20021209</v>
      </c>
      <c r="B737">
        <v>2.1527749933499998E-2</v>
      </c>
      <c r="C737">
        <v>94474.892473800006</v>
      </c>
      <c r="D737">
        <v>13.52925696</v>
      </c>
      <c r="E737">
        <v>2.4355167751419878E-2</v>
      </c>
      <c r="F737">
        <f t="shared" si="22"/>
        <v>1.0215277499335</v>
      </c>
      <c r="G737">
        <f t="shared" si="23"/>
        <v>2.1299300773906175E-2</v>
      </c>
    </row>
    <row r="738" spans="1:7">
      <c r="A738">
        <v>20021210</v>
      </c>
      <c r="B738">
        <v>1.0554483789999999E-2</v>
      </c>
      <c r="C738">
        <v>56408.1660032</v>
      </c>
      <c r="D738">
        <v>13.539756130000001</v>
      </c>
      <c r="E738">
        <v>-7.8169728774039743E-3</v>
      </c>
      <c r="F738">
        <f t="shared" si="22"/>
        <v>1.01055448379</v>
      </c>
      <c r="G738">
        <f t="shared" si="23"/>
        <v>1.049917406266059E-2</v>
      </c>
    </row>
    <row r="739" spans="1:7">
      <c r="A739">
        <v>20021211</v>
      </c>
      <c r="B739">
        <v>8.1664587377499997E-3</v>
      </c>
      <c r="C739">
        <v>91734.087690500004</v>
      </c>
      <c r="D739">
        <v>13.54788943</v>
      </c>
      <c r="E739">
        <v>1.5446420063466703E-2</v>
      </c>
      <c r="F739">
        <f t="shared" si="22"/>
        <v>1.0081664587377499</v>
      </c>
      <c r="G739">
        <f t="shared" si="23"/>
        <v>8.1332936521149434E-3</v>
      </c>
    </row>
    <row r="740" spans="1:7">
      <c r="A740">
        <v>20021212</v>
      </c>
      <c r="B740">
        <v>4.0590193963799997E-3</v>
      </c>
      <c r="C740">
        <v>59984.669247099999</v>
      </c>
      <c r="D740">
        <v>13.55194023</v>
      </c>
      <c r="E740">
        <v>-5.814008483489537E-2</v>
      </c>
      <c r="F740">
        <f t="shared" si="22"/>
        <v>1.0040590193963801</v>
      </c>
      <c r="G740">
        <f t="shared" si="23"/>
        <v>4.0508038011533099E-3</v>
      </c>
    </row>
    <row r="741" spans="1:7">
      <c r="A741">
        <v>20021213</v>
      </c>
      <c r="B741">
        <v>8.52310307465E-2</v>
      </c>
      <c r="C741">
        <v>135230.11222899999</v>
      </c>
      <c r="D741">
        <v>13.63373313</v>
      </c>
      <c r="E741">
        <v>5.7579888862377181E-3</v>
      </c>
      <c r="F741">
        <f t="shared" si="22"/>
        <v>1.0852310307465001</v>
      </c>
      <c r="G741">
        <f t="shared" si="23"/>
        <v>8.1792895889309603E-2</v>
      </c>
    </row>
    <row r="742" spans="1:7">
      <c r="A742">
        <v>20021216</v>
      </c>
      <c r="B742">
        <v>6.6746994855399998E-3</v>
      </c>
      <c r="C742">
        <v>50406.255068899998</v>
      </c>
      <c r="D742">
        <v>13.640385650000001</v>
      </c>
      <c r="E742">
        <v>1.449083898315269E-2</v>
      </c>
      <c r="F742">
        <f t="shared" si="22"/>
        <v>1.00667469948554</v>
      </c>
      <c r="G742">
        <f t="shared" si="23"/>
        <v>6.6525223082289234E-3</v>
      </c>
    </row>
    <row r="743" spans="1:7">
      <c r="A743">
        <v>20021217</v>
      </c>
      <c r="B743">
        <v>3.8689244294900001E-3</v>
      </c>
      <c r="C743">
        <v>67475.742943200006</v>
      </c>
      <c r="D743">
        <v>13.64424711</v>
      </c>
      <c r="E743">
        <v>1.6482169378325248E-2</v>
      </c>
      <c r="F743">
        <f t="shared" si="22"/>
        <v>1.0038689244294901</v>
      </c>
      <c r="G743">
        <f t="shared" si="23"/>
        <v>3.8614593896245096E-3</v>
      </c>
    </row>
    <row r="744" spans="1:7">
      <c r="A744">
        <v>20021218</v>
      </c>
      <c r="B744">
        <v>4.8800641291099997E-2</v>
      </c>
      <c r="C744">
        <v>103900.94541099999</v>
      </c>
      <c r="D744">
        <v>13.69189437</v>
      </c>
      <c r="E744">
        <v>1.0777963265620374E-2</v>
      </c>
      <c r="F744">
        <f t="shared" si="22"/>
        <v>1.0488006412911</v>
      </c>
      <c r="G744">
        <f t="shared" si="23"/>
        <v>4.7647264919397178E-2</v>
      </c>
    </row>
    <row r="745" spans="1:7">
      <c r="A745">
        <v>20021219</v>
      </c>
      <c r="B745">
        <v>1.27029447726E-2</v>
      </c>
      <c r="C745">
        <v>75612.044093799996</v>
      </c>
      <c r="D745">
        <v>13.70451731</v>
      </c>
      <c r="E745">
        <v>5.7863697584729833E-2</v>
      </c>
      <c r="F745">
        <f t="shared" si="22"/>
        <v>1.0127029447725999</v>
      </c>
      <c r="G745">
        <f t="shared" si="23"/>
        <v>1.2622939194868397E-2</v>
      </c>
    </row>
    <row r="746" spans="1:7">
      <c r="A746">
        <v>20021220</v>
      </c>
      <c r="B746">
        <v>1.5891744402500001E-2</v>
      </c>
      <c r="C746">
        <v>107313.374238</v>
      </c>
      <c r="D746">
        <v>13.72028411</v>
      </c>
      <c r="E746">
        <v>-5.9072940472267E-4</v>
      </c>
      <c r="F746">
        <f t="shared" si="22"/>
        <v>1.0158917444025</v>
      </c>
      <c r="G746">
        <f t="shared" si="23"/>
        <v>1.5766792694411023E-2</v>
      </c>
    </row>
    <row r="747" spans="1:7">
      <c r="A747">
        <v>20021223</v>
      </c>
      <c r="B747">
        <v>5.11365279726E-3</v>
      </c>
      <c r="C747">
        <v>96545.098880799997</v>
      </c>
      <c r="D747">
        <v>13.72538473</v>
      </c>
      <c r="E747">
        <v>-3.3932538870606085E-2</v>
      </c>
      <c r="F747">
        <f t="shared" si="22"/>
        <v>1.0051136527972599</v>
      </c>
      <c r="G747">
        <f t="shared" si="23"/>
        <v>5.1006224776032278E-3</v>
      </c>
    </row>
    <row r="748" spans="1:7">
      <c r="A748">
        <v>20021224</v>
      </c>
      <c r="B748">
        <v>6.0794307115300001E-3</v>
      </c>
      <c r="C748">
        <v>64605.709147699999</v>
      </c>
      <c r="D748">
        <v>13.731445750000001</v>
      </c>
      <c r="E748">
        <v>5.2559499384330431E-2</v>
      </c>
      <c r="F748">
        <f t="shared" si="22"/>
        <v>1.0060794307115299</v>
      </c>
      <c r="G748">
        <f t="shared" si="23"/>
        <v>6.0610255303216714E-3</v>
      </c>
    </row>
    <row r="749" spans="1:7">
      <c r="A749">
        <v>20021226</v>
      </c>
      <c r="B749">
        <v>1.03856543773E-2</v>
      </c>
      <c r="C749">
        <v>43285.420203499998</v>
      </c>
      <c r="D749">
        <v>13.74177785</v>
      </c>
      <c r="E749">
        <v>-0.10645333863859821</v>
      </c>
      <c r="F749">
        <f t="shared" si="22"/>
        <v>1.0103856543773</v>
      </c>
      <c r="G749">
        <f t="shared" si="23"/>
        <v>1.0332093989476557E-2</v>
      </c>
    </row>
    <row r="750" spans="1:7">
      <c r="A750">
        <v>20021227</v>
      </c>
      <c r="B750">
        <v>4.8986955079100003E-3</v>
      </c>
      <c r="C750">
        <v>63813.345683699998</v>
      </c>
      <c r="D750">
        <v>13.746664579999999</v>
      </c>
      <c r="E750">
        <v>3.5146518979497554E-2</v>
      </c>
      <c r="F750">
        <f t="shared" si="22"/>
        <v>1.00489869550791</v>
      </c>
      <c r="G750">
        <f t="shared" si="23"/>
        <v>4.8867359406864989E-3</v>
      </c>
    </row>
    <row r="751" spans="1:7">
      <c r="A751">
        <v>20021230</v>
      </c>
      <c r="B751">
        <v>3.3782866512900001E-3</v>
      </c>
      <c r="C751">
        <v>63287.6974089</v>
      </c>
      <c r="D751">
        <v>13.75003718</v>
      </c>
      <c r="E751">
        <v>-2.5653079005077177E-2</v>
      </c>
      <c r="F751">
        <f t="shared" si="22"/>
        <v>1.0033782866512899</v>
      </c>
      <c r="G751">
        <f t="shared" si="23"/>
        <v>3.3725930603920231E-3</v>
      </c>
    </row>
    <row r="752" spans="1:7">
      <c r="A752">
        <v>20021231</v>
      </c>
      <c r="B752">
        <v>6.0003289467399998E-3</v>
      </c>
      <c r="C752">
        <v>52980.253106600001</v>
      </c>
      <c r="D752">
        <v>13.75601958</v>
      </c>
      <c r="E752">
        <v>2.8110502308794371E-2</v>
      </c>
      <c r="F752">
        <f t="shared" si="22"/>
        <v>1.0060003289467401</v>
      </c>
      <c r="G752">
        <f t="shared" si="23"/>
        <v>5.9823986623250922E-3</v>
      </c>
    </row>
    <row r="753" spans="1:7">
      <c r="A753">
        <v>20030102</v>
      </c>
      <c r="B753">
        <v>1.672880257E-2</v>
      </c>
      <c r="C753">
        <v>75080.950636299996</v>
      </c>
      <c r="D753">
        <v>13.772609989999999</v>
      </c>
      <c r="E753">
        <v>-1.2857698680217211E-2</v>
      </c>
      <c r="F753">
        <f t="shared" si="22"/>
        <v>1.0167288025700001</v>
      </c>
      <c r="G753">
        <f t="shared" si="23"/>
        <v>1.6590417365592882E-2</v>
      </c>
    </row>
    <row r="754" spans="1:7">
      <c r="A754">
        <v>20030103</v>
      </c>
      <c r="B754">
        <v>1.74553738957E-2</v>
      </c>
      <c r="C754">
        <v>53368.233094499999</v>
      </c>
      <c r="D754">
        <v>13.789914769999999</v>
      </c>
      <c r="E754">
        <v>1.0860576164864966E-2</v>
      </c>
      <c r="F754">
        <f t="shared" si="22"/>
        <v>1.0174553738957</v>
      </c>
      <c r="G754">
        <f t="shared" si="23"/>
        <v>1.7304778793632732E-2</v>
      </c>
    </row>
    <row r="755" spans="1:7">
      <c r="A755">
        <v>20030106</v>
      </c>
      <c r="B755">
        <v>1.0528014328100001E-2</v>
      </c>
      <c r="C755">
        <v>55163.184632999997</v>
      </c>
      <c r="D755">
        <v>13.800387750000001</v>
      </c>
      <c r="E755">
        <v>-4.5368206243613367E-2</v>
      </c>
      <c r="F755">
        <f t="shared" si="22"/>
        <v>1.0105280143280999</v>
      </c>
      <c r="G755">
        <f t="shared" si="23"/>
        <v>1.0472980711398322E-2</v>
      </c>
    </row>
    <row r="756" spans="1:7">
      <c r="A756">
        <v>20030107</v>
      </c>
      <c r="B756">
        <v>2.56839986005E-2</v>
      </c>
      <c r="C756">
        <v>84957.199254299994</v>
      </c>
      <c r="D756">
        <v>13.825747460000001</v>
      </c>
      <c r="E756">
        <v>2.1869322865740314E-3</v>
      </c>
      <c r="F756">
        <f t="shared" si="22"/>
        <v>1.0256839986005</v>
      </c>
      <c r="G756">
        <f t="shared" si="23"/>
        <v>2.5359705742054033E-2</v>
      </c>
    </row>
    <row r="757" spans="1:7">
      <c r="A757">
        <v>20030108</v>
      </c>
      <c r="B757">
        <v>1.70702250753E-2</v>
      </c>
      <c r="C757">
        <v>75980.668940999996</v>
      </c>
      <c r="D757">
        <v>13.842673619999999</v>
      </c>
      <c r="E757">
        <v>-2.9628487915846366E-2</v>
      </c>
      <c r="F757">
        <f t="shared" si="22"/>
        <v>1.0170702250753001</v>
      </c>
      <c r="G757">
        <f t="shared" si="23"/>
        <v>1.6926165887316384E-2</v>
      </c>
    </row>
    <row r="758" spans="1:7">
      <c r="A758">
        <v>20030109</v>
      </c>
      <c r="B758">
        <v>1.85608164843E-2</v>
      </c>
      <c r="C758">
        <v>94996.040396700002</v>
      </c>
      <c r="D758">
        <v>13.86106429</v>
      </c>
      <c r="E758">
        <v>1.9716376218163627E-2</v>
      </c>
      <c r="F758">
        <f t="shared" si="22"/>
        <v>1.0185608164843001</v>
      </c>
      <c r="G758">
        <f t="shared" si="23"/>
        <v>1.8390666717753409E-2</v>
      </c>
    </row>
    <row r="759" spans="1:7">
      <c r="A759">
        <v>20030110</v>
      </c>
      <c r="B759">
        <v>3.9267103914800002E-3</v>
      </c>
      <c r="C759">
        <v>95632.304499999998</v>
      </c>
      <c r="D759">
        <v>13.86498331</v>
      </c>
      <c r="E759">
        <v>-6.0575096186008918E-3</v>
      </c>
      <c r="F759">
        <f t="shared" si="22"/>
        <v>1.00392671039148</v>
      </c>
      <c r="G759">
        <f t="shared" si="23"/>
        <v>3.9190209870338171E-3</v>
      </c>
    </row>
    <row r="760" spans="1:7">
      <c r="A760">
        <v>20030113</v>
      </c>
      <c r="B760">
        <v>2.1253157813100001E-4</v>
      </c>
      <c r="C760">
        <v>81810.303124600003</v>
      </c>
      <c r="D760">
        <v>13.86519582</v>
      </c>
      <c r="E760">
        <v>1.7479479737175577E-2</v>
      </c>
      <c r="F760">
        <f t="shared" si="22"/>
        <v>1.0002125315781309</v>
      </c>
      <c r="G760">
        <f t="shared" si="23"/>
        <v>2.1250899649458027E-4</v>
      </c>
    </row>
    <row r="761" spans="1:7">
      <c r="A761">
        <v>20030114</v>
      </c>
      <c r="B761">
        <v>5.1375004678200003E-4</v>
      </c>
      <c r="C761">
        <v>49416.259200499997</v>
      </c>
      <c r="D761">
        <v>13.86570944</v>
      </c>
      <c r="E761">
        <v>-5.0594605824890956E-4</v>
      </c>
      <c r="F761">
        <f t="shared" si="22"/>
        <v>1.000513750046782</v>
      </c>
      <c r="G761">
        <f t="shared" si="23"/>
        <v>5.1361812240888595E-4</v>
      </c>
    </row>
    <row r="762" spans="1:7">
      <c r="A762">
        <v>20030115</v>
      </c>
      <c r="B762">
        <v>-2.0242473563399999E-3</v>
      </c>
      <c r="C762">
        <v>57934.228450100003</v>
      </c>
      <c r="D762">
        <v>13.863683139999999</v>
      </c>
      <c r="E762">
        <v>1.6870968981796235E-2</v>
      </c>
      <c r="F762">
        <f t="shared" si="22"/>
        <v>0.99797575264366001</v>
      </c>
      <c r="G762">
        <f t="shared" si="23"/>
        <v>-2.0262989140608736E-3</v>
      </c>
    </row>
    <row r="763" spans="1:7">
      <c r="A763">
        <v>20030116</v>
      </c>
      <c r="B763">
        <v>2.6161075982300002E-3</v>
      </c>
      <c r="C763">
        <v>68005.289411299993</v>
      </c>
      <c r="D763">
        <v>13.86629583</v>
      </c>
      <c r="E763">
        <v>5.6456026618266503E-3</v>
      </c>
      <c r="F763">
        <f t="shared" si="22"/>
        <v>1.0026161075982301</v>
      </c>
      <c r="G763">
        <f t="shared" si="23"/>
        <v>2.6126915452916086E-3</v>
      </c>
    </row>
    <row r="764" spans="1:7">
      <c r="A764">
        <v>20030117</v>
      </c>
      <c r="B764">
        <v>1.72037309812E-2</v>
      </c>
      <c r="C764">
        <v>83542.344247700006</v>
      </c>
      <c r="D764">
        <v>13.883353250000001</v>
      </c>
      <c r="E764">
        <v>1.6453534517438459E-2</v>
      </c>
      <c r="F764">
        <f t="shared" si="22"/>
        <v>1.0172037309812001</v>
      </c>
      <c r="G764">
        <f t="shared" si="23"/>
        <v>1.705742245253386E-2</v>
      </c>
    </row>
    <row r="765" spans="1:7">
      <c r="A765">
        <v>20030121</v>
      </c>
      <c r="B765">
        <v>1.16878783817E-2</v>
      </c>
      <c r="C765">
        <v>62817.714144700003</v>
      </c>
      <c r="D765">
        <v>13.89497336</v>
      </c>
      <c r="E765">
        <v>1.2411768202103842E-2</v>
      </c>
      <c r="F765">
        <f t="shared" si="22"/>
        <v>1.0116878783817</v>
      </c>
      <c r="G765">
        <f t="shared" si="23"/>
        <v>1.1620102722425129E-2</v>
      </c>
    </row>
    <row r="766" spans="1:7">
      <c r="A766">
        <v>20030122</v>
      </c>
      <c r="B766">
        <v>1.6265122986299999E-3</v>
      </c>
      <c r="C766">
        <v>53242.4831271</v>
      </c>
      <c r="D766">
        <v>13.89659855</v>
      </c>
      <c r="E766">
        <v>-1.8073481406991098E-4</v>
      </c>
      <c r="F766">
        <f t="shared" si="22"/>
        <v>1.0016265122986301</v>
      </c>
      <c r="G766">
        <f t="shared" si="23"/>
        <v>1.6251909600895151E-3</v>
      </c>
    </row>
    <row r="767" spans="1:7">
      <c r="A767">
        <v>20030123</v>
      </c>
      <c r="B767">
        <v>1.89819193325E-2</v>
      </c>
      <c r="C767">
        <v>94166.097269699996</v>
      </c>
      <c r="D767">
        <v>13.91540256</v>
      </c>
      <c r="E767">
        <v>-1.4395898349905848E-2</v>
      </c>
      <c r="F767">
        <f t="shared" si="22"/>
        <v>1.0189819193325</v>
      </c>
      <c r="G767">
        <f t="shared" si="23"/>
        <v>1.8804010542933805E-2</v>
      </c>
    </row>
    <row r="768" spans="1:7">
      <c r="A768">
        <v>20030124</v>
      </c>
      <c r="B768">
        <v>1.15990620668E-2</v>
      </c>
      <c r="C768">
        <v>81425.397068599996</v>
      </c>
      <c r="D768">
        <v>13.92693487</v>
      </c>
      <c r="E768">
        <v>4.1361066484066802E-2</v>
      </c>
      <c r="F768">
        <f t="shared" si="22"/>
        <v>1.0115990620668001</v>
      </c>
      <c r="G768">
        <f t="shared" si="23"/>
        <v>1.1532308635307315E-2</v>
      </c>
    </row>
    <row r="769" spans="1:7">
      <c r="A769">
        <v>20030127</v>
      </c>
      <c r="B769">
        <v>7.4449778848199996E-3</v>
      </c>
      <c r="C769">
        <v>97608.261447700002</v>
      </c>
      <c r="D769">
        <v>13.93435227</v>
      </c>
      <c r="E769">
        <v>-3.9599964274881477E-3</v>
      </c>
      <c r="F769">
        <f t="shared" si="22"/>
        <v>1.00744497788482</v>
      </c>
      <c r="G769">
        <f t="shared" si="23"/>
        <v>7.4174008261125015E-3</v>
      </c>
    </row>
    <row r="770" spans="1:7">
      <c r="A770">
        <v>20030128</v>
      </c>
      <c r="B770">
        <v>8.9464506663499994E-3</v>
      </c>
      <c r="C770">
        <v>83267.366515300004</v>
      </c>
      <c r="D770">
        <v>13.94325894</v>
      </c>
      <c r="E770">
        <v>-3.8629000566631821E-2</v>
      </c>
      <c r="F770">
        <f t="shared" si="22"/>
        <v>1.0089464506663499</v>
      </c>
      <c r="G770">
        <f t="shared" si="23"/>
        <v>8.9066682746660186E-3</v>
      </c>
    </row>
    <row r="771" spans="1:7">
      <c r="A771">
        <v>20030129</v>
      </c>
      <c r="B771">
        <v>8.8326898581500002E-3</v>
      </c>
      <c r="C771">
        <v>83721.239570999998</v>
      </c>
      <c r="D771">
        <v>13.952052849999999</v>
      </c>
      <c r="E771">
        <v>1.6303481242378397E-2</v>
      </c>
      <c r="F771">
        <f t="shared" si="22"/>
        <v>1.0088326898581501</v>
      </c>
      <c r="G771">
        <f t="shared" si="23"/>
        <v>8.7939098403700157E-3</v>
      </c>
    </row>
    <row r="772" spans="1:7">
      <c r="A772">
        <v>20030130</v>
      </c>
      <c r="B772">
        <v>4.9715659866199999E-3</v>
      </c>
      <c r="C772">
        <v>71409.167130999995</v>
      </c>
      <c r="D772">
        <v>13.957012089999999</v>
      </c>
      <c r="E772">
        <v>-6.1921259990325977E-3</v>
      </c>
      <c r="F772">
        <f t="shared" si="22"/>
        <v>1.0049715659866201</v>
      </c>
      <c r="G772">
        <f t="shared" si="23"/>
        <v>4.9592485601705222E-3</v>
      </c>
    </row>
    <row r="773" spans="1:7">
      <c r="A773">
        <v>20030131</v>
      </c>
      <c r="B773">
        <v>2.4799548602699999E-2</v>
      </c>
      <c r="C773">
        <v>82971.1027073</v>
      </c>
      <c r="D773">
        <v>13.981509129999999</v>
      </c>
      <c r="E773">
        <v>4.789638025366693E-2</v>
      </c>
      <c r="F773">
        <f t="shared" ref="F773:F836" si="24">B773+1</f>
        <v>1.0247995486027</v>
      </c>
      <c r="G773">
        <f t="shared" ref="G773:G836" si="25">LN(F773)</f>
        <v>2.4497031126734563E-2</v>
      </c>
    </row>
    <row r="774" spans="1:7">
      <c r="A774">
        <v>20030203</v>
      </c>
      <c r="B774">
        <v>4.2321538874899997E-3</v>
      </c>
      <c r="C774">
        <v>73369.506087700007</v>
      </c>
      <c r="D774">
        <v>13.985732349999999</v>
      </c>
      <c r="E774">
        <v>1.2446929173382854E-2</v>
      </c>
      <c r="F774">
        <f t="shared" si="24"/>
        <v>1.0042321538874901</v>
      </c>
      <c r="G774">
        <f t="shared" si="25"/>
        <v>4.2232235118427946E-3</v>
      </c>
    </row>
    <row r="775" spans="1:7">
      <c r="A775">
        <v>20030204</v>
      </c>
      <c r="B775">
        <v>3.0442574315799999E-3</v>
      </c>
      <c r="C775">
        <v>69668.736456600003</v>
      </c>
      <c r="D775">
        <v>13.988771979999999</v>
      </c>
      <c r="E775">
        <v>4.9345327267986766E-2</v>
      </c>
      <c r="F775">
        <f t="shared" si="24"/>
        <v>1.0030442574315801</v>
      </c>
      <c r="G775">
        <f t="shared" si="25"/>
        <v>3.0396330627276806E-3</v>
      </c>
    </row>
    <row r="776" spans="1:7">
      <c r="A776">
        <v>20030205</v>
      </c>
      <c r="B776">
        <v>1.7231640117799998E-2</v>
      </c>
      <c r="C776">
        <v>77984.471357999995</v>
      </c>
      <c r="D776">
        <v>14.00585684</v>
      </c>
      <c r="E776">
        <v>4.3140378015970628E-3</v>
      </c>
      <c r="F776">
        <f t="shared" si="24"/>
        <v>1.0172316401178001</v>
      </c>
      <c r="G776">
        <f t="shared" si="25"/>
        <v>1.7084859191983267E-2</v>
      </c>
    </row>
    <row r="777" spans="1:7">
      <c r="A777">
        <v>20030206</v>
      </c>
      <c r="B777">
        <v>7.1754473576399998E-3</v>
      </c>
      <c r="C777">
        <v>74434.355280000003</v>
      </c>
      <c r="D777">
        <v>14.013006669999999</v>
      </c>
      <c r="E777">
        <v>-1.2159178444728681E-2</v>
      </c>
      <c r="F777">
        <f t="shared" si="24"/>
        <v>1.00717544735764</v>
      </c>
      <c r="G777">
        <f t="shared" si="25"/>
        <v>7.1498263238280691E-3</v>
      </c>
    </row>
    <row r="778" spans="1:7">
      <c r="A778">
        <v>20030207</v>
      </c>
      <c r="B778">
        <v>7.65967858567E-3</v>
      </c>
      <c r="C778">
        <v>87052.362169200002</v>
      </c>
      <c r="D778">
        <v>14.02063716</v>
      </c>
      <c r="E778">
        <v>-3.1548161814997769E-2</v>
      </c>
      <c r="F778">
        <f t="shared" si="24"/>
        <v>1.00765967858567</v>
      </c>
      <c r="G778">
        <f t="shared" si="25"/>
        <v>7.6304921918368268E-3</v>
      </c>
    </row>
    <row r="779" spans="1:7">
      <c r="A779">
        <v>20030210</v>
      </c>
      <c r="B779">
        <v>1.17823474565E-2</v>
      </c>
      <c r="C779">
        <v>59249.619981000003</v>
      </c>
      <c r="D779">
        <v>14.032350640000001</v>
      </c>
      <c r="E779">
        <v>-5.2748028268724432E-3</v>
      </c>
      <c r="F779">
        <f t="shared" si="24"/>
        <v>1.0117823474565</v>
      </c>
      <c r="G779">
        <f t="shared" si="25"/>
        <v>1.1713476050742262E-2</v>
      </c>
    </row>
    <row r="780" spans="1:7">
      <c r="A780">
        <v>20030211</v>
      </c>
      <c r="B780">
        <v>6.2820549041500001E-3</v>
      </c>
      <c r="C780">
        <v>57187.816083999998</v>
      </c>
      <c r="D780">
        <v>14.03861304</v>
      </c>
      <c r="E780">
        <v>-3.8742274441620553E-2</v>
      </c>
      <c r="F780">
        <f t="shared" si="24"/>
        <v>1.00628205490415</v>
      </c>
      <c r="G780">
        <f t="shared" si="25"/>
        <v>6.262405048617155E-3</v>
      </c>
    </row>
    <row r="781" spans="1:7">
      <c r="A781">
        <v>20030212</v>
      </c>
      <c r="B781">
        <v>6.79255355452E-3</v>
      </c>
      <c r="C781">
        <v>46757.778725900003</v>
      </c>
      <c r="D781">
        <v>14.045382630000001</v>
      </c>
      <c r="E781">
        <v>1.9017325783594167E-2</v>
      </c>
      <c r="F781">
        <f t="shared" si="24"/>
        <v>1.0067925535545199</v>
      </c>
      <c r="G781">
        <f t="shared" si="25"/>
        <v>6.7695881000232085E-3</v>
      </c>
    </row>
    <row r="782" spans="1:7">
      <c r="A782">
        <v>20030213</v>
      </c>
      <c r="B782">
        <v>4.5126884769500003E-3</v>
      </c>
      <c r="C782">
        <v>61990.900033600003</v>
      </c>
      <c r="D782">
        <v>14.04988517</v>
      </c>
      <c r="E782">
        <v>-3.4132823614559216E-2</v>
      </c>
      <c r="F782">
        <f t="shared" si="24"/>
        <v>1.00451268847695</v>
      </c>
      <c r="G782">
        <f t="shared" si="25"/>
        <v>4.50253682766792E-3</v>
      </c>
    </row>
    <row r="783" spans="1:7">
      <c r="A783">
        <v>20030214</v>
      </c>
      <c r="B783">
        <v>4.28952682099E-2</v>
      </c>
      <c r="C783">
        <v>87807.257040099998</v>
      </c>
      <c r="D783">
        <v>14.091885919999999</v>
      </c>
      <c r="E783">
        <v>-4.0699037907376608E-3</v>
      </c>
      <c r="F783">
        <f t="shared" si="24"/>
        <v>1.0428952682099</v>
      </c>
      <c r="G783">
        <f t="shared" si="25"/>
        <v>4.2000756988222698E-2</v>
      </c>
    </row>
    <row r="784" spans="1:7">
      <c r="A784">
        <v>20030218</v>
      </c>
      <c r="B784">
        <v>2.9412893667599999E-2</v>
      </c>
      <c r="C784">
        <v>74029.634865800006</v>
      </c>
      <c r="D784">
        <v>14.120874560000001</v>
      </c>
      <c r="E784">
        <v>-2.4104784838701595E-2</v>
      </c>
      <c r="F784">
        <f t="shared" si="24"/>
        <v>1.0294128936675999</v>
      </c>
      <c r="G784">
        <f t="shared" si="25"/>
        <v>2.8988633578319399E-2</v>
      </c>
    </row>
    <row r="785" spans="1:7">
      <c r="A785">
        <v>20030219</v>
      </c>
      <c r="B785">
        <v>9.1324176847199998E-3</v>
      </c>
      <c r="C785">
        <v>47606.058364800003</v>
      </c>
      <c r="D785">
        <v>14.12996553</v>
      </c>
      <c r="E785">
        <v>6.2387351123136658E-3</v>
      </c>
      <c r="F785">
        <f t="shared" si="24"/>
        <v>1.0091324176847201</v>
      </c>
      <c r="G785">
        <f t="shared" si="25"/>
        <v>9.0909693164270781E-3</v>
      </c>
    </row>
    <row r="786" spans="1:7">
      <c r="A786">
        <v>20030220</v>
      </c>
      <c r="B786">
        <v>8.5099342567399993E-3</v>
      </c>
      <c r="C786">
        <v>64835.974405399997</v>
      </c>
      <c r="D786">
        <v>14.138439460000001</v>
      </c>
      <c r="E786">
        <v>-2.3768035821877073E-2</v>
      </c>
      <c r="F786">
        <f t="shared" si="24"/>
        <v>1.0085099342567401</v>
      </c>
      <c r="G786">
        <f t="shared" si="25"/>
        <v>8.4739288908716598E-3</v>
      </c>
    </row>
    <row r="787" spans="1:7">
      <c r="A787">
        <v>20030221</v>
      </c>
      <c r="B787">
        <v>-7.84526243616E-4</v>
      </c>
      <c r="C787">
        <v>60192.080104000001</v>
      </c>
      <c r="D787">
        <v>14.137654619999999</v>
      </c>
      <c r="E787">
        <v>-1.5819994585707868E-2</v>
      </c>
      <c r="F787">
        <f t="shared" si="24"/>
        <v>0.99921547375638398</v>
      </c>
      <c r="G787">
        <f t="shared" si="25"/>
        <v>-7.8483414537802612E-4</v>
      </c>
    </row>
    <row r="788" spans="1:7">
      <c r="A788">
        <v>20030224</v>
      </c>
      <c r="B788">
        <v>1.28831136715E-2</v>
      </c>
      <c r="C788">
        <v>76258.940977899998</v>
      </c>
      <c r="D788">
        <v>14.150455450000001</v>
      </c>
      <c r="E788">
        <v>3.0750087615213816E-2</v>
      </c>
      <c r="F788">
        <f t="shared" si="24"/>
        <v>1.0128831136715</v>
      </c>
      <c r="G788">
        <f t="shared" si="25"/>
        <v>1.2800832302519001E-2</v>
      </c>
    </row>
    <row r="789" spans="1:7">
      <c r="A789">
        <v>20030225</v>
      </c>
      <c r="B789">
        <v>6.6709596482699999E-3</v>
      </c>
      <c r="C789">
        <v>77710.515917199999</v>
      </c>
      <c r="D789">
        <v>14.157104260000001</v>
      </c>
      <c r="E789">
        <v>6.0890676059373865E-2</v>
      </c>
      <c r="F789">
        <f t="shared" si="24"/>
        <v>1.0066709596482699</v>
      </c>
      <c r="G789">
        <f t="shared" si="25"/>
        <v>6.6488072608369099E-3</v>
      </c>
    </row>
    <row r="790" spans="1:7">
      <c r="A790">
        <v>20030226</v>
      </c>
      <c r="B790">
        <v>1.34643517409E-2</v>
      </c>
      <c r="C790">
        <v>71743.817244200007</v>
      </c>
      <c r="D790">
        <v>14.170478770000001</v>
      </c>
      <c r="E790">
        <v>1.304838854357373E-2</v>
      </c>
      <c r="F790">
        <f t="shared" si="24"/>
        <v>1.0134643517409001</v>
      </c>
      <c r="G790">
        <f t="shared" si="25"/>
        <v>1.3374512873361034E-2</v>
      </c>
    </row>
    <row r="791" spans="1:7">
      <c r="A791">
        <v>20030227</v>
      </c>
      <c r="B791">
        <v>1.40940409678E-2</v>
      </c>
      <c r="C791">
        <v>71155.598172900005</v>
      </c>
      <c r="D791">
        <v>14.184474420000001</v>
      </c>
      <c r="E791">
        <v>-8.8761609307821971E-3</v>
      </c>
      <c r="F791">
        <f t="shared" si="24"/>
        <v>1.0140940409678001</v>
      </c>
      <c r="G791">
        <f t="shared" si="25"/>
        <v>1.3995643440459952E-2</v>
      </c>
    </row>
    <row r="792" spans="1:7">
      <c r="A792">
        <v>20030228</v>
      </c>
      <c r="B792">
        <v>2.40528539217E-2</v>
      </c>
      <c r="C792">
        <v>67057.467131400001</v>
      </c>
      <c r="D792">
        <v>14.20824256</v>
      </c>
      <c r="E792">
        <v>1.6384609661244727E-2</v>
      </c>
      <c r="F792">
        <f t="shared" si="24"/>
        <v>1.0240528539217</v>
      </c>
      <c r="G792">
        <f t="shared" si="25"/>
        <v>2.376814044320975E-2</v>
      </c>
    </row>
    <row r="793" spans="1:7">
      <c r="A793">
        <v>20030303</v>
      </c>
      <c r="B793">
        <v>8.2040282254100001E-3</v>
      </c>
      <c r="C793">
        <v>93421.273759599993</v>
      </c>
      <c r="D793">
        <v>14.21641312</v>
      </c>
      <c r="E793">
        <v>1.7665289676402338E-2</v>
      </c>
      <c r="F793">
        <f t="shared" si="24"/>
        <v>1.0082040282254101</v>
      </c>
      <c r="G793">
        <f t="shared" si="25"/>
        <v>8.1705581210282287E-3</v>
      </c>
    </row>
    <row r="794" spans="1:7">
      <c r="A794">
        <v>20030304</v>
      </c>
      <c r="B794">
        <v>8.9617111317000005E-3</v>
      </c>
      <c r="C794">
        <v>56337.675492299997</v>
      </c>
      <c r="D794">
        <v>14.225334910000001</v>
      </c>
      <c r="E794">
        <v>1.0044286702863755E-2</v>
      </c>
      <c r="F794">
        <f t="shared" si="24"/>
        <v>1.0089617111317</v>
      </c>
      <c r="G794">
        <f t="shared" si="25"/>
        <v>8.9217933092332457E-3</v>
      </c>
    </row>
    <row r="795" spans="1:7">
      <c r="A795">
        <v>20030305</v>
      </c>
      <c r="B795">
        <v>2.14699999731E-2</v>
      </c>
      <c r="C795">
        <v>62133.549166999997</v>
      </c>
      <c r="D795">
        <v>14.24657768</v>
      </c>
      <c r="E795">
        <v>-1.6453050269152916E-2</v>
      </c>
      <c r="F795">
        <f t="shared" si="24"/>
        <v>1.0214699999731001</v>
      </c>
      <c r="G795">
        <f t="shared" si="25"/>
        <v>2.1242766242316018E-2</v>
      </c>
    </row>
    <row r="796" spans="1:7">
      <c r="A796">
        <v>20030306</v>
      </c>
      <c r="B796">
        <v>1.2602652231200001E-2</v>
      </c>
      <c r="C796">
        <v>76955.588083199997</v>
      </c>
      <c r="D796">
        <v>14.25910157</v>
      </c>
      <c r="E796">
        <v>3.5510867239532125E-2</v>
      </c>
      <c r="F796">
        <f t="shared" si="24"/>
        <v>1.0126026522311999</v>
      </c>
      <c r="G796">
        <f t="shared" si="25"/>
        <v>1.2523899779157174E-2</v>
      </c>
    </row>
    <row r="797" spans="1:7">
      <c r="A797">
        <v>20030307</v>
      </c>
      <c r="B797">
        <v>3.5433928110599998E-3</v>
      </c>
      <c r="C797">
        <v>90195.614045599999</v>
      </c>
      <c r="D797">
        <v>14.2626387</v>
      </c>
      <c r="E797">
        <v>4.8297177964673699E-2</v>
      </c>
      <c r="F797">
        <f t="shared" si="24"/>
        <v>1.00354339281106</v>
      </c>
      <c r="G797">
        <f t="shared" si="25"/>
        <v>3.5371297852997657E-3</v>
      </c>
    </row>
    <row r="798" spans="1:7">
      <c r="A798">
        <v>20030310</v>
      </c>
      <c r="B798">
        <v>1.4107611091499999E-2</v>
      </c>
      <c r="C798">
        <v>80348.784539300003</v>
      </c>
      <c r="D798">
        <v>14.276647730000001</v>
      </c>
      <c r="E798">
        <v>2.0826336459777287E-2</v>
      </c>
      <c r="F798">
        <f t="shared" si="24"/>
        <v>1.0141076110914999</v>
      </c>
      <c r="G798">
        <f t="shared" si="25"/>
        <v>1.4009024874881201E-2</v>
      </c>
    </row>
    <row r="799" spans="1:7">
      <c r="A799">
        <v>20030311</v>
      </c>
      <c r="B799">
        <v>1.50260555703E-2</v>
      </c>
      <c r="C799">
        <v>64752.158459699996</v>
      </c>
      <c r="D799">
        <v>14.29156201</v>
      </c>
      <c r="E799">
        <v>-1.0796727086794147E-2</v>
      </c>
      <c r="F799">
        <f t="shared" si="24"/>
        <v>1.0150260555702999</v>
      </c>
      <c r="G799">
        <f t="shared" si="25"/>
        <v>1.4914282676879425E-2</v>
      </c>
    </row>
    <row r="800" spans="1:7">
      <c r="A800">
        <v>20030312</v>
      </c>
      <c r="B800">
        <v>2.9057316819100002E-3</v>
      </c>
      <c r="C800">
        <v>52910.336032599997</v>
      </c>
      <c r="D800">
        <v>14.29446353</v>
      </c>
      <c r="E800">
        <v>2.7347095744745364E-2</v>
      </c>
      <c r="F800">
        <f t="shared" si="24"/>
        <v>1.0029057316819101</v>
      </c>
      <c r="G800">
        <f t="shared" si="25"/>
        <v>2.9015182037910232E-3</v>
      </c>
    </row>
    <row r="801" spans="1:7">
      <c r="A801">
        <v>20030313</v>
      </c>
      <c r="B801">
        <v>2.9225185398800001E-2</v>
      </c>
      <c r="C801">
        <v>113814.04974</v>
      </c>
      <c r="D801">
        <v>14.3232698</v>
      </c>
      <c r="E801">
        <v>3.2492639733798935E-2</v>
      </c>
      <c r="F801">
        <f t="shared" si="24"/>
        <v>1.0292251853987999</v>
      </c>
      <c r="G801">
        <f t="shared" si="25"/>
        <v>2.8806271976026181E-2</v>
      </c>
    </row>
    <row r="802" spans="1:7">
      <c r="A802">
        <v>20030314</v>
      </c>
      <c r="B802">
        <v>1.3850746612700001E-2</v>
      </c>
      <c r="C802">
        <v>80380.821238899996</v>
      </c>
      <c r="D802">
        <v>14.337025499999999</v>
      </c>
      <c r="E802">
        <v>-7.892355970077999E-3</v>
      </c>
      <c r="F802">
        <f t="shared" si="24"/>
        <v>1.0138507466127</v>
      </c>
      <c r="G802">
        <f t="shared" si="25"/>
        <v>1.3755701645439407E-2</v>
      </c>
    </row>
    <row r="803" spans="1:7">
      <c r="A803">
        <v>20030317</v>
      </c>
      <c r="B803">
        <v>-7.3573731966399998E-3</v>
      </c>
      <c r="C803">
        <v>84840.493176599994</v>
      </c>
      <c r="D803">
        <v>14.32964093</v>
      </c>
      <c r="E803">
        <v>-2.2524452265899265E-2</v>
      </c>
      <c r="F803">
        <f t="shared" si="24"/>
        <v>0.99264262680336002</v>
      </c>
      <c r="G803">
        <f t="shared" si="25"/>
        <v>-7.3845721575384587E-3</v>
      </c>
    </row>
    <row r="804" spans="1:7">
      <c r="A804">
        <v>20030318</v>
      </c>
      <c r="B804">
        <v>1.05304946991E-2</v>
      </c>
      <c r="C804">
        <v>70975.693582299995</v>
      </c>
      <c r="D804">
        <v>14.340116370000001</v>
      </c>
      <c r="E804">
        <v>1.6760878084697832E-2</v>
      </c>
      <c r="F804">
        <f t="shared" si="24"/>
        <v>1.0105304946991001</v>
      </c>
      <c r="G804">
        <f t="shared" si="25"/>
        <v>1.0475435238062511E-2</v>
      </c>
    </row>
    <row r="805" spans="1:7">
      <c r="A805">
        <v>20030319</v>
      </c>
      <c r="B805">
        <v>6.32632793564E-3</v>
      </c>
      <c r="C805">
        <v>48608.465100000001</v>
      </c>
      <c r="D805">
        <v>14.34642277</v>
      </c>
      <c r="E805">
        <v>-6.6653060354431286E-3</v>
      </c>
      <c r="F805">
        <f t="shared" si="24"/>
        <v>1.00632632793564</v>
      </c>
      <c r="G805">
        <f t="shared" si="25"/>
        <v>6.3064007229615988E-3</v>
      </c>
    </row>
    <row r="806" spans="1:7">
      <c r="A806">
        <v>20030320</v>
      </c>
      <c r="B806">
        <v>9.0695235090100003E-3</v>
      </c>
      <c r="C806">
        <v>65835.070469800005</v>
      </c>
      <c r="D806">
        <v>14.355451410000001</v>
      </c>
      <c r="E806">
        <v>1.5686061105875008E-2</v>
      </c>
      <c r="F806">
        <f t="shared" si="24"/>
        <v>1.0090695235090099</v>
      </c>
      <c r="G806">
        <f t="shared" si="25"/>
        <v>9.0286423763456421E-3</v>
      </c>
    </row>
    <row r="807" spans="1:7">
      <c r="A807">
        <v>20030321</v>
      </c>
      <c r="B807">
        <v>1.4835271747000001E-2</v>
      </c>
      <c r="C807">
        <v>91891.266083099996</v>
      </c>
      <c r="D807">
        <v>14.370177719999999</v>
      </c>
      <c r="E807">
        <v>-5.6406820970696459E-3</v>
      </c>
      <c r="F807">
        <f t="shared" si="24"/>
        <v>1.0148352717469999</v>
      </c>
      <c r="G807">
        <f t="shared" si="25"/>
        <v>1.4726305477359215E-2</v>
      </c>
    </row>
    <row r="808" spans="1:7">
      <c r="A808">
        <v>20030324</v>
      </c>
      <c r="B808">
        <v>1.6352459509300001E-2</v>
      </c>
      <c r="C808">
        <v>152106.258007</v>
      </c>
      <c r="D808">
        <v>14.386397909999999</v>
      </c>
      <c r="E808">
        <v>-4.9400076191535358E-2</v>
      </c>
      <c r="F808">
        <f t="shared" si="24"/>
        <v>1.0163524595093001</v>
      </c>
      <c r="G808">
        <f t="shared" si="25"/>
        <v>1.622019796313413E-2</v>
      </c>
    </row>
    <row r="809" spans="1:7">
      <c r="A809">
        <v>20030325</v>
      </c>
      <c r="B809">
        <v>7.1835187065599996E-3</v>
      </c>
      <c r="C809">
        <v>58800.1390933</v>
      </c>
      <c r="D809">
        <v>14.393555750000001</v>
      </c>
      <c r="E809">
        <v>-4.0749475992888518E-3</v>
      </c>
      <c r="F809">
        <f t="shared" si="24"/>
        <v>1.0071835187065601</v>
      </c>
      <c r="G809">
        <f t="shared" si="25"/>
        <v>7.1578401377074561E-3</v>
      </c>
    </row>
    <row r="810" spans="1:7">
      <c r="A810">
        <v>20030326</v>
      </c>
      <c r="B810">
        <v>2.84041233758E-3</v>
      </c>
      <c r="C810">
        <v>55100.384936199996</v>
      </c>
      <c r="D810">
        <v>14.39639214</v>
      </c>
      <c r="E810">
        <v>6.8885617842910267E-3</v>
      </c>
      <c r="F810">
        <f t="shared" si="24"/>
        <v>1.00284041233758</v>
      </c>
      <c r="G810">
        <f t="shared" si="25"/>
        <v>2.836385988981162E-3</v>
      </c>
    </row>
    <row r="811" spans="1:7">
      <c r="A811">
        <v>20030327</v>
      </c>
      <c r="B811">
        <v>-2.1013919618200001E-3</v>
      </c>
      <c r="C811">
        <v>67511.892663599996</v>
      </c>
      <c r="D811">
        <v>14.39428854</v>
      </c>
      <c r="E811">
        <v>3.2412021529309401E-2</v>
      </c>
      <c r="F811">
        <f t="shared" si="24"/>
        <v>0.99789860803817998</v>
      </c>
      <c r="G811">
        <f t="shared" si="25"/>
        <v>-2.1036029839343814E-3</v>
      </c>
    </row>
    <row r="812" spans="1:7">
      <c r="A812">
        <v>20030328</v>
      </c>
      <c r="B812">
        <v>3.81684592953E-3</v>
      </c>
      <c r="C812">
        <v>65222.877821900001</v>
      </c>
      <c r="D812">
        <v>14.39809812</v>
      </c>
      <c r="E812">
        <v>2.8889262167986197E-2</v>
      </c>
      <c r="F812">
        <f t="shared" si="24"/>
        <v>1.00381684592953</v>
      </c>
      <c r="G812">
        <f t="shared" si="25"/>
        <v>3.8095802552095695E-3</v>
      </c>
    </row>
    <row r="813" spans="1:7">
      <c r="A813">
        <v>20030331</v>
      </c>
      <c r="B813">
        <v>9.6043333766200004E-3</v>
      </c>
      <c r="C813">
        <v>126662.811246</v>
      </c>
      <c r="D813">
        <v>14.407656619999999</v>
      </c>
      <c r="E813">
        <v>5.3359371267943927E-2</v>
      </c>
      <c r="F813">
        <f t="shared" si="24"/>
        <v>1.00960433337662</v>
      </c>
      <c r="G813">
        <f t="shared" si="25"/>
        <v>9.5585049673713469E-3</v>
      </c>
    </row>
    <row r="814" spans="1:7">
      <c r="A814">
        <v>20030401</v>
      </c>
      <c r="B814">
        <v>7.7327746421699999E-3</v>
      </c>
      <c r="C814">
        <v>65144.877588099997</v>
      </c>
      <c r="D814">
        <v>14.415359649999999</v>
      </c>
      <c r="E814">
        <v>-3.8793336744596825E-3</v>
      </c>
      <c r="F814">
        <f t="shared" si="24"/>
        <v>1.00773277464217</v>
      </c>
      <c r="G814">
        <f t="shared" si="25"/>
        <v>7.7030299811046768E-3</v>
      </c>
    </row>
    <row r="815" spans="1:7">
      <c r="A815">
        <v>20030402</v>
      </c>
      <c r="B815">
        <v>2.1343600182800002E-2</v>
      </c>
      <c r="C815">
        <v>123313.31688699999</v>
      </c>
      <c r="D815">
        <v>14.43647867</v>
      </c>
      <c r="E815">
        <v>-2.4165343880857455E-2</v>
      </c>
      <c r="F815">
        <f t="shared" si="24"/>
        <v>1.0213436001828</v>
      </c>
      <c r="G815">
        <f t="shared" si="25"/>
        <v>2.1119015558013043E-2</v>
      </c>
    </row>
    <row r="816" spans="1:7">
      <c r="A816">
        <v>20030403</v>
      </c>
      <c r="B816">
        <v>2.54776243751E-2</v>
      </c>
      <c r="C816">
        <v>93341.293833500007</v>
      </c>
      <c r="D816">
        <v>14.46163715</v>
      </c>
      <c r="E816">
        <v>1.232867228790669E-2</v>
      </c>
      <c r="F816">
        <f t="shared" si="24"/>
        <v>1.0254776243751</v>
      </c>
      <c r="G816">
        <f t="shared" si="25"/>
        <v>2.5158479057833097E-2</v>
      </c>
    </row>
    <row r="817" spans="1:7">
      <c r="A817">
        <v>20030404</v>
      </c>
      <c r="B817">
        <v>-5.1965947593999998E-4</v>
      </c>
      <c r="C817">
        <v>86223.090174099998</v>
      </c>
      <c r="D817">
        <v>14.46111735</v>
      </c>
      <c r="E817">
        <v>-1.0109339990168022E-2</v>
      </c>
      <c r="F817">
        <f t="shared" si="24"/>
        <v>0.99948034052405998</v>
      </c>
      <c r="G817">
        <f t="shared" si="25"/>
        <v>-5.1979454572103712E-4</v>
      </c>
    </row>
    <row r="818" spans="1:7">
      <c r="A818">
        <v>20030407</v>
      </c>
      <c r="B818">
        <v>6.5983805648799996E-3</v>
      </c>
      <c r="C818">
        <v>160474.54358900001</v>
      </c>
      <c r="D818">
        <v>14.467694059999999</v>
      </c>
      <c r="E818">
        <v>-5.546903937697463E-2</v>
      </c>
      <c r="F818">
        <f t="shared" si="24"/>
        <v>1.0065983805648799</v>
      </c>
      <c r="G818">
        <f t="shared" si="25"/>
        <v>6.576706541900082E-3</v>
      </c>
    </row>
    <row r="819" spans="1:7">
      <c r="A819">
        <v>20030408</v>
      </c>
      <c r="B819">
        <v>8.6020956205099999E-3</v>
      </c>
      <c r="C819">
        <v>57895.372609799997</v>
      </c>
      <c r="D819">
        <v>14.476259369999999</v>
      </c>
      <c r="E819">
        <v>3.0366542308367418E-3</v>
      </c>
      <c r="F819">
        <f t="shared" si="24"/>
        <v>1.00860209562051</v>
      </c>
      <c r="G819">
        <f t="shared" si="25"/>
        <v>8.5653084101734427E-3</v>
      </c>
    </row>
    <row r="820" spans="1:7">
      <c r="A820">
        <v>20030409</v>
      </c>
      <c r="B820">
        <v>1.2301886755E-2</v>
      </c>
      <c r="C820">
        <v>64719.801825299997</v>
      </c>
      <c r="D820">
        <v>14.488486200000001</v>
      </c>
      <c r="E820">
        <v>1.7045174816150099E-2</v>
      </c>
      <c r="F820">
        <f t="shared" si="24"/>
        <v>1.012301886755</v>
      </c>
      <c r="G820">
        <f t="shared" si="25"/>
        <v>1.2226833450724358E-2</v>
      </c>
    </row>
    <row r="821" spans="1:7">
      <c r="A821">
        <v>20030410</v>
      </c>
      <c r="B821">
        <v>5.4057287016999996E-3</v>
      </c>
      <c r="C821">
        <v>74533.593695200005</v>
      </c>
      <c r="D821">
        <v>14.49387737</v>
      </c>
      <c r="E821">
        <v>-5.5572487739164135E-3</v>
      </c>
      <c r="F821">
        <f t="shared" si="24"/>
        <v>1.0054057287017</v>
      </c>
      <c r="G821">
        <f t="shared" si="25"/>
        <v>5.3911701929671759E-3</v>
      </c>
    </row>
    <row r="822" spans="1:7">
      <c r="A822">
        <v>20030411</v>
      </c>
      <c r="B822">
        <v>4.94442236422E-3</v>
      </c>
      <c r="C822">
        <v>73486.116060300003</v>
      </c>
      <c r="D822">
        <v>14.49880961</v>
      </c>
      <c r="E822">
        <v>-0.10689829237617382</v>
      </c>
      <c r="F822">
        <f t="shared" si="24"/>
        <v>1.0049444223642201</v>
      </c>
      <c r="G822">
        <f t="shared" si="25"/>
        <v>4.9322388517459492E-3</v>
      </c>
    </row>
    <row r="823" spans="1:7">
      <c r="A823">
        <v>20030414</v>
      </c>
      <c r="B823">
        <v>7.7343559512300002E-3</v>
      </c>
      <c r="C823">
        <v>69858.930828800003</v>
      </c>
      <c r="D823">
        <v>14.506514210000001</v>
      </c>
      <c r="E823">
        <v>7.6629469338754322E-2</v>
      </c>
      <c r="F823">
        <f t="shared" si="24"/>
        <v>1.00773435595123</v>
      </c>
      <c r="G823">
        <f t="shared" si="25"/>
        <v>7.7045991548569193E-3</v>
      </c>
    </row>
    <row r="824" spans="1:7">
      <c r="A824">
        <v>20030415</v>
      </c>
      <c r="B824">
        <v>9.1971166420600002E-4</v>
      </c>
      <c r="C824">
        <v>54730.997913899999</v>
      </c>
      <c r="D824">
        <v>14.507433499999999</v>
      </c>
      <c r="E824">
        <v>1.1770940442526205E-2</v>
      </c>
      <c r="F824">
        <f t="shared" si="24"/>
        <v>1.0009197116642059</v>
      </c>
      <c r="G824">
        <f t="shared" si="25"/>
        <v>9.1928898857321741E-4</v>
      </c>
    </row>
    <row r="825" spans="1:7">
      <c r="A825">
        <v>20030416</v>
      </c>
      <c r="B825">
        <v>1.9114041961499999E-2</v>
      </c>
      <c r="C825">
        <v>85301.794249600003</v>
      </c>
      <c r="D825">
        <v>14.52636716</v>
      </c>
      <c r="E825">
        <v>-4.2909047208418385E-2</v>
      </c>
      <c r="F825">
        <f t="shared" si="24"/>
        <v>1.0191140419614999</v>
      </c>
      <c r="G825">
        <f t="shared" si="25"/>
        <v>1.8933663544258687E-2</v>
      </c>
    </row>
    <row r="826" spans="1:7">
      <c r="A826">
        <v>20030417</v>
      </c>
      <c r="B826">
        <v>2.8625318295399998E-3</v>
      </c>
      <c r="C826">
        <v>81162.968862199996</v>
      </c>
      <c r="D826">
        <v>14.5292256</v>
      </c>
      <c r="E826">
        <v>-7.7558668206836476E-2</v>
      </c>
      <c r="F826">
        <f t="shared" si="24"/>
        <v>1.0028625318295401</v>
      </c>
      <c r="G826">
        <f t="shared" si="25"/>
        <v>2.8584425871681415E-3</v>
      </c>
    </row>
    <row r="827" spans="1:7">
      <c r="A827">
        <v>20030421</v>
      </c>
      <c r="B827">
        <v>8.8956503779499992E-3</v>
      </c>
      <c r="C827">
        <v>50723.350850000003</v>
      </c>
      <c r="D827">
        <v>14.53808192</v>
      </c>
      <c r="E827">
        <v>2.5758803512164769E-3</v>
      </c>
      <c r="F827">
        <f t="shared" si="24"/>
        <v>1.00889565037795</v>
      </c>
      <c r="G827">
        <f t="shared" si="25"/>
        <v>8.8563171709951025E-3</v>
      </c>
    </row>
    <row r="828" spans="1:7">
      <c r="A828">
        <v>20030422</v>
      </c>
      <c r="B828">
        <v>1.74351362047E-2</v>
      </c>
      <c r="C828">
        <v>62585.734760400002</v>
      </c>
      <c r="D828">
        <v>14.555366810000001</v>
      </c>
      <c r="E828">
        <v>2.9071895266044295E-2</v>
      </c>
      <c r="F828">
        <f t="shared" si="24"/>
        <v>1.0174351362047001</v>
      </c>
      <c r="G828">
        <f t="shared" si="25"/>
        <v>1.7284888100841039E-2</v>
      </c>
    </row>
    <row r="829" spans="1:7">
      <c r="A829">
        <v>20030423</v>
      </c>
      <c r="B829">
        <v>3.5255303076999998E-2</v>
      </c>
      <c r="C829">
        <v>84894.5439281</v>
      </c>
      <c r="D829">
        <v>14.590014869999999</v>
      </c>
      <c r="E829">
        <v>8.9975922651073497E-3</v>
      </c>
      <c r="F829">
        <f t="shared" si="24"/>
        <v>1.035255303077</v>
      </c>
      <c r="G829">
        <f t="shared" si="25"/>
        <v>3.4648065938992369E-2</v>
      </c>
    </row>
    <row r="830" spans="1:7">
      <c r="A830">
        <v>20030424</v>
      </c>
      <c r="B830">
        <v>3.0437814445900001E-2</v>
      </c>
      <c r="C830">
        <v>114603.62466099999</v>
      </c>
      <c r="D830">
        <v>14.619998649999999</v>
      </c>
      <c r="E830">
        <v>-6.9969787627295393E-4</v>
      </c>
      <c r="F830">
        <f t="shared" si="24"/>
        <v>1.0304378144459001</v>
      </c>
      <c r="G830">
        <f t="shared" si="25"/>
        <v>2.9983774496877426E-2</v>
      </c>
    </row>
    <row r="831" spans="1:7">
      <c r="A831">
        <v>20030425</v>
      </c>
      <c r="B831">
        <v>1.3298608070000001E-2</v>
      </c>
      <c r="C831">
        <v>61324.621912399998</v>
      </c>
      <c r="D831">
        <v>14.63320961</v>
      </c>
      <c r="E831">
        <v>3.6287044945863467E-3</v>
      </c>
      <c r="F831">
        <f t="shared" si="24"/>
        <v>1.0132986080699999</v>
      </c>
      <c r="G831">
        <f t="shared" si="25"/>
        <v>1.3210957810873506E-2</v>
      </c>
    </row>
    <row r="832" spans="1:7">
      <c r="A832">
        <v>20030428</v>
      </c>
      <c r="B832">
        <v>1.0648027603399999E-2</v>
      </c>
      <c r="C832">
        <v>63975.091668200002</v>
      </c>
      <c r="D832">
        <v>14.64380134</v>
      </c>
      <c r="E832">
        <v>-1.2346959047689282E-2</v>
      </c>
      <c r="F832">
        <f t="shared" si="24"/>
        <v>1.0106480276034</v>
      </c>
      <c r="G832">
        <f t="shared" si="25"/>
        <v>1.0591736597032555E-2</v>
      </c>
    </row>
    <row r="833" spans="1:7">
      <c r="A833">
        <v>20030429</v>
      </c>
      <c r="B833">
        <v>1.34026518039E-2</v>
      </c>
      <c r="C833">
        <v>73317.463949500001</v>
      </c>
      <c r="D833">
        <v>14.65711497</v>
      </c>
      <c r="E833">
        <v>-8.0741279731626845E-3</v>
      </c>
      <c r="F833">
        <f t="shared" si="24"/>
        <v>1.0134026518039001</v>
      </c>
      <c r="G833">
        <f t="shared" si="25"/>
        <v>1.3313630795838281E-2</v>
      </c>
    </row>
    <row r="834" spans="1:7">
      <c r="A834">
        <v>20030430</v>
      </c>
      <c r="B834">
        <v>3.5874321784000002E-4</v>
      </c>
      <c r="C834">
        <v>54483.4316425</v>
      </c>
      <c r="D834">
        <v>14.65747365</v>
      </c>
      <c r="E834">
        <v>1.6395360307861892E-3</v>
      </c>
      <c r="F834">
        <f t="shared" si="24"/>
        <v>1.00035874321784</v>
      </c>
      <c r="G834">
        <f t="shared" si="25"/>
        <v>3.5867888487739485E-4</v>
      </c>
    </row>
    <row r="835" spans="1:7">
      <c r="A835">
        <v>20030501</v>
      </c>
      <c r="B835">
        <v>6.2930317324800006E-2</v>
      </c>
      <c r="C835">
        <v>101223.623724</v>
      </c>
      <c r="D835">
        <v>14.718503200000001</v>
      </c>
      <c r="E835">
        <v>3.0412421870067616E-3</v>
      </c>
      <c r="F835">
        <f t="shared" si="24"/>
        <v>1.0629303173247999</v>
      </c>
      <c r="G835">
        <f t="shared" si="25"/>
        <v>6.1029544365221289E-2</v>
      </c>
    </row>
    <row r="836" spans="1:7">
      <c r="A836">
        <v>20030502</v>
      </c>
      <c r="B836">
        <v>1.0227882390900001E-2</v>
      </c>
      <c r="C836">
        <v>72973.249131200006</v>
      </c>
      <c r="D836">
        <v>14.72867913</v>
      </c>
      <c r="E836">
        <v>2.7800730315699098E-2</v>
      </c>
      <c r="F836">
        <f t="shared" si="24"/>
        <v>1.0102278823908999</v>
      </c>
      <c r="G836">
        <f t="shared" si="25"/>
        <v>1.0175931533024768E-2</v>
      </c>
    </row>
    <row r="837" spans="1:7">
      <c r="A837">
        <v>20030505</v>
      </c>
      <c r="B837">
        <v>1.4409528745E-2</v>
      </c>
      <c r="C837">
        <v>70730.523262799994</v>
      </c>
      <c r="D837">
        <v>14.74298583</v>
      </c>
      <c r="E837">
        <v>-4.2139149933750862E-2</v>
      </c>
      <c r="F837">
        <f t="shared" ref="F837:F900" si="26">B837+1</f>
        <v>1.0144095287449999</v>
      </c>
      <c r="G837">
        <f t="shared" ref="G837:G900" si="27">LN(F837)</f>
        <v>1.4306698135609665E-2</v>
      </c>
    </row>
    <row r="838" spans="1:7">
      <c r="A838">
        <v>20030506</v>
      </c>
      <c r="B838">
        <v>4.2801839306100001E-2</v>
      </c>
      <c r="C838">
        <v>104380.253235</v>
      </c>
      <c r="D838">
        <v>14.78489699</v>
      </c>
      <c r="E838">
        <v>7.8646780236696079E-3</v>
      </c>
      <c r="F838">
        <f t="shared" si="26"/>
        <v>1.0428018393061</v>
      </c>
      <c r="G838">
        <f t="shared" si="27"/>
        <v>4.1911166890479606E-2</v>
      </c>
    </row>
    <row r="839" spans="1:7">
      <c r="A839">
        <v>20030507</v>
      </c>
      <c r="B839">
        <v>1.2591902958100001E-2</v>
      </c>
      <c r="C839">
        <v>88515.596001099999</v>
      </c>
      <c r="D839">
        <v>14.797410279999999</v>
      </c>
      <c r="E839">
        <v>-4.0206076279888793E-2</v>
      </c>
      <c r="F839">
        <f t="shared" si="26"/>
        <v>1.0125919029581001</v>
      </c>
      <c r="G839">
        <f t="shared" si="27"/>
        <v>1.2513284233038498E-2</v>
      </c>
    </row>
    <row r="840" spans="1:7">
      <c r="A840">
        <v>20030508</v>
      </c>
      <c r="B840">
        <v>1.59809886502E-2</v>
      </c>
      <c r="C840">
        <v>102632.984708</v>
      </c>
      <c r="D840">
        <v>14.81326492</v>
      </c>
      <c r="E840">
        <v>-1.4125064993883205E-2</v>
      </c>
      <c r="F840">
        <f t="shared" si="26"/>
        <v>1.0159809886502</v>
      </c>
      <c r="G840">
        <f t="shared" si="27"/>
        <v>1.5854637022754737E-2</v>
      </c>
    </row>
    <row r="841" spans="1:7">
      <c r="A841">
        <v>20030509</v>
      </c>
      <c r="B841">
        <v>9.2030018943900001E-3</v>
      </c>
      <c r="C841">
        <v>68143.840882200006</v>
      </c>
      <c r="D841">
        <v>14.82242583</v>
      </c>
      <c r="E841">
        <v>-5.0582785505271441E-2</v>
      </c>
      <c r="F841">
        <f t="shared" si="26"/>
        <v>1.0092030018943901</v>
      </c>
      <c r="G841">
        <f t="shared" si="27"/>
        <v>9.1609123090674992E-3</v>
      </c>
    </row>
    <row r="842" spans="1:7">
      <c r="A842">
        <v>20030512</v>
      </c>
      <c r="B842">
        <v>-2.6072323277000001E-3</v>
      </c>
      <c r="C842">
        <v>52225.5012001</v>
      </c>
      <c r="D842">
        <v>14.81981519</v>
      </c>
      <c r="E842">
        <v>-2.7973200767884551E-2</v>
      </c>
      <c r="F842">
        <f t="shared" si="26"/>
        <v>0.99739276767230001</v>
      </c>
      <c r="G842">
        <f t="shared" si="27"/>
        <v>-2.6106370771748146E-3</v>
      </c>
    </row>
    <row r="843" spans="1:7">
      <c r="A843">
        <v>20030513</v>
      </c>
      <c r="B843">
        <v>9.2248583792600009E-3</v>
      </c>
      <c r="C843">
        <v>68128.067575399997</v>
      </c>
      <c r="D843">
        <v>14.82899776</v>
      </c>
      <c r="E843">
        <v>-3.4318907255859017E-2</v>
      </c>
      <c r="F843">
        <f t="shared" si="26"/>
        <v>1.00922485837926</v>
      </c>
      <c r="G843">
        <f t="shared" si="27"/>
        <v>9.1825692484122194E-3</v>
      </c>
    </row>
    <row r="844" spans="1:7">
      <c r="A844">
        <v>20030514</v>
      </c>
      <c r="B844">
        <v>2.4901999897599999E-2</v>
      </c>
      <c r="C844">
        <v>88298.695166399993</v>
      </c>
      <c r="D844">
        <v>14.85359476</v>
      </c>
      <c r="E844">
        <v>-1.2206625502556842E-2</v>
      </c>
      <c r="F844">
        <f t="shared" si="26"/>
        <v>1.0249019998975999</v>
      </c>
      <c r="G844">
        <f t="shared" si="27"/>
        <v>2.459699816345776E-2</v>
      </c>
    </row>
    <row r="845" spans="1:7">
      <c r="A845">
        <v>20030515</v>
      </c>
      <c r="B845">
        <v>6.9504601097400004E-3</v>
      </c>
      <c r="C845">
        <v>58859.952865899999</v>
      </c>
      <c r="D845">
        <v>14.860521179999999</v>
      </c>
      <c r="E845">
        <v>2.2137412567311852E-2</v>
      </c>
      <c r="F845">
        <f t="shared" si="26"/>
        <v>1.0069504601097401</v>
      </c>
      <c r="G845">
        <f t="shared" si="27"/>
        <v>6.9264170046772376E-3</v>
      </c>
    </row>
    <row r="846" spans="1:7">
      <c r="A846">
        <v>20030516</v>
      </c>
      <c r="B846">
        <v>1.3011428815900001E-2</v>
      </c>
      <c r="C846">
        <v>93544.557675200005</v>
      </c>
      <c r="D846">
        <v>14.873448679999999</v>
      </c>
      <c r="E846">
        <v>-1.2878607972889608E-2</v>
      </c>
      <c r="F846">
        <f t="shared" si="26"/>
        <v>1.0130114288159</v>
      </c>
      <c r="G846">
        <f t="shared" si="27"/>
        <v>1.2927507350879689E-2</v>
      </c>
    </row>
    <row r="847" spans="1:7">
      <c r="A847">
        <v>20030519</v>
      </c>
      <c r="B847">
        <v>1.27548108535E-2</v>
      </c>
      <c r="C847">
        <v>95038.132532400006</v>
      </c>
      <c r="D847">
        <v>14.886122840000001</v>
      </c>
      <c r="E847">
        <v>3.3708081970850672E-2</v>
      </c>
      <c r="F847">
        <f t="shared" si="26"/>
        <v>1.0127548108535001</v>
      </c>
      <c r="G847">
        <f t="shared" si="27"/>
        <v>1.267415337671682E-2</v>
      </c>
    </row>
    <row r="848" spans="1:7">
      <c r="A848">
        <v>20030520</v>
      </c>
      <c r="B848">
        <v>-3.2964801105300003E-4</v>
      </c>
      <c r="C848">
        <v>73255.465350900005</v>
      </c>
      <c r="D848">
        <v>14.88579313</v>
      </c>
      <c r="E848">
        <v>-1.8177862044128801E-2</v>
      </c>
      <c r="F848">
        <f t="shared" si="26"/>
        <v>0.99967035198894705</v>
      </c>
      <c r="G848">
        <f t="shared" si="27"/>
        <v>-3.2970235690220985E-4</v>
      </c>
    </row>
    <row r="849" spans="1:7">
      <c r="A849">
        <v>20030521</v>
      </c>
      <c r="B849">
        <v>3.6910407358699997E-4</v>
      </c>
      <c r="C849">
        <v>66864.932435299997</v>
      </c>
      <c r="D849">
        <v>14.88616217</v>
      </c>
      <c r="E849">
        <v>5.9671936813583959E-2</v>
      </c>
      <c r="F849">
        <f t="shared" si="26"/>
        <v>1.0003691040735869</v>
      </c>
      <c r="G849">
        <f t="shared" si="27"/>
        <v>3.6903597143569304E-4</v>
      </c>
    </row>
    <row r="850" spans="1:7">
      <c r="A850">
        <v>20030522</v>
      </c>
      <c r="B850">
        <v>4.0996941290800002E-3</v>
      </c>
      <c r="C850">
        <v>49428.329062899997</v>
      </c>
      <c r="D850">
        <v>14.89025348</v>
      </c>
      <c r="E850">
        <v>-1.356708766791322E-2</v>
      </c>
      <c r="F850">
        <f t="shared" si="26"/>
        <v>1.0040996941290801</v>
      </c>
      <c r="G850">
        <f t="shared" si="27"/>
        <v>4.0913132812373113E-3</v>
      </c>
    </row>
    <row r="851" spans="1:7">
      <c r="A851">
        <v>20030523</v>
      </c>
      <c r="B851">
        <v>9.2228251956300005E-3</v>
      </c>
      <c r="C851">
        <v>45586.808176699997</v>
      </c>
      <c r="D851">
        <v>14.899434039999999</v>
      </c>
      <c r="E851">
        <v>7.2038350176090995E-3</v>
      </c>
      <c r="F851">
        <f t="shared" si="26"/>
        <v>1.0092228251956299</v>
      </c>
      <c r="G851">
        <f t="shared" si="27"/>
        <v>9.1805546471454436E-3</v>
      </c>
    </row>
    <row r="852" spans="1:7">
      <c r="A852">
        <v>20030527</v>
      </c>
      <c r="B852">
        <v>1.1275493317599999E-2</v>
      </c>
      <c r="C852">
        <v>63839.124122699999</v>
      </c>
      <c r="D852">
        <v>14.910646440000001</v>
      </c>
      <c r="E852">
        <v>3.8243782964472672E-2</v>
      </c>
      <c r="F852">
        <f t="shared" si="26"/>
        <v>1.0112754933176</v>
      </c>
      <c r="G852">
        <f t="shared" si="27"/>
        <v>1.1212398781185779E-2</v>
      </c>
    </row>
    <row r="853" spans="1:7">
      <c r="A853">
        <v>20030528</v>
      </c>
      <c r="B853">
        <v>6.2193698676299997E-3</v>
      </c>
      <c r="C853">
        <v>51805.718433200003</v>
      </c>
      <c r="D853">
        <v>14.916846550000001</v>
      </c>
      <c r="E853">
        <v>-3.2738541954362793E-2</v>
      </c>
      <c r="F853">
        <f t="shared" si="26"/>
        <v>1.0062193698676301</v>
      </c>
      <c r="G853">
        <f t="shared" si="27"/>
        <v>6.200109404232863E-3</v>
      </c>
    </row>
    <row r="854" spans="1:7">
      <c r="A854">
        <v>20030529</v>
      </c>
      <c r="B854">
        <v>3.9001170255499999E-3</v>
      </c>
      <c r="C854">
        <v>50587.455503999998</v>
      </c>
      <c r="D854">
        <v>14.920739080000001</v>
      </c>
      <c r="E854">
        <v>-6.9200172965263413E-3</v>
      </c>
      <c r="F854">
        <f t="shared" si="26"/>
        <v>1.0039001170255499</v>
      </c>
      <c r="G854">
        <f t="shared" si="27"/>
        <v>3.8925312862603755E-3</v>
      </c>
    </row>
    <row r="855" spans="1:7">
      <c r="A855">
        <v>20030530</v>
      </c>
      <c r="B855">
        <v>1.1620441100499999E-2</v>
      </c>
      <c r="C855">
        <v>57995.388613700001</v>
      </c>
      <c r="D855">
        <v>14.932292520000001</v>
      </c>
      <c r="E855">
        <v>7.6737749357469118E-3</v>
      </c>
      <c r="F855">
        <f t="shared" si="26"/>
        <v>1.0116204411005001</v>
      </c>
      <c r="G855">
        <f t="shared" si="27"/>
        <v>1.1553442312268573E-2</v>
      </c>
    </row>
    <row r="856" spans="1:7">
      <c r="A856">
        <v>20030602</v>
      </c>
      <c r="B856">
        <v>7.3594576236399997E-3</v>
      </c>
      <c r="C856">
        <v>75625.526733699997</v>
      </c>
      <c r="D856">
        <v>14.93962503</v>
      </c>
      <c r="E856">
        <v>-7.8019620735229663E-3</v>
      </c>
      <c r="F856">
        <f t="shared" si="26"/>
        <v>1.00735945762364</v>
      </c>
      <c r="G856">
        <f t="shared" si="27"/>
        <v>7.3325089530113735E-3</v>
      </c>
    </row>
    <row r="857" spans="1:7">
      <c r="A857">
        <v>20030603</v>
      </c>
      <c r="B857">
        <v>6.5251001746999999E-3</v>
      </c>
      <c r="C857">
        <v>68813.566898599995</v>
      </c>
      <c r="D857">
        <v>14.94612893</v>
      </c>
      <c r="E857">
        <v>4.7144093713414395E-3</v>
      </c>
      <c r="F857">
        <f t="shared" si="26"/>
        <v>1.0065251001747</v>
      </c>
      <c r="G857">
        <f t="shared" si="27"/>
        <v>6.5039038639586391E-3</v>
      </c>
    </row>
    <row r="858" spans="1:7">
      <c r="A858">
        <v>20030604</v>
      </c>
      <c r="B858">
        <v>2.7569606716800001E-2</v>
      </c>
      <c r="C858">
        <v>53503.512375099999</v>
      </c>
      <c r="D858">
        <v>14.973325340000001</v>
      </c>
      <c r="E858">
        <v>-1.560295821982942E-3</v>
      </c>
      <c r="F858">
        <f t="shared" si="26"/>
        <v>1.0275696067168001</v>
      </c>
      <c r="G858">
        <f t="shared" si="27"/>
        <v>2.7196408857056598E-2</v>
      </c>
    </row>
    <row r="859" spans="1:7">
      <c r="A859">
        <v>20030605</v>
      </c>
      <c r="B859">
        <v>-3.4936028478200001E-3</v>
      </c>
      <c r="C859">
        <v>68158.933013100002</v>
      </c>
      <c r="D859">
        <v>14.96982562</v>
      </c>
      <c r="E859">
        <v>-1.7578040790580205E-2</v>
      </c>
      <c r="F859">
        <f t="shared" si="26"/>
        <v>0.99650639715218003</v>
      </c>
      <c r="G859">
        <f t="shared" si="27"/>
        <v>-3.4997197290403004E-3</v>
      </c>
    </row>
    <row r="860" spans="1:7">
      <c r="A860">
        <v>20030606</v>
      </c>
      <c r="B860">
        <v>-6.5116942322700005E-5</v>
      </c>
      <c r="C860">
        <v>104310.225366</v>
      </c>
      <c r="D860">
        <v>14.9697605</v>
      </c>
      <c r="E860">
        <v>1.6890558711129627E-2</v>
      </c>
      <c r="F860">
        <f t="shared" si="26"/>
        <v>0.9999348830576773</v>
      </c>
      <c r="G860">
        <f t="shared" si="27"/>
        <v>-6.5119062522825904E-5</v>
      </c>
    </row>
    <row r="861" spans="1:7">
      <c r="A861">
        <v>20030609</v>
      </c>
      <c r="B861">
        <v>1.28034403427E-2</v>
      </c>
      <c r="C861">
        <v>100604.1136</v>
      </c>
      <c r="D861">
        <v>14.98248267</v>
      </c>
      <c r="E861">
        <v>-6.805921069019584E-2</v>
      </c>
      <c r="F861">
        <f t="shared" si="26"/>
        <v>1.0128034403427</v>
      </c>
      <c r="G861">
        <f t="shared" si="27"/>
        <v>1.2722169264860793E-2</v>
      </c>
    </row>
    <row r="862" spans="1:7">
      <c r="A862">
        <v>20030610</v>
      </c>
      <c r="B862">
        <v>2.0612180613700001E-2</v>
      </c>
      <c r="C862">
        <v>79268.356146599996</v>
      </c>
      <c r="D862">
        <v>15.002885300000001</v>
      </c>
      <c r="E862">
        <v>-1.4908822565457541E-2</v>
      </c>
      <c r="F862">
        <f t="shared" si="26"/>
        <v>1.0206121806137001</v>
      </c>
      <c r="G862">
        <f t="shared" si="27"/>
        <v>2.0402624334206997E-2</v>
      </c>
    </row>
    <row r="863" spans="1:7">
      <c r="A863">
        <v>20030611</v>
      </c>
      <c r="B863">
        <v>2.62963044274E-3</v>
      </c>
      <c r="C863">
        <v>60259.838555200004</v>
      </c>
      <c r="D863">
        <v>15.00551147</v>
      </c>
      <c r="E863">
        <v>3.0726262811939416E-2</v>
      </c>
      <c r="F863">
        <f t="shared" si="26"/>
        <v>1.00262963044274</v>
      </c>
      <c r="G863">
        <f t="shared" si="27"/>
        <v>2.6261790139380861E-3</v>
      </c>
    </row>
    <row r="864" spans="1:7">
      <c r="A864">
        <v>20030612</v>
      </c>
      <c r="B864">
        <v>4.8252965905299997E-3</v>
      </c>
      <c r="C864">
        <v>60533.150915500002</v>
      </c>
      <c r="D864">
        <v>15.01032517</v>
      </c>
      <c r="E864">
        <v>-1.0675449442745632E-2</v>
      </c>
      <c r="F864">
        <f t="shared" si="26"/>
        <v>1.00482529659053</v>
      </c>
      <c r="G864">
        <f t="shared" si="27"/>
        <v>4.8136921618380383E-3</v>
      </c>
    </row>
    <row r="865" spans="1:7">
      <c r="A865">
        <v>20030613</v>
      </c>
      <c r="B865">
        <v>3.6358185452900003E-2</v>
      </c>
      <c r="C865">
        <v>69285.116664700006</v>
      </c>
      <c r="D865">
        <v>15.04603799</v>
      </c>
      <c r="E865">
        <v>-1.8438698244215353E-2</v>
      </c>
      <c r="F865">
        <f t="shared" si="26"/>
        <v>1.0363581854529</v>
      </c>
      <c r="G865">
        <f t="shared" si="27"/>
        <v>3.5712822937536734E-2</v>
      </c>
    </row>
    <row r="866" spans="1:7">
      <c r="A866">
        <v>20030616</v>
      </c>
      <c r="B866">
        <v>1.2695267705999999E-2</v>
      </c>
      <c r="C866">
        <v>92683.049113300003</v>
      </c>
      <c r="D866">
        <v>15.05865335</v>
      </c>
      <c r="E866">
        <v>6.7472438947372343E-2</v>
      </c>
      <c r="F866">
        <f t="shared" si="26"/>
        <v>1.0126952677059999</v>
      </c>
      <c r="G866">
        <f t="shared" si="27"/>
        <v>1.2615358397618034E-2</v>
      </c>
    </row>
    <row r="867" spans="1:7">
      <c r="A867">
        <v>20030617</v>
      </c>
      <c r="B867">
        <v>1.17835037638E-2</v>
      </c>
      <c r="C867">
        <v>71095.349763299993</v>
      </c>
      <c r="D867">
        <v>15.07036797</v>
      </c>
      <c r="E867">
        <v>-2.4866540547628679E-3</v>
      </c>
      <c r="F867">
        <f t="shared" si="26"/>
        <v>1.0117835037638001</v>
      </c>
      <c r="G867">
        <f t="shared" si="27"/>
        <v>1.1714618892028534E-2</v>
      </c>
    </row>
    <row r="868" spans="1:7">
      <c r="A868">
        <v>20030618</v>
      </c>
      <c r="B868">
        <v>5.2696464889799999E-3</v>
      </c>
      <c r="C868">
        <v>61446.210134599998</v>
      </c>
      <c r="D868">
        <v>15.075623780000001</v>
      </c>
      <c r="E868">
        <v>-1.1080616467056882E-2</v>
      </c>
      <c r="F868">
        <f t="shared" si="26"/>
        <v>1.0052696464889801</v>
      </c>
      <c r="G868">
        <f t="shared" si="27"/>
        <v>5.255810487858387E-3</v>
      </c>
    </row>
    <row r="869" spans="1:7">
      <c r="A869">
        <v>20030619</v>
      </c>
      <c r="B869">
        <v>1.24139907175E-2</v>
      </c>
      <c r="C869">
        <v>65760.844014899994</v>
      </c>
      <c r="D869">
        <v>15.08796135</v>
      </c>
      <c r="E869">
        <v>1.1795039414569606E-2</v>
      </c>
      <c r="F869">
        <f t="shared" si="26"/>
        <v>1.0124139907175</v>
      </c>
      <c r="G869">
        <f t="shared" si="27"/>
        <v>1.2337568950812944E-2</v>
      </c>
    </row>
    <row r="870" spans="1:7">
      <c r="A870">
        <v>20030620</v>
      </c>
      <c r="B870">
        <v>9.1306779897700006E-3</v>
      </c>
      <c r="C870">
        <v>70598.965616000001</v>
      </c>
      <c r="D870">
        <v>15.09705059</v>
      </c>
      <c r="E870">
        <v>-5.547370299285443E-3</v>
      </c>
      <c r="F870">
        <f t="shared" si="26"/>
        <v>1.00913067798977</v>
      </c>
      <c r="G870">
        <f t="shared" si="27"/>
        <v>9.089245363832564E-3</v>
      </c>
    </row>
    <row r="871" spans="1:7">
      <c r="A871">
        <v>20030623</v>
      </c>
      <c r="B871">
        <v>3.1637105250199998E-3</v>
      </c>
      <c r="C871">
        <v>66600.874873699999</v>
      </c>
      <c r="D871">
        <v>15.10020931</v>
      </c>
      <c r="E871">
        <v>5.9077075335804479E-3</v>
      </c>
      <c r="F871">
        <f t="shared" si="26"/>
        <v>1.00316371052502</v>
      </c>
      <c r="G871">
        <f t="shared" si="27"/>
        <v>3.1587165231554532E-3</v>
      </c>
    </row>
    <row r="872" spans="1:7">
      <c r="A872">
        <v>20030624</v>
      </c>
      <c r="B872">
        <v>7.6464034253200001E-3</v>
      </c>
      <c r="C872">
        <v>72150.173043200004</v>
      </c>
      <c r="D872">
        <v>15.10782663</v>
      </c>
      <c r="E872">
        <v>1.7667835550188228E-2</v>
      </c>
      <c r="F872">
        <f t="shared" si="26"/>
        <v>1.0076464034253201</v>
      </c>
      <c r="G872">
        <f t="shared" si="27"/>
        <v>7.6173178552250654E-3</v>
      </c>
    </row>
    <row r="873" spans="1:7">
      <c r="A873">
        <v>20030625</v>
      </c>
      <c r="B873">
        <v>1.00314206227E-2</v>
      </c>
      <c r="C873">
        <v>71005.691823000001</v>
      </c>
      <c r="D873">
        <v>15.117808070000001</v>
      </c>
      <c r="E873">
        <v>3.1838784691942852E-3</v>
      </c>
      <c r="F873">
        <f t="shared" si="26"/>
        <v>1.0100314206226999</v>
      </c>
      <c r="G873">
        <f t="shared" si="27"/>
        <v>9.9814398967024189E-3</v>
      </c>
    </row>
    <row r="874" spans="1:7">
      <c r="A874">
        <v>20030626</v>
      </c>
      <c r="B874">
        <v>1.5378465598400001E-2</v>
      </c>
      <c r="C874">
        <v>64674.541917299997</v>
      </c>
      <c r="D874">
        <v>15.13306948</v>
      </c>
      <c r="E874">
        <v>5.9994525994826863E-3</v>
      </c>
      <c r="F874">
        <f t="shared" si="26"/>
        <v>1.0153784655983999</v>
      </c>
      <c r="G874">
        <f t="shared" si="27"/>
        <v>1.5261415504810697E-2</v>
      </c>
    </row>
    <row r="875" spans="1:7">
      <c r="A875">
        <v>20030627</v>
      </c>
      <c r="B875">
        <v>8.4942146262999996E-3</v>
      </c>
      <c r="C875">
        <v>50176.233612700002</v>
      </c>
      <c r="D875">
        <v>15.14152782</v>
      </c>
      <c r="E875">
        <v>5.0491443490837786E-3</v>
      </c>
      <c r="F875">
        <f t="shared" si="26"/>
        <v>1.0084942146263001</v>
      </c>
      <c r="G875">
        <f t="shared" si="27"/>
        <v>8.4583417831812502E-3</v>
      </c>
    </row>
    <row r="876" spans="1:7">
      <c r="A876">
        <v>20030630</v>
      </c>
      <c r="B876">
        <v>3.7560974889899999E-3</v>
      </c>
      <c r="C876">
        <v>62110.121625200001</v>
      </c>
      <c r="D876">
        <v>15.145276880000001</v>
      </c>
      <c r="E876">
        <v>-1.4644464275616728E-2</v>
      </c>
      <c r="F876">
        <f t="shared" si="26"/>
        <v>1.0037560974889901</v>
      </c>
      <c r="G876">
        <f t="shared" si="27"/>
        <v>3.7490609692153723E-3</v>
      </c>
    </row>
    <row r="877" spans="1:7">
      <c r="A877">
        <v>20030701</v>
      </c>
      <c r="B877">
        <v>7.0765580887099996E-3</v>
      </c>
      <c r="C877">
        <v>71158.833669900006</v>
      </c>
      <c r="D877">
        <v>15.152328519999999</v>
      </c>
      <c r="E877">
        <v>-7.9085813997428599E-3</v>
      </c>
      <c r="F877">
        <f t="shared" si="26"/>
        <v>1.00707655808871</v>
      </c>
      <c r="G877">
        <f t="shared" si="27"/>
        <v>7.0516367539608989E-3</v>
      </c>
    </row>
    <row r="878" spans="1:7">
      <c r="A878">
        <v>20030702</v>
      </c>
      <c r="B878">
        <v>1.5664762943499999E-2</v>
      </c>
      <c r="C878">
        <v>63704.268150600001</v>
      </c>
      <c r="D878">
        <v>15.16787186</v>
      </c>
      <c r="E878">
        <v>-2.4940081893638565E-2</v>
      </c>
      <c r="F878">
        <f t="shared" si="26"/>
        <v>1.0156647629435001</v>
      </c>
      <c r="G878">
        <f t="shared" si="27"/>
        <v>1.5543336975484542E-2</v>
      </c>
    </row>
    <row r="879" spans="1:7">
      <c r="A879">
        <v>20030703</v>
      </c>
      <c r="B879">
        <v>1.3800323174E-2</v>
      </c>
      <c r="C879">
        <v>67529.2027848</v>
      </c>
      <c r="D879">
        <v>15.181577819999999</v>
      </c>
      <c r="E879">
        <v>-2.1170269430331883E-2</v>
      </c>
      <c r="F879">
        <f t="shared" si="26"/>
        <v>1.013800323174</v>
      </c>
      <c r="G879">
        <f t="shared" si="27"/>
        <v>1.3705965830967457E-2</v>
      </c>
    </row>
    <row r="880" spans="1:7">
      <c r="A880">
        <v>20030707</v>
      </c>
      <c r="B880">
        <v>1.24255722637E-2</v>
      </c>
      <c r="C880">
        <v>75663.311490699998</v>
      </c>
      <c r="D880">
        <v>15.193926830000001</v>
      </c>
      <c r="E880">
        <v>-0.10996527000345284</v>
      </c>
      <c r="F880">
        <f t="shared" si="26"/>
        <v>1.0124255722636999</v>
      </c>
      <c r="G880">
        <f t="shared" si="27"/>
        <v>1.2349008421289233E-2</v>
      </c>
    </row>
    <row r="881" spans="1:7">
      <c r="A881">
        <v>20030708</v>
      </c>
      <c r="B881">
        <v>2.2746994132999999E-2</v>
      </c>
      <c r="C881">
        <v>64366.991668900002</v>
      </c>
      <c r="D881">
        <v>15.216418969999999</v>
      </c>
      <c r="E881">
        <v>-4.3234977312081486E-3</v>
      </c>
      <c r="F881">
        <f t="shared" si="26"/>
        <v>1.0227469941330001</v>
      </c>
      <c r="G881">
        <f t="shared" si="27"/>
        <v>2.2492138818407746E-2</v>
      </c>
    </row>
    <row r="882" spans="1:7">
      <c r="A882">
        <v>20030709</v>
      </c>
      <c r="B882">
        <v>4.5564165898100001E-3</v>
      </c>
      <c r="C882">
        <v>66043.376931699997</v>
      </c>
      <c r="D882">
        <v>15.220965039999999</v>
      </c>
      <c r="E882">
        <v>1.0969914193240005E-2</v>
      </c>
      <c r="F882">
        <f t="shared" si="26"/>
        <v>1.00455641658981</v>
      </c>
      <c r="G882">
        <f t="shared" si="27"/>
        <v>4.546067548195796E-3</v>
      </c>
    </row>
    <row r="883" spans="1:7">
      <c r="A883">
        <v>20030710</v>
      </c>
      <c r="B883">
        <v>1.2020292452800001E-2</v>
      </c>
      <c r="C883">
        <v>108354.020112</v>
      </c>
      <c r="D883">
        <v>15.232913659999999</v>
      </c>
      <c r="E883">
        <v>-6.0136731707274092E-2</v>
      </c>
      <c r="F883">
        <f t="shared" si="26"/>
        <v>1.0120202924527999</v>
      </c>
      <c r="G883">
        <f t="shared" si="27"/>
        <v>1.1948622495068466E-2</v>
      </c>
    </row>
    <row r="884" spans="1:7">
      <c r="A884">
        <v>20030711</v>
      </c>
      <c r="B884">
        <v>3.2940156631999999E-2</v>
      </c>
      <c r="C884">
        <v>77785.446250499997</v>
      </c>
      <c r="D884">
        <v>15.265322919999999</v>
      </c>
      <c r="E884">
        <v>2.8557815885824379E-2</v>
      </c>
      <c r="F884">
        <f t="shared" si="26"/>
        <v>1.032940156632</v>
      </c>
      <c r="G884">
        <f t="shared" si="27"/>
        <v>3.2409256835005174E-2</v>
      </c>
    </row>
    <row r="885" spans="1:7">
      <c r="A885">
        <v>20030714</v>
      </c>
      <c r="B885">
        <v>4.7454260537600004E-3</v>
      </c>
      <c r="C885">
        <v>94680.762431800002</v>
      </c>
      <c r="D885">
        <v>15.270057120000001</v>
      </c>
      <c r="E885">
        <v>-6.3410033680401559E-2</v>
      </c>
      <c r="F885">
        <f t="shared" si="26"/>
        <v>1.00474542605376</v>
      </c>
      <c r="G885">
        <f t="shared" si="27"/>
        <v>4.7342020141044935E-3</v>
      </c>
    </row>
    <row r="886" spans="1:7">
      <c r="A886">
        <v>20030715</v>
      </c>
      <c r="B886">
        <v>-2.06005709949E-4</v>
      </c>
      <c r="C886">
        <v>92482.425456299999</v>
      </c>
      <c r="D886">
        <v>15.26985109</v>
      </c>
      <c r="E886">
        <v>-4.2576771353094386E-3</v>
      </c>
      <c r="F886">
        <f t="shared" si="26"/>
        <v>0.999793994290051</v>
      </c>
      <c r="G886">
        <f t="shared" si="27"/>
        <v>-2.0602693203989469E-4</v>
      </c>
    </row>
    <row r="887" spans="1:7">
      <c r="A887">
        <v>20030716</v>
      </c>
      <c r="B887">
        <v>1.30974191337E-2</v>
      </c>
      <c r="C887">
        <v>92413.861558000004</v>
      </c>
      <c r="D887">
        <v>15.28286348</v>
      </c>
      <c r="E887">
        <v>8.2373012292550382E-2</v>
      </c>
      <c r="F887">
        <f t="shared" si="26"/>
        <v>1.0130974191337001</v>
      </c>
      <c r="G887">
        <f t="shared" si="27"/>
        <v>1.3012389580122951E-2</v>
      </c>
    </row>
    <row r="888" spans="1:7">
      <c r="A888">
        <v>20030717</v>
      </c>
      <c r="B888">
        <v>1.6033021533999998E-2</v>
      </c>
      <c r="C888">
        <v>126232.06781199999</v>
      </c>
      <c r="D888">
        <v>15.298769330000001</v>
      </c>
      <c r="E888">
        <v>-8.6201824881766531E-2</v>
      </c>
      <c r="F888">
        <f t="shared" si="26"/>
        <v>1.0160330215340001</v>
      </c>
      <c r="G888">
        <f t="shared" si="27"/>
        <v>1.5905850137970141E-2</v>
      </c>
    </row>
    <row r="889" spans="1:7">
      <c r="A889">
        <v>20030718</v>
      </c>
      <c r="B889">
        <v>4.2093827824800003E-3</v>
      </c>
      <c r="C889">
        <v>82380.336501099999</v>
      </c>
      <c r="D889">
        <v>15.302969879999999</v>
      </c>
      <c r="E889">
        <v>-1.9962236051761853E-2</v>
      </c>
      <c r="F889">
        <f t="shared" si="26"/>
        <v>1.0042093827824801</v>
      </c>
      <c r="G889">
        <f t="shared" si="27"/>
        <v>4.2005481144311635E-3</v>
      </c>
    </row>
    <row r="890" spans="1:7">
      <c r="A890">
        <v>20030721</v>
      </c>
      <c r="B890">
        <v>2.48682612016E-2</v>
      </c>
      <c r="C890">
        <v>72688.431932699998</v>
      </c>
      <c r="D890">
        <v>15.32753396</v>
      </c>
      <c r="E890">
        <v>1.1658431844742773E-2</v>
      </c>
      <c r="F890">
        <f t="shared" si="26"/>
        <v>1.0248682612016</v>
      </c>
      <c r="G890">
        <f t="shared" si="27"/>
        <v>2.4564078673265891E-2</v>
      </c>
    </row>
    <row r="891" spans="1:7">
      <c r="A891">
        <v>20030722</v>
      </c>
      <c r="B891">
        <v>1.19256154072E-2</v>
      </c>
      <c r="C891">
        <v>80358.471505900001</v>
      </c>
      <c r="D891">
        <v>15.33938903</v>
      </c>
      <c r="E891">
        <v>-1.0202303949313886E-2</v>
      </c>
      <c r="F891">
        <f t="shared" si="26"/>
        <v>1.0119256154072001</v>
      </c>
      <c r="G891">
        <f t="shared" si="27"/>
        <v>1.1855065601772826E-2</v>
      </c>
    </row>
    <row r="892" spans="1:7">
      <c r="A892">
        <v>20030723</v>
      </c>
      <c r="B892">
        <v>1.5901754394499999E-2</v>
      </c>
      <c r="C892">
        <v>91546.0618407</v>
      </c>
      <c r="D892">
        <v>15.35516567</v>
      </c>
      <c r="E892">
        <v>1.6492116838823567E-2</v>
      </c>
      <c r="F892">
        <f t="shared" si="26"/>
        <v>1.0159017543944999</v>
      </c>
      <c r="G892">
        <f t="shared" si="27"/>
        <v>1.5776646050085177E-2</v>
      </c>
    </row>
    <row r="893" spans="1:7">
      <c r="A893">
        <v>20030724</v>
      </c>
      <c r="B893">
        <v>3.3552750043300002E-2</v>
      </c>
      <c r="C893">
        <v>90140.412714499995</v>
      </c>
      <c r="D893">
        <v>15.388167810000001</v>
      </c>
      <c r="E893">
        <v>-1.7080415800219358E-2</v>
      </c>
      <c r="F893">
        <f t="shared" si="26"/>
        <v>1.0335527500432999</v>
      </c>
      <c r="G893">
        <f t="shared" si="27"/>
        <v>3.300213903388953E-2</v>
      </c>
    </row>
    <row r="894" spans="1:7">
      <c r="A894">
        <v>20030725</v>
      </c>
      <c r="B894">
        <v>3.9540508088600004E-3</v>
      </c>
      <c r="C894">
        <v>55765.3470265</v>
      </c>
      <c r="D894">
        <v>15.392114060000001</v>
      </c>
      <c r="E894">
        <v>4.8827690871437708E-3</v>
      </c>
      <c r="F894">
        <f t="shared" si="26"/>
        <v>1.00395405080886</v>
      </c>
      <c r="G894">
        <f t="shared" si="27"/>
        <v>3.9462540956028804E-3</v>
      </c>
    </row>
    <row r="895" spans="1:7">
      <c r="A895">
        <v>20030728</v>
      </c>
      <c r="B895">
        <v>2.7118159559800001E-2</v>
      </c>
      <c r="C895">
        <v>56370.577613900001</v>
      </c>
      <c r="D895">
        <v>15.418871040000001</v>
      </c>
      <c r="E895">
        <v>8.5362807766489121E-3</v>
      </c>
      <c r="F895">
        <f t="shared" si="26"/>
        <v>1.0271181595598</v>
      </c>
      <c r="G895">
        <f t="shared" si="27"/>
        <v>2.6756977453731803E-2</v>
      </c>
    </row>
    <row r="896" spans="1:7">
      <c r="A896">
        <v>20030729</v>
      </c>
      <c r="B896">
        <v>1.3078838620499999E-2</v>
      </c>
      <c r="C896">
        <v>77491.955510600004</v>
      </c>
      <c r="D896">
        <v>15.431865090000001</v>
      </c>
      <c r="E896">
        <v>1.1254427207563485E-2</v>
      </c>
      <c r="F896">
        <f t="shared" si="26"/>
        <v>1.0130788386205001</v>
      </c>
      <c r="G896">
        <f t="shared" si="27"/>
        <v>1.2994049109367318E-2</v>
      </c>
    </row>
    <row r="897" spans="1:7">
      <c r="A897">
        <v>20030730</v>
      </c>
      <c r="B897">
        <v>1.71067871074E-3</v>
      </c>
      <c r="C897">
        <v>58634.912290300002</v>
      </c>
      <c r="D897">
        <v>15.433574309999999</v>
      </c>
      <c r="E897">
        <v>-1.8861280675555772E-2</v>
      </c>
      <c r="F897">
        <f t="shared" si="26"/>
        <v>1.0017106787107399</v>
      </c>
      <c r="G897">
        <f t="shared" si="27"/>
        <v>1.7092171664985889E-3</v>
      </c>
    </row>
    <row r="898" spans="1:7">
      <c r="A898">
        <v>20030731</v>
      </c>
      <c r="B898">
        <v>2.8074631915199998E-2</v>
      </c>
      <c r="C898">
        <v>78588.878563599996</v>
      </c>
      <c r="D898">
        <v>15.46126207</v>
      </c>
      <c r="E898">
        <v>-4.5031895139808799E-2</v>
      </c>
      <c r="F898">
        <f t="shared" si="26"/>
        <v>1.0280746319152001</v>
      </c>
      <c r="G898">
        <f t="shared" si="27"/>
        <v>2.7687763537083101E-2</v>
      </c>
    </row>
    <row r="899" spans="1:7">
      <c r="A899">
        <v>20030801</v>
      </c>
      <c r="B899">
        <v>6.9733917210499999E-3</v>
      </c>
      <c r="C899">
        <v>72990.876726200004</v>
      </c>
      <c r="D899">
        <v>15.46821126</v>
      </c>
      <c r="E899">
        <v>-9.302985929183636E-3</v>
      </c>
      <c r="F899">
        <f t="shared" si="26"/>
        <v>1.0069733917210499</v>
      </c>
      <c r="G899">
        <f t="shared" si="27"/>
        <v>6.9491900715834016E-3</v>
      </c>
    </row>
    <row r="900" spans="1:7">
      <c r="A900">
        <v>20030804</v>
      </c>
      <c r="B900">
        <v>8.2818551022400006E-3</v>
      </c>
      <c r="C900">
        <v>61215.160286699997</v>
      </c>
      <c r="D900">
        <v>15.476459009999999</v>
      </c>
      <c r="E900">
        <v>-2.692654594990725E-2</v>
      </c>
      <c r="F900">
        <f t="shared" si="26"/>
        <v>1.0082818551022401</v>
      </c>
      <c r="G900">
        <f t="shared" si="27"/>
        <v>8.2477487202901618E-3</v>
      </c>
    </row>
    <row r="901" spans="1:7">
      <c r="A901">
        <v>20030805</v>
      </c>
      <c r="B901">
        <v>7.2132326835899999E-2</v>
      </c>
      <c r="C901">
        <v>96576.642506799995</v>
      </c>
      <c r="D901">
        <v>15.546108500000001</v>
      </c>
      <c r="E901">
        <v>3.1533082857470272E-3</v>
      </c>
      <c r="F901">
        <f t="shared" ref="F901:F964" si="28">B901+1</f>
        <v>1.0721323268359</v>
      </c>
      <c r="G901">
        <f t="shared" ref="G901:G964" si="29">LN(F901)</f>
        <v>6.9649494243210805E-2</v>
      </c>
    </row>
    <row r="902" spans="1:7">
      <c r="A902">
        <v>20030806</v>
      </c>
      <c r="B902">
        <v>2.0650653437799999E-2</v>
      </c>
      <c r="C902">
        <v>70632.682987299995</v>
      </c>
      <c r="D902">
        <v>15.56654882</v>
      </c>
      <c r="E902">
        <v>-4.4938163930454904E-2</v>
      </c>
      <c r="F902">
        <f t="shared" si="28"/>
        <v>1.0206506534377999</v>
      </c>
      <c r="G902">
        <f t="shared" si="29"/>
        <v>2.0440319454563496E-2</v>
      </c>
    </row>
    <row r="903" spans="1:7">
      <c r="A903">
        <v>20030807</v>
      </c>
      <c r="B903">
        <v>1.3821692055200001E-2</v>
      </c>
      <c r="C903">
        <v>75391.8468593</v>
      </c>
      <c r="D903">
        <v>15.580275869999999</v>
      </c>
      <c r="E903">
        <v>5.810945476854152E-2</v>
      </c>
      <c r="F903">
        <f t="shared" si="28"/>
        <v>1.0138216920551999</v>
      </c>
      <c r="G903">
        <f t="shared" si="29"/>
        <v>1.3727043606844961E-2</v>
      </c>
    </row>
    <row r="904" spans="1:7">
      <c r="A904">
        <v>20030808</v>
      </c>
      <c r="B904">
        <v>6.3695731720599998E-3</v>
      </c>
      <c r="C904">
        <v>56339.991288899997</v>
      </c>
      <c r="D904">
        <v>15.58662524</v>
      </c>
      <c r="E904">
        <v>-2.5119270074958296E-2</v>
      </c>
      <c r="F904">
        <f t="shared" si="28"/>
        <v>1.0063695731720601</v>
      </c>
      <c r="G904">
        <f t="shared" si="29"/>
        <v>6.3493731724040894E-3</v>
      </c>
    </row>
    <row r="905" spans="1:7">
      <c r="A905">
        <v>20030811</v>
      </c>
      <c r="B905">
        <v>1.1705187293600001E-2</v>
      </c>
      <c r="C905">
        <v>55004.336581000003</v>
      </c>
      <c r="D905">
        <v>15.59826245</v>
      </c>
      <c r="E905">
        <v>-2.0168593520805089E-2</v>
      </c>
      <c r="F905">
        <f t="shared" si="28"/>
        <v>1.0117051872936</v>
      </c>
      <c r="G905">
        <f t="shared" si="29"/>
        <v>1.1637211520704656E-2</v>
      </c>
    </row>
    <row r="906" spans="1:7">
      <c r="A906">
        <v>20030812</v>
      </c>
      <c r="B906">
        <v>7.9599903417199996E-3</v>
      </c>
      <c r="C906">
        <v>52453.853627199998</v>
      </c>
      <c r="D906">
        <v>15.60619093</v>
      </c>
      <c r="E906">
        <v>-1.8843658730466058E-2</v>
      </c>
      <c r="F906">
        <f t="shared" si="28"/>
        <v>1.00795999034172</v>
      </c>
      <c r="G906">
        <f t="shared" si="29"/>
        <v>7.9284767401142705E-3</v>
      </c>
    </row>
    <row r="907" spans="1:7">
      <c r="A907">
        <v>20030813</v>
      </c>
      <c r="B907">
        <v>3.46971160291E-3</v>
      </c>
      <c r="C907">
        <v>56011.380113500003</v>
      </c>
      <c r="D907">
        <v>15.60965464</v>
      </c>
      <c r="E907">
        <v>-1.8029179064873918E-2</v>
      </c>
      <c r="F907">
        <f t="shared" si="28"/>
        <v>1.0034697116029101</v>
      </c>
      <c r="G907">
        <f t="shared" si="29"/>
        <v>3.4637060413083244E-3</v>
      </c>
    </row>
    <row r="908" spans="1:7">
      <c r="A908">
        <v>20030814</v>
      </c>
      <c r="B908">
        <v>8.1670493468900002E-3</v>
      </c>
      <c r="C908">
        <v>51256.502189799998</v>
      </c>
      <c r="D908">
        <v>15.61778851</v>
      </c>
      <c r="E908">
        <v>7.6614731875920689E-3</v>
      </c>
      <c r="F908">
        <f t="shared" si="28"/>
        <v>1.0081670493468899</v>
      </c>
      <c r="G908">
        <f t="shared" si="29"/>
        <v>8.1338794769675003E-3</v>
      </c>
    </row>
    <row r="909" spans="1:7">
      <c r="A909">
        <v>20030815</v>
      </c>
      <c r="B909">
        <v>4.91110628615E-2</v>
      </c>
      <c r="C909">
        <v>65321.343089100003</v>
      </c>
      <c r="D909">
        <v>15.665731709999999</v>
      </c>
      <c r="E909">
        <v>1.0564414735075639E-2</v>
      </c>
      <c r="F909">
        <f t="shared" si="28"/>
        <v>1.0491110628614999</v>
      </c>
      <c r="G909">
        <f t="shared" si="29"/>
        <v>4.7943198796929758E-2</v>
      </c>
    </row>
    <row r="910" spans="1:7">
      <c r="A910">
        <v>20030818</v>
      </c>
      <c r="B910">
        <v>1.9791154912500001E-2</v>
      </c>
      <c r="C910">
        <v>62150.577876900003</v>
      </c>
      <c r="D910">
        <v>15.68532957</v>
      </c>
      <c r="E910">
        <v>-3.4574499861290721E-2</v>
      </c>
      <c r="F910">
        <f t="shared" si="28"/>
        <v>1.0197911549125001</v>
      </c>
      <c r="G910">
        <f t="shared" si="29"/>
        <v>1.9597856246234981E-2</v>
      </c>
    </row>
    <row r="911" spans="1:7">
      <c r="A911">
        <v>20030819</v>
      </c>
      <c r="B911">
        <v>2.41921246854E-2</v>
      </c>
      <c r="C911">
        <v>66536.021133500006</v>
      </c>
      <c r="D911">
        <v>15.7092337</v>
      </c>
      <c r="E911">
        <v>-1.2128688434890528E-2</v>
      </c>
      <c r="F911">
        <f t="shared" si="28"/>
        <v>1.0241921246854</v>
      </c>
      <c r="G911">
        <f t="shared" si="29"/>
        <v>2.3904130781640224E-2</v>
      </c>
    </row>
    <row r="912" spans="1:7">
      <c r="A912">
        <v>20030820</v>
      </c>
      <c r="B912">
        <v>4.8175043499700003E-3</v>
      </c>
      <c r="C912">
        <v>64898.883444400002</v>
      </c>
      <c r="D912">
        <v>15.714039639999999</v>
      </c>
      <c r="E912">
        <v>-3.2875199914055825E-2</v>
      </c>
      <c r="F912">
        <f t="shared" si="28"/>
        <v>1.0048175043499701</v>
      </c>
      <c r="G912">
        <f t="shared" si="29"/>
        <v>4.8059373105218692E-3</v>
      </c>
    </row>
    <row r="913" spans="1:7">
      <c r="A913">
        <v>20030821</v>
      </c>
      <c r="B913">
        <v>1.21588621892E-3</v>
      </c>
      <c r="C913">
        <v>51603.000700500001</v>
      </c>
      <c r="D913">
        <v>15.715254789999999</v>
      </c>
      <c r="E913">
        <v>-5.5471957279433846E-2</v>
      </c>
      <c r="F913">
        <f t="shared" si="28"/>
        <v>1.00121588621892</v>
      </c>
      <c r="G913">
        <f t="shared" si="29"/>
        <v>1.2151476279057805E-3</v>
      </c>
    </row>
    <row r="914" spans="1:7">
      <c r="A914">
        <v>20030822</v>
      </c>
      <c r="B914">
        <v>6.1867450068699998E-3</v>
      </c>
      <c r="C914">
        <v>84856.643491399998</v>
      </c>
      <c r="D914">
        <v>15.72142247</v>
      </c>
      <c r="E914">
        <v>2.0237066165209587E-2</v>
      </c>
      <c r="F914">
        <f t="shared" si="28"/>
        <v>1.00618674500687</v>
      </c>
      <c r="G914">
        <f t="shared" si="29"/>
        <v>6.1676856697572315E-3</v>
      </c>
    </row>
    <row r="915" spans="1:7">
      <c r="A915">
        <v>20030825</v>
      </c>
      <c r="B915">
        <v>6.0771009628200002E-3</v>
      </c>
      <c r="C915">
        <v>64314.278204399998</v>
      </c>
      <c r="D915">
        <v>15.72748118</v>
      </c>
      <c r="E915">
        <v>-2.2005451620171958E-2</v>
      </c>
      <c r="F915">
        <f t="shared" si="28"/>
        <v>1.00607710096282</v>
      </c>
      <c r="G915">
        <f t="shared" si="29"/>
        <v>6.0587098568904273E-3</v>
      </c>
    </row>
    <row r="916" spans="1:7">
      <c r="A916">
        <v>20030826</v>
      </c>
      <c r="B916">
        <v>3.6852162496699999E-4</v>
      </c>
      <c r="C916">
        <v>52506.7217666</v>
      </c>
      <c r="D916">
        <v>15.727849640000001</v>
      </c>
      <c r="E916">
        <v>2.5380227647404666E-2</v>
      </c>
      <c r="F916">
        <f t="shared" si="28"/>
        <v>1.0003685216249669</v>
      </c>
      <c r="G916">
        <f t="shared" si="29"/>
        <v>3.6845373755102972E-4</v>
      </c>
    </row>
    <row r="917" spans="1:7">
      <c r="A917">
        <v>20030827</v>
      </c>
      <c r="B917">
        <v>1.2397768398000001E-3</v>
      </c>
      <c r="C917">
        <v>52377.363176500003</v>
      </c>
      <c r="D917">
        <v>15.729088640000001</v>
      </c>
      <c r="E917">
        <v>-2.7253369305909606E-2</v>
      </c>
      <c r="F917">
        <f t="shared" si="28"/>
        <v>1.0012397768398</v>
      </c>
      <c r="G917">
        <f t="shared" si="29"/>
        <v>1.2390089511020018E-3</v>
      </c>
    </row>
    <row r="918" spans="1:7">
      <c r="A918">
        <v>20030828</v>
      </c>
      <c r="B918">
        <v>-1.4227490263200001E-3</v>
      </c>
      <c r="C918">
        <v>44705.259463000002</v>
      </c>
      <c r="D918">
        <v>15.727664880000001</v>
      </c>
      <c r="E918">
        <v>-4.8164453206322129E-2</v>
      </c>
      <c r="F918">
        <f t="shared" si="28"/>
        <v>0.99857725097368</v>
      </c>
      <c r="G918">
        <f t="shared" si="29"/>
        <v>-1.4237620947246867E-3</v>
      </c>
    </row>
    <row r="919" spans="1:7">
      <c r="A919">
        <v>20030829</v>
      </c>
      <c r="B919">
        <v>2.5128994047800002E-3</v>
      </c>
      <c r="C919">
        <v>49014.9103455</v>
      </c>
      <c r="D919">
        <v>15.73017463</v>
      </c>
      <c r="E919">
        <v>2.1228720238542307E-2</v>
      </c>
      <c r="F919">
        <f t="shared" si="28"/>
        <v>1.0025128994047801</v>
      </c>
      <c r="G919">
        <f t="shared" si="29"/>
        <v>2.5097473524933541E-3</v>
      </c>
    </row>
    <row r="920" spans="1:7">
      <c r="A920">
        <v>20030902</v>
      </c>
      <c r="B920">
        <v>1.1072372978300001E-2</v>
      </c>
      <c r="C920">
        <v>63043.8229976</v>
      </c>
      <c r="D920">
        <v>15.741186150000001</v>
      </c>
      <c r="E920">
        <v>-3.2994063283086322E-2</v>
      </c>
      <c r="F920">
        <f t="shared" si="28"/>
        <v>1.0110723729783</v>
      </c>
      <c r="G920">
        <f t="shared" si="29"/>
        <v>1.1011523013600774E-2</v>
      </c>
    </row>
    <row r="921" spans="1:7">
      <c r="A921">
        <v>20030903</v>
      </c>
      <c r="B921">
        <v>1.8433730075500001E-2</v>
      </c>
      <c r="C921">
        <v>69059.439713700005</v>
      </c>
      <c r="D921">
        <v>15.759452039999999</v>
      </c>
      <c r="E921">
        <v>-1.5482081768341727E-2</v>
      </c>
      <c r="F921">
        <f t="shared" si="28"/>
        <v>1.0184337300755</v>
      </c>
      <c r="G921">
        <f t="shared" si="29"/>
        <v>1.8265888368022797E-2</v>
      </c>
    </row>
    <row r="922" spans="1:7">
      <c r="A922">
        <v>20030904</v>
      </c>
      <c r="B922">
        <v>2.6791939679299999E-2</v>
      </c>
      <c r="C922">
        <v>66885.873435600006</v>
      </c>
      <c r="D922">
        <v>15.785891360000001</v>
      </c>
      <c r="E922">
        <v>1.4180286942372477E-2</v>
      </c>
      <c r="F922">
        <f t="shared" si="28"/>
        <v>1.0267919396792999</v>
      </c>
      <c r="G922">
        <f t="shared" si="29"/>
        <v>2.6439320041789512E-2</v>
      </c>
    </row>
    <row r="923" spans="1:7">
      <c r="A923">
        <v>20030905</v>
      </c>
      <c r="B923">
        <v>4.9180760721999998E-3</v>
      </c>
      <c r="C923">
        <v>69572.188783599995</v>
      </c>
      <c r="D923">
        <v>15.790797380000001</v>
      </c>
      <c r="E923">
        <v>1.4889343049538649E-2</v>
      </c>
      <c r="F923">
        <f t="shared" si="28"/>
        <v>1.0049180760722001</v>
      </c>
      <c r="G923">
        <f t="shared" si="29"/>
        <v>4.9060218423315882E-3</v>
      </c>
    </row>
    <row r="924" spans="1:7">
      <c r="A924">
        <v>20030908</v>
      </c>
      <c r="B924">
        <v>9.5965478138899992E-3</v>
      </c>
      <c r="C924">
        <v>59243.251329400002</v>
      </c>
      <c r="D924">
        <v>15.80034818</v>
      </c>
      <c r="E924">
        <v>-1.269483416316309E-3</v>
      </c>
      <c r="F924">
        <f t="shared" si="28"/>
        <v>1.00959654781389</v>
      </c>
      <c r="G924">
        <f t="shared" si="29"/>
        <v>9.5507934387140149E-3</v>
      </c>
    </row>
    <row r="925" spans="1:7">
      <c r="A925">
        <v>20030909</v>
      </c>
      <c r="B925">
        <v>8.7264097287700002E-3</v>
      </c>
      <c r="C925">
        <v>60926.560834099997</v>
      </c>
      <c r="D925">
        <v>15.809036730000001</v>
      </c>
      <c r="E925">
        <v>5.0079600014387394E-3</v>
      </c>
      <c r="F925">
        <f t="shared" si="28"/>
        <v>1.00872640972877</v>
      </c>
      <c r="G925">
        <f t="shared" si="29"/>
        <v>8.6885546817527127E-3</v>
      </c>
    </row>
    <row r="926" spans="1:7">
      <c r="A926">
        <v>20030910</v>
      </c>
      <c r="B926">
        <v>1.0479800786799999E-2</v>
      </c>
      <c r="C926">
        <v>60001.001582999997</v>
      </c>
      <c r="D926">
        <v>15.819462</v>
      </c>
      <c r="E926">
        <v>-1.0662010259525868E-3</v>
      </c>
      <c r="F926">
        <f t="shared" si="28"/>
        <v>1.0104798007868001</v>
      </c>
      <c r="G926">
        <f t="shared" si="29"/>
        <v>1.0425268336465019E-2</v>
      </c>
    </row>
    <row r="927" spans="1:7">
      <c r="A927">
        <v>20030911</v>
      </c>
      <c r="B927">
        <v>2.79527210321E-2</v>
      </c>
      <c r="C927">
        <v>71118.884127900004</v>
      </c>
      <c r="D927">
        <v>15.847031169999999</v>
      </c>
      <c r="E927">
        <v>2.0879387629013889E-2</v>
      </c>
      <c r="F927">
        <f t="shared" si="28"/>
        <v>1.0279527210321</v>
      </c>
      <c r="G927">
        <f t="shared" si="29"/>
        <v>2.7569174761434556E-2</v>
      </c>
    </row>
    <row r="928" spans="1:7">
      <c r="A928">
        <v>20030912</v>
      </c>
      <c r="B928">
        <v>9.3503269393199993E-3</v>
      </c>
      <c r="C928">
        <v>62579.2021771</v>
      </c>
      <c r="D928">
        <v>15.856338060000001</v>
      </c>
      <c r="E928">
        <v>-1.401383028307166E-2</v>
      </c>
      <c r="F928">
        <f t="shared" si="28"/>
        <v>1.00935032693932</v>
      </c>
      <c r="G928">
        <f t="shared" si="29"/>
        <v>9.3068832310016728E-3</v>
      </c>
    </row>
    <row r="929" spans="1:7">
      <c r="A929">
        <v>20030915</v>
      </c>
      <c r="B929">
        <v>1.1460805235600001E-3</v>
      </c>
      <c r="C929">
        <v>49535.436730699999</v>
      </c>
      <c r="D929">
        <v>15.857483480000001</v>
      </c>
      <c r="E929">
        <v>2.6173016011702493E-3</v>
      </c>
      <c r="F929">
        <f t="shared" si="28"/>
        <v>1.0011460805235599</v>
      </c>
      <c r="G929">
        <f t="shared" si="29"/>
        <v>1.1454242746382162E-3</v>
      </c>
    </row>
    <row r="930" spans="1:7">
      <c r="A930">
        <v>20030916</v>
      </c>
      <c r="B930">
        <v>6.8480736102899996E-3</v>
      </c>
      <c r="C930">
        <v>57384.763032000003</v>
      </c>
      <c r="D930">
        <v>15.864308210000001</v>
      </c>
      <c r="E930">
        <v>4.2211910738433785E-3</v>
      </c>
      <c r="F930">
        <f t="shared" si="28"/>
        <v>1.0068480736102901</v>
      </c>
      <c r="G930">
        <f t="shared" si="29"/>
        <v>6.8247320567305005E-3</v>
      </c>
    </row>
    <row r="931" spans="1:7">
      <c r="A931">
        <v>20030917</v>
      </c>
      <c r="B931">
        <v>3.01266961877E-3</v>
      </c>
      <c r="C931">
        <v>54958.785904700002</v>
      </c>
      <c r="D931">
        <v>15.867316349999999</v>
      </c>
      <c r="E931">
        <v>3.7982172644636576E-4</v>
      </c>
      <c r="F931">
        <f t="shared" si="28"/>
        <v>1.00301266961877</v>
      </c>
      <c r="G931">
        <f t="shared" si="29"/>
        <v>3.0081406236181357E-3</v>
      </c>
    </row>
    <row r="932" spans="1:7">
      <c r="A932">
        <v>20030918</v>
      </c>
      <c r="B932">
        <v>1.25144903336E-2</v>
      </c>
      <c r="C932">
        <v>56652.432208799997</v>
      </c>
      <c r="D932">
        <v>15.879753190000001</v>
      </c>
      <c r="E932">
        <v>3.3297944616992939E-2</v>
      </c>
      <c r="F932">
        <f t="shared" si="28"/>
        <v>1.0125144903336001</v>
      </c>
      <c r="G932">
        <f t="shared" si="29"/>
        <v>1.2436831336742137E-2</v>
      </c>
    </row>
    <row r="933" spans="1:7">
      <c r="A933">
        <v>20030919</v>
      </c>
      <c r="B933">
        <v>8.2018485352000001E-3</v>
      </c>
      <c r="C933">
        <v>70915.676712100001</v>
      </c>
      <c r="D933">
        <v>15.88792158</v>
      </c>
      <c r="E933">
        <v>-9.4526502025399188E-3</v>
      </c>
      <c r="F933">
        <f t="shared" si="28"/>
        <v>1.0082018485352</v>
      </c>
      <c r="G933">
        <f t="shared" si="29"/>
        <v>8.1683961652084958E-3</v>
      </c>
    </row>
    <row r="934" spans="1:7">
      <c r="A934">
        <v>20030922</v>
      </c>
      <c r="B934">
        <v>2.0497948173100002E-2</v>
      </c>
      <c r="C934">
        <v>103873.152775</v>
      </c>
      <c r="D934">
        <v>15.90821227</v>
      </c>
      <c r="E934">
        <v>1.8367547636613416E-2</v>
      </c>
      <c r="F934">
        <f t="shared" si="28"/>
        <v>1.0204979481731</v>
      </c>
      <c r="G934">
        <f t="shared" si="29"/>
        <v>2.0290692656334024E-2</v>
      </c>
    </row>
    <row r="935" spans="1:7">
      <c r="A935">
        <v>20030923</v>
      </c>
      <c r="B935">
        <v>3.6205731421699999E-3</v>
      </c>
      <c r="C935">
        <v>63311.186650199998</v>
      </c>
      <c r="D935">
        <v>15.91182631</v>
      </c>
      <c r="E935">
        <v>-8.7497330216513999E-2</v>
      </c>
      <c r="F935">
        <f t="shared" si="28"/>
        <v>1.0036205731421699</v>
      </c>
      <c r="G935">
        <f t="shared" si="29"/>
        <v>3.6140346445510752E-3</v>
      </c>
    </row>
    <row r="936" spans="1:7">
      <c r="A936">
        <v>20030924</v>
      </c>
      <c r="B936">
        <v>4.6315076142999997E-2</v>
      </c>
      <c r="C936">
        <v>83601.198924800003</v>
      </c>
      <c r="D936">
        <v>15.95710085</v>
      </c>
      <c r="E936">
        <v>-4.4922604410392647E-3</v>
      </c>
      <c r="F936">
        <f t="shared" si="28"/>
        <v>1.046315076143</v>
      </c>
      <c r="G936">
        <f t="shared" si="29"/>
        <v>4.5274540307077067E-2</v>
      </c>
    </row>
    <row r="937" spans="1:7">
      <c r="A937">
        <v>20030925</v>
      </c>
      <c r="B937">
        <v>2.5647803969500001E-2</v>
      </c>
      <c r="C937">
        <v>80834.046207199994</v>
      </c>
      <c r="D937">
        <v>15.98242527</v>
      </c>
      <c r="E937">
        <v>1.03274726626582E-3</v>
      </c>
      <c r="F937">
        <f t="shared" si="28"/>
        <v>1.0256478039695001</v>
      </c>
      <c r="G937">
        <f t="shared" si="29"/>
        <v>2.5324416832713949E-2</v>
      </c>
    </row>
    <row r="938" spans="1:7">
      <c r="A938">
        <v>20030926</v>
      </c>
      <c r="B938">
        <v>8.3878798839499998E-4</v>
      </c>
      <c r="C938">
        <v>53133.1261084</v>
      </c>
      <c r="D938">
        <v>15.9832637</v>
      </c>
      <c r="E938">
        <v>-3.4329929806063614E-2</v>
      </c>
      <c r="F938">
        <f t="shared" si="28"/>
        <v>1.0008387879883951</v>
      </c>
      <c r="G938">
        <f t="shared" si="29"/>
        <v>8.3843640234072749E-4</v>
      </c>
    </row>
    <row r="939" spans="1:7">
      <c r="A939">
        <v>20030929</v>
      </c>
      <c r="B939">
        <v>2.6337865383300001E-5</v>
      </c>
      <c r="C939">
        <v>78705.647530200004</v>
      </c>
      <c r="D939">
        <v>15.98329004</v>
      </c>
      <c r="E939">
        <v>2.3581543572006883E-2</v>
      </c>
      <c r="F939">
        <f t="shared" si="28"/>
        <v>1.0000263378653833</v>
      </c>
      <c r="G939">
        <f t="shared" si="29"/>
        <v>2.6337518547821407E-5</v>
      </c>
    </row>
    <row r="940" spans="1:7">
      <c r="A940">
        <v>20030930</v>
      </c>
      <c r="B940">
        <v>1.1998789345699999E-2</v>
      </c>
      <c r="C940">
        <v>64525.943481800001</v>
      </c>
      <c r="D940">
        <v>15.99521741</v>
      </c>
      <c r="E940">
        <v>7.1527698819406791E-3</v>
      </c>
      <c r="F940">
        <f t="shared" si="28"/>
        <v>1.0119987893457001</v>
      </c>
      <c r="G940">
        <f t="shared" si="29"/>
        <v>1.1927374565842908E-2</v>
      </c>
    </row>
    <row r="941" spans="1:7">
      <c r="A941">
        <v>20031001</v>
      </c>
      <c r="B941">
        <v>1.5305406244E-2</v>
      </c>
      <c r="C941">
        <v>67224.238207300004</v>
      </c>
      <c r="D941">
        <v>16.010406870000001</v>
      </c>
      <c r="E941">
        <v>-2.0455712369727647E-3</v>
      </c>
      <c r="F941">
        <f t="shared" si="28"/>
        <v>1.0153054062439999</v>
      </c>
      <c r="G941">
        <f t="shared" si="29"/>
        <v>1.5189460085806667E-2</v>
      </c>
    </row>
    <row r="942" spans="1:7">
      <c r="A942">
        <v>20031002</v>
      </c>
      <c r="B942">
        <v>6.8418446028999996E-3</v>
      </c>
      <c r="C942">
        <v>65431.723396200003</v>
      </c>
      <c r="D942">
        <v>16.017225419999999</v>
      </c>
      <c r="E942">
        <v>1.2587123482851613E-2</v>
      </c>
      <c r="F942">
        <f t="shared" si="28"/>
        <v>1.0068418446028999</v>
      </c>
      <c r="G942">
        <f t="shared" si="29"/>
        <v>6.8185453967747715E-3</v>
      </c>
    </row>
    <row r="943" spans="1:7">
      <c r="A943">
        <v>20031003</v>
      </c>
      <c r="B943">
        <v>6.2378568805700002E-2</v>
      </c>
      <c r="C943">
        <v>137301.35351799999</v>
      </c>
      <c r="D943">
        <v>16.077735749999999</v>
      </c>
      <c r="E943">
        <v>-1.4791366615711213E-2</v>
      </c>
      <c r="F943">
        <f t="shared" si="28"/>
        <v>1.0623785688056999</v>
      </c>
      <c r="G943">
        <f t="shared" si="29"/>
        <v>6.0510327102172162E-2</v>
      </c>
    </row>
    <row r="944" spans="1:7">
      <c r="A944">
        <v>20031006</v>
      </c>
      <c r="B944">
        <v>1.8748373694500001E-2</v>
      </c>
      <c r="C944">
        <v>59593.049827700001</v>
      </c>
      <c r="D944">
        <v>16.096310540000001</v>
      </c>
      <c r="E944">
        <v>1.7111224826268673E-2</v>
      </c>
      <c r="F944">
        <f t="shared" si="28"/>
        <v>1.0187483736945</v>
      </c>
      <c r="G944">
        <f t="shared" si="29"/>
        <v>1.8574789198164271E-2</v>
      </c>
    </row>
    <row r="945" spans="1:7">
      <c r="A945">
        <v>20031007</v>
      </c>
      <c r="B945">
        <v>5.4707551754599997E-3</v>
      </c>
      <c r="C945">
        <v>75962.163673699994</v>
      </c>
      <c r="D945">
        <v>16.101766380000001</v>
      </c>
      <c r="E945">
        <v>1.6693899574350378E-2</v>
      </c>
      <c r="F945">
        <f t="shared" si="28"/>
        <v>1.00547075517546</v>
      </c>
      <c r="G945">
        <f t="shared" si="29"/>
        <v>5.4558449497750568E-3</v>
      </c>
    </row>
    <row r="946" spans="1:7">
      <c r="A946">
        <v>20031008</v>
      </c>
      <c r="B946">
        <v>1.23113080754E-2</v>
      </c>
      <c r="C946">
        <v>49609.661695900002</v>
      </c>
      <c r="D946">
        <v>16.11400252</v>
      </c>
      <c r="E946">
        <v>1.0932847729511095E-2</v>
      </c>
      <c r="F946">
        <f t="shared" si="28"/>
        <v>1.0123113080754</v>
      </c>
      <c r="G946">
        <f t="shared" si="29"/>
        <v>1.2236140236261638E-2</v>
      </c>
    </row>
    <row r="947" spans="1:7">
      <c r="A947">
        <v>20031009</v>
      </c>
      <c r="B947">
        <v>6.2578966616900003E-3</v>
      </c>
      <c r="C947">
        <v>80443.422921899997</v>
      </c>
      <c r="D947">
        <v>16.120240920000001</v>
      </c>
      <c r="E947">
        <v>-2.1637878636636364E-2</v>
      </c>
      <c r="F947">
        <f t="shared" si="28"/>
        <v>1.00625789666169</v>
      </c>
      <c r="G947">
        <f t="shared" si="29"/>
        <v>6.2383973339455411E-3</v>
      </c>
    </row>
    <row r="948" spans="1:7">
      <c r="A948">
        <v>20031010</v>
      </c>
      <c r="B948">
        <v>2.7952036833400001E-2</v>
      </c>
      <c r="C948">
        <v>67950.752066600005</v>
      </c>
      <c r="D948">
        <v>16.147809429999999</v>
      </c>
      <c r="E948">
        <v>3.6217736963810115E-3</v>
      </c>
      <c r="F948">
        <f t="shared" si="28"/>
        <v>1.0279520368334001</v>
      </c>
      <c r="G948">
        <f t="shared" si="29"/>
        <v>2.7568509167663929E-2</v>
      </c>
    </row>
    <row r="949" spans="1:7">
      <c r="A949">
        <v>20031013</v>
      </c>
      <c r="B949">
        <v>1.29734031324E-2</v>
      </c>
      <c r="C949">
        <v>58973.784544299997</v>
      </c>
      <c r="D949">
        <v>16.160699399999999</v>
      </c>
      <c r="E949">
        <v>-8.5608040484081733E-3</v>
      </c>
      <c r="F949">
        <f t="shared" si="28"/>
        <v>1.0129734031324</v>
      </c>
      <c r="G949">
        <f t="shared" si="29"/>
        <v>1.2889969376355099E-2</v>
      </c>
    </row>
    <row r="950" spans="1:7">
      <c r="A950">
        <v>20031014</v>
      </c>
      <c r="B950">
        <v>1.44509600493E-2</v>
      </c>
      <c r="C950">
        <v>67780.884701500006</v>
      </c>
      <c r="D950">
        <v>16.175046940000001</v>
      </c>
      <c r="E950">
        <v>1.9449059328544318E-2</v>
      </c>
      <c r="F950">
        <f t="shared" si="28"/>
        <v>1.0144509600492999</v>
      </c>
      <c r="G950">
        <f t="shared" si="29"/>
        <v>1.4347540080666608E-2</v>
      </c>
    </row>
    <row r="951" spans="1:7">
      <c r="A951">
        <v>20031015</v>
      </c>
      <c r="B951">
        <v>4.0408759842799997E-3</v>
      </c>
      <c r="C951">
        <v>75837.430294699996</v>
      </c>
      <c r="D951">
        <v>16.17907967</v>
      </c>
      <c r="E951">
        <v>7.735647416972391E-2</v>
      </c>
      <c r="F951">
        <f t="shared" si="28"/>
        <v>1.00404087598428</v>
      </c>
      <c r="G951">
        <f t="shared" si="29"/>
        <v>4.0327335725334323E-3</v>
      </c>
    </row>
    <row r="952" spans="1:7">
      <c r="A952">
        <v>20031016</v>
      </c>
      <c r="B952">
        <v>2.2217091672900001E-2</v>
      </c>
      <c r="C952">
        <v>61921.389610099999</v>
      </c>
      <c r="D952">
        <v>16.201053559999998</v>
      </c>
      <c r="E952">
        <v>-5.9808629094949911E-2</v>
      </c>
      <c r="F952">
        <f t="shared" si="28"/>
        <v>1.0222170916729001</v>
      </c>
      <c r="G952">
        <f t="shared" si="29"/>
        <v>2.1973887690538728E-2</v>
      </c>
    </row>
    <row r="953" spans="1:7">
      <c r="A953">
        <v>20031017</v>
      </c>
      <c r="B953">
        <v>2.3173900920999998E-3</v>
      </c>
      <c r="C953">
        <v>58743.649260099999</v>
      </c>
      <c r="D953">
        <v>16.203368269999999</v>
      </c>
      <c r="E953">
        <v>3.0291368690845845E-2</v>
      </c>
      <c r="F953">
        <f t="shared" si="28"/>
        <v>1.0023173900921001</v>
      </c>
      <c r="G953">
        <f t="shared" si="29"/>
        <v>2.3147090848414792E-3</v>
      </c>
    </row>
    <row r="954" spans="1:7">
      <c r="A954">
        <v>20031020</v>
      </c>
      <c r="B954">
        <v>7.22787491834E-3</v>
      </c>
      <c r="C954">
        <v>53642.247746100002</v>
      </c>
      <c r="D954">
        <v>16.210570149999999</v>
      </c>
      <c r="E954">
        <v>4.3648133477369394E-3</v>
      </c>
      <c r="F954">
        <f t="shared" si="28"/>
        <v>1.0072278749183401</v>
      </c>
      <c r="G954">
        <f t="shared" si="29"/>
        <v>7.2018790186704519E-3</v>
      </c>
    </row>
    <row r="955" spans="1:7">
      <c r="A955">
        <v>20031021</v>
      </c>
      <c r="B955">
        <v>9.9962428420999998E-3</v>
      </c>
      <c r="C955">
        <v>36009.150607000003</v>
      </c>
      <c r="D955">
        <v>16.220516759999999</v>
      </c>
      <c r="E955">
        <v>-3.5628098988435448E-2</v>
      </c>
      <c r="F955">
        <f t="shared" si="28"/>
        <v>1.0099962428421001</v>
      </c>
      <c r="G955">
        <f t="shared" si="29"/>
        <v>9.9466108879322883E-3</v>
      </c>
    </row>
    <row r="956" spans="1:7">
      <c r="A956">
        <v>20031022</v>
      </c>
      <c r="B956">
        <v>8.4848631071499994E-3</v>
      </c>
      <c r="C956">
        <v>67856.820759599999</v>
      </c>
      <c r="D956">
        <v>16.22896583</v>
      </c>
      <c r="E956">
        <v>3.4073958914610063E-2</v>
      </c>
      <c r="F956">
        <f t="shared" si="28"/>
        <v>1.0084848631071499</v>
      </c>
      <c r="G956">
        <f t="shared" si="29"/>
        <v>8.4490689858047561E-3</v>
      </c>
    </row>
    <row r="957" spans="1:7">
      <c r="A957">
        <v>20031023</v>
      </c>
      <c r="B957">
        <v>1.75828663585E-2</v>
      </c>
      <c r="C957">
        <v>99365.343058900005</v>
      </c>
      <c r="D957">
        <v>16.2463959</v>
      </c>
      <c r="E957">
        <v>3.980244008569285E-2</v>
      </c>
      <c r="F957">
        <f t="shared" si="28"/>
        <v>1.0175828663585</v>
      </c>
      <c r="G957">
        <f t="shared" si="29"/>
        <v>1.7430076157038496E-2</v>
      </c>
    </row>
    <row r="958" spans="1:7">
      <c r="A958">
        <v>20031024</v>
      </c>
      <c r="B958">
        <v>3.6992930190700001E-3</v>
      </c>
      <c r="C958">
        <v>71615.506927299997</v>
      </c>
      <c r="D958">
        <v>16.25008837</v>
      </c>
      <c r="E958">
        <v>6.5356936799299235E-3</v>
      </c>
      <c r="F958">
        <f t="shared" si="28"/>
        <v>1.00369929301907</v>
      </c>
      <c r="G958">
        <f t="shared" si="29"/>
        <v>3.6924674626260643E-3</v>
      </c>
    </row>
    <row r="959" spans="1:7">
      <c r="A959">
        <v>20031027</v>
      </c>
      <c r="B959">
        <v>9.3387646937100003E-3</v>
      </c>
      <c r="C959">
        <v>79689.284531099998</v>
      </c>
      <c r="D959">
        <v>16.259383799999998</v>
      </c>
      <c r="E959">
        <v>4.238910717388804E-3</v>
      </c>
      <c r="F959">
        <f t="shared" si="28"/>
        <v>1.00933876469371</v>
      </c>
      <c r="G959">
        <f t="shared" si="29"/>
        <v>9.2954280290509592E-3</v>
      </c>
    </row>
    <row r="960" spans="1:7">
      <c r="A960">
        <v>20031028</v>
      </c>
      <c r="B960">
        <v>8.0746610928399999E-3</v>
      </c>
      <c r="C960">
        <v>57771.144063400003</v>
      </c>
      <c r="D960">
        <v>16.267426029999999</v>
      </c>
      <c r="E960">
        <v>-2.8521345067833017E-2</v>
      </c>
      <c r="F960">
        <f t="shared" si="28"/>
        <v>1.0080746610928399</v>
      </c>
      <c r="G960">
        <f t="shared" si="29"/>
        <v>8.0422354507217429E-3</v>
      </c>
    </row>
    <row r="961" spans="1:7">
      <c r="A961">
        <v>20031029</v>
      </c>
      <c r="B961">
        <v>2.53782785242E-2</v>
      </c>
      <c r="C961">
        <v>85971.517018300001</v>
      </c>
      <c r="D961">
        <v>16.29248763</v>
      </c>
      <c r="E961">
        <v>1.099583875500802E-2</v>
      </c>
      <c r="F961">
        <f t="shared" si="28"/>
        <v>1.0253782785242</v>
      </c>
      <c r="G961">
        <f t="shared" si="29"/>
        <v>2.5061596726083459E-2</v>
      </c>
    </row>
    <row r="962" spans="1:7">
      <c r="A962">
        <v>20031030</v>
      </c>
      <c r="B962">
        <v>-5.19166552882E-4</v>
      </c>
      <c r="C962">
        <v>84705.874436400001</v>
      </c>
      <c r="D962">
        <v>16.29196833</v>
      </c>
      <c r="E962">
        <v>-7.2362872499631744E-3</v>
      </c>
      <c r="F962">
        <f t="shared" si="28"/>
        <v>0.99948083344711802</v>
      </c>
      <c r="G962">
        <f t="shared" si="29"/>
        <v>-5.1930136649929338E-4</v>
      </c>
    </row>
    <row r="963" spans="1:7">
      <c r="A963">
        <v>20031031</v>
      </c>
      <c r="B963">
        <v>1.3523228938000001E-2</v>
      </c>
      <c r="C963">
        <v>69990.407570700001</v>
      </c>
      <c r="D963">
        <v>16.305400939999998</v>
      </c>
      <c r="E963">
        <v>6.598584374030032E-3</v>
      </c>
      <c r="F963">
        <f t="shared" si="28"/>
        <v>1.0135232289380001</v>
      </c>
      <c r="G963">
        <f t="shared" si="29"/>
        <v>1.3432606171689777E-2</v>
      </c>
    </row>
    <row r="964" spans="1:7">
      <c r="A964">
        <v>20031103</v>
      </c>
      <c r="B964">
        <v>6.5698257841899999E-3</v>
      </c>
      <c r="C964">
        <v>58297.410276499999</v>
      </c>
      <c r="D964">
        <v>16.31194927</v>
      </c>
      <c r="E964">
        <v>-4.0333045926026663E-2</v>
      </c>
      <c r="F964">
        <f t="shared" si="28"/>
        <v>1.00656982578419</v>
      </c>
      <c r="G964">
        <f t="shared" si="29"/>
        <v>6.548338539065713E-3</v>
      </c>
    </row>
    <row r="965" spans="1:7">
      <c r="A965">
        <v>20031104</v>
      </c>
      <c r="B965">
        <v>3.9405284166100004E-3</v>
      </c>
      <c r="C965">
        <v>59276.625591000004</v>
      </c>
      <c r="D965">
        <v>16.31588206</v>
      </c>
      <c r="E965">
        <v>8.1632957148210609E-3</v>
      </c>
      <c r="F965">
        <f t="shared" ref="F965:F1004" si="30">B965+1</f>
        <v>1.0039405284166101</v>
      </c>
      <c r="G965">
        <f t="shared" ref="G965:G1004" si="31">LN(F965)</f>
        <v>3.9327848702859188E-3</v>
      </c>
    </row>
    <row r="966" spans="1:7">
      <c r="A966">
        <v>20031105</v>
      </c>
      <c r="B966">
        <v>2.3830701962599999E-2</v>
      </c>
      <c r="C966">
        <v>74438.840364699994</v>
      </c>
      <c r="D966">
        <v>16.339433240000002</v>
      </c>
      <c r="E966">
        <v>4.9203175386068748E-3</v>
      </c>
      <c r="F966">
        <f t="shared" si="30"/>
        <v>1.0238307019626001</v>
      </c>
      <c r="G966">
        <f t="shared" si="31"/>
        <v>2.3551182834137697E-2</v>
      </c>
    </row>
    <row r="967" spans="1:7">
      <c r="A967">
        <v>20031106</v>
      </c>
      <c r="B967">
        <v>2.1187071417099999E-2</v>
      </c>
      <c r="C967">
        <v>81993.579188899996</v>
      </c>
      <c r="D967">
        <v>16.36039899</v>
      </c>
      <c r="E967">
        <v>9.5830020218464512E-2</v>
      </c>
      <c r="F967">
        <f t="shared" si="30"/>
        <v>1.0211870714171001</v>
      </c>
      <c r="G967">
        <f t="shared" si="31"/>
        <v>2.0965746118114005E-2</v>
      </c>
    </row>
    <row r="968" spans="1:7">
      <c r="A968">
        <v>20031107</v>
      </c>
      <c r="B968">
        <v>6.57598509144E-3</v>
      </c>
      <c r="C968">
        <v>65532.476372999998</v>
      </c>
      <c r="D968">
        <v>16.36695345</v>
      </c>
      <c r="E968">
        <v>-5.4906889700147357E-2</v>
      </c>
      <c r="F968">
        <f t="shared" si="30"/>
        <v>1.00657598509144</v>
      </c>
      <c r="G968">
        <f t="shared" si="31"/>
        <v>6.5544576261350688E-3</v>
      </c>
    </row>
    <row r="969" spans="1:7">
      <c r="A969">
        <v>20031110</v>
      </c>
      <c r="B969">
        <v>1.51149237684E-2</v>
      </c>
      <c r="C969">
        <v>82445.431645799996</v>
      </c>
      <c r="D969">
        <v>16.38195528</v>
      </c>
      <c r="E969">
        <v>-8.1968606644114029E-3</v>
      </c>
      <c r="F969">
        <f t="shared" si="30"/>
        <v>1.0151149237684001</v>
      </c>
      <c r="G969">
        <f t="shared" si="31"/>
        <v>1.500183147182654E-2</v>
      </c>
    </row>
    <row r="970" spans="1:7">
      <c r="A970">
        <v>20031111</v>
      </c>
      <c r="B970">
        <v>6.9406544206299997E-3</v>
      </c>
      <c r="C970">
        <v>58699.216561000001</v>
      </c>
      <c r="D970">
        <v>16.388871959999999</v>
      </c>
      <c r="E970">
        <v>8.2210785631035496E-3</v>
      </c>
      <c r="F970">
        <f t="shared" si="30"/>
        <v>1.0069406544206301</v>
      </c>
      <c r="G970">
        <f t="shared" si="31"/>
        <v>6.9166789517712494E-3</v>
      </c>
    </row>
    <row r="971" spans="1:7">
      <c r="A971">
        <v>20031112</v>
      </c>
      <c r="B971">
        <v>1.48555430538E-2</v>
      </c>
      <c r="C971">
        <v>60890.852455</v>
      </c>
      <c r="D971">
        <v>16.40361824</v>
      </c>
      <c r="E971">
        <v>5.6080713904985771E-3</v>
      </c>
      <c r="F971">
        <f t="shared" si="30"/>
        <v>1.0148555430538</v>
      </c>
      <c r="G971">
        <f t="shared" si="31"/>
        <v>1.474628025051471E-2</v>
      </c>
    </row>
    <row r="972" spans="1:7">
      <c r="A972">
        <v>20031113</v>
      </c>
      <c r="B972">
        <v>1.31800389195E-2</v>
      </c>
      <c r="C972">
        <v>60230.2608378</v>
      </c>
      <c r="D972">
        <v>16.41671217</v>
      </c>
      <c r="E972">
        <v>1.1052429329503769E-2</v>
      </c>
      <c r="F972">
        <f t="shared" si="30"/>
        <v>1.0131800389195</v>
      </c>
      <c r="G972">
        <f t="shared" si="31"/>
        <v>1.3093937924371026E-2</v>
      </c>
    </row>
    <row r="973" spans="1:7">
      <c r="A973">
        <v>20031114</v>
      </c>
      <c r="B973">
        <v>1.60331479207E-2</v>
      </c>
      <c r="C973">
        <v>61080.117569399998</v>
      </c>
      <c r="D973">
        <v>16.43261815</v>
      </c>
      <c r="E973">
        <v>9.7923305495533786E-3</v>
      </c>
      <c r="F973">
        <f t="shared" si="30"/>
        <v>1.0160331479207001</v>
      </c>
      <c r="G973">
        <f t="shared" si="31"/>
        <v>1.5905974530277731E-2</v>
      </c>
    </row>
    <row r="974" spans="1:7">
      <c r="A974">
        <v>20031117</v>
      </c>
      <c r="B974">
        <v>1.8517717760799999E-2</v>
      </c>
      <c r="C974">
        <v>77784.410480699997</v>
      </c>
      <c r="D974">
        <v>16.4509665</v>
      </c>
      <c r="E974">
        <v>1.544577298700426E-2</v>
      </c>
      <c r="F974">
        <f t="shared" si="30"/>
        <v>1.0185177177608</v>
      </c>
      <c r="G974">
        <f t="shared" si="31"/>
        <v>1.8348352469400232E-2</v>
      </c>
    </row>
    <row r="975" spans="1:7">
      <c r="A975">
        <v>20031118</v>
      </c>
      <c r="B975">
        <v>8.8216769362600006E-3</v>
      </c>
      <c r="C975">
        <v>61300.792277599998</v>
      </c>
      <c r="D975">
        <v>16.45974949</v>
      </c>
      <c r="E975">
        <v>-1.1834179640726375E-3</v>
      </c>
      <c r="F975">
        <f t="shared" si="30"/>
        <v>1.0088216769362599</v>
      </c>
      <c r="G975">
        <f t="shared" si="31"/>
        <v>8.7829932809517508E-3</v>
      </c>
    </row>
    <row r="976" spans="1:7">
      <c r="A976">
        <v>20031119</v>
      </c>
      <c r="B976">
        <v>8.8946669342400003E-3</v>
      </c>
      <c r="C976">
        <v>50055.484181599997</v>
      </c>
      <c r="D976">
        <v>16.468604840000001</v>
      </c>
      <c r="E976">
        <v>2.6874383206265232E-2</v>
      </c>
      <c r="F976">
        <f t="shared" si="30"/>
        <v>1.00889466693424</v>
      </c>
      <c r="G976">
        <f t="shared" si="31"/>
        <v>8.8553423980451233E-3</v>
      </c>
    </row>
    <row r="977" spans="1:7">
      <c r="A977">
        <v>20031120</v>
      </c>
      <c r="B977">
        <v>5.1913173799399996E-3</v>
      </c>
      <c r="C977">
        <v>78490.411004199996</v>
      </c>
      <c r="D977">
        <v>16.47378273</v>
      </c>
      <c r="E977">
        <v>-1.8742278003579668E-3</v>
      </c>
      <c r="F977">
        <f t="shared" si="30"/>
        <v>1.0051913173799401</v>
      </c>
      <c r="G977">
        <f t="shared" si="31"/>
        <v>5.1778889459957291E-3</v>
      </c>
    </row>
    <row r="978" spans="1:7">
      <c r="A978">
        <v>20031121</v>
      </c>
      <c r="B978">
        <v>6.5649930596400003E-3</v>
      </c>
      <c r="C978">
        <v>64340.952921900003</v>
      </c>
      <c r="D978">
        <v>16.480326259999998</v>
      </c>
      <c r="E978">
        <v>-7.3731110916541312E-3</v>
      </c>
      <c r="F978">
        <f t="shared" si="30"/>
        <v>1.0065649930596401</v>
      </c>
      <c r="G978">
        <f t="shared" si="31"/>
        <v>6.5435373459169508E-3</v>
      </c>
    </row>
    <row r="979" spans="1:7">
      <c r="A979">
        <v>20031124</v>
      </c>
      <c r="B979">
        <v>1.6309781907900001E-2</v>
      </c>
      <c r="C979">
        <v>79273.285466100002</v>
      </c>
      <c r="D979">
        <v>16.496504470000001</v>
      </c>
      <c r="E979">
        <v>-1.0967903097715592E-4</v>
      </c>
      <c r="F979">
        <f t="shared" si="30"/>
        <v>1.0163097819078999</v>
      </c>
      <c r="G979">
        <f t="shared" si="31"/>
        <v>1.6178206135336201E-2</v>
      </c>
    </row>
    <row r="980" spans="1:7">
      <c r="A980">
        <v>20031125</v>
      </c>
      <c r="B980">
        <v>2.4091124596599999E-3</v>
      </c>
      <c r="C980">
        <v>55816.153730099999</v>
      </c>
      <c r="D980">
        <v>16.498910680000002</v>
      </c>
      <c r="E980">
        <v>-2.6236630836941129E-3</v>
      </c>
      <c r="F980">
        <f t="shared" si="30"/>
        <v>1.0024091124596599</v>
      </c>
      <c r="G980">
        <f t="shared" si="31"/>
        <v>2.406215200520684E-3</v>
      </c>
    </row>
    <row r="981" spans="1:7">
      <c r="A981">
        <v>20031126</v>
      </c>
      <c r="B981">
        <v>2.9975699374699999E-3</v>
      </c>
      <c r="C981">
        <v>59872.922176499997</v>
      </c>
      <c r="D981">
        <v>16.501903769999998</v>
      </c>
      <c r="E981">
        <v>-2.4253993117449066E-2</v>
      </c>
      <c r="F981">
        <f t="shared" si="30"/>
        <v>1.00299756993747</v>
      </c>
      <c r="G981">
        <f t="shared" si="31"/>
        <v>2.9930861827159746E-3</v>
      </c>
    </row>
    <row r="982" spans="1:7">
      <c r="A982">
        <v>20031128</v>
      </c>
      <c r="B982">
        <v>4.0196792153199996E-3</v>
      </c>
      <c r="C982">
        <v>55476.5020171</v>
      </c>
      <c r="D982">
        <v>16.505915389999998</v>
      </c>
      <c r="E982">
        <v>3.6032786003770516E-2</v>
      </c>
      <c r="F982">
        <f t="shared" si="30"/>
        <v>1.00401967921532</v>
      </c>
      <c r="G982">
        <f t="shared" si="31"/>
        <v>4.0116218895157414E-3</v>
      </c>
    </row>
    <row r="983" spans="1:7">
      <c r="A983">
        <v>20031201</v>
      </c>
      <c r="B983">
        <v>3.93107792319E-3</v>
      </c>
      <c r="C983">
        <v>57685.992868300003</v>
      </c>
      <c r="D983">
        <v>16.509838760000001</v>
      </c>
      <c r="E983">
        <v>-8.0581672882160463E-2</v>
      </c>
      <c r="F983">
        <f t="shared" si="30"/>
        <v>1.00393107792319</v>
      </c>
      <c r="G983">
        <f t="shared" si="31"/>
        <v>3.9233714263283677E-3</v>
      </c>
    </row>
    <row r="984" spans="1:7">
      <c r="A984">
        <v>20031202</v>
      </c>
      <c r="B984">
        <v>2.0980440260300001E-3</v>
      </c>
      <c r="C984">
        <v>47192.783556900002</v>
      </c>
      <c r="D984">
        <v>16.511934610000001</v>
      </c>
      <c r="E984">
        <v>1.9343334360604669E-3</v>
      </c>
      <c r="F984">
        <f t="shared" si="30"/>
        <v>1.0020980440260301</v>
      </c>
      <c r="G984">
        <f t="shared" si="31"/>
        <v>2.0958462052088744E-3</v>
      </c>
    </row>
    <row r="985" spans="1:7">
      <c r="A985">
        <v>20031203</v>
      </c>
      <c r="B985">
        <v>4.5468834707899997E-3</v>
      </c>
      <c r="C985">
        <v>53646.221414</v>
      </c>
      <c r="D985">
        <v>16.516471190000001</v>
      </c>
      <c r="E985">
        <v>-1.4072947148368082E-2</v>
      </c>
      <c r="F985">
        <f t="shared" si="30"/>
        <v>1.00454688347079</v>
      </c>
      <c r="G985">
        <f t="shared" si="31"/>
        <v>4.5365776239895588E-3</v>
      </c>
    </row>
    <row r="986" spans="1:7">
      <c r="A986">
        <v>20031204</v>
      </c>
      <c r="B986">
        <v>1.1777854452100001E-2</v>
      </c>
      <c r="C986">
        <v>58210.108678299999</v>
      </c>
      <c r="D986">
        <v>16.528180219999999</v>
      </c>
      <c r="E986">
        <v>4.1016986412581266E-2</v>
      </c>
      <c r="F986">
        <f t="shared" si="30"/>
        <v>1.0117778544521001</v>
      </c>
      <c r="G986">
        <f t="shared" si="31"/>
        <v>1.1709035358149442E-2</v>
      </c>
    </row>
    <row r="987" spans="1:7">
      <c r="A987">
        <v>20031205</v>
      </c>
      <c r="B987">
        <v>1.8128058753600001E-2</v>
      </c>
      <c r="C987">
        <v>82175.843236000001</v>
      </c>
      <c r="D987">
        <v>16.546145930000002</v>
      </c>
      <c r="E987">
        <v>-1.5209281823155308E-2</v>
      </c>
      <c r="F987">
        <f t="shared" si="30"/>
        <v>1.0181280587535999</v>
      </c>
      <c r="G987">
        <f t="shared" si="31"/>
        <v>1.7965704670310237E-2</v>
      </c>
    </row>
    <row r="988" spans="1:7">
      <c r="A988">
        <v>20031208</v>
      </c>
      <c r="B988">
        <v>-6.5868688160500002E-3</v>
      </c>
      <c r="C988">
        <v>50009.821655500004</v>
      </c>
      <c r="D988">
        <v>16.53953727</v>
      </c>
      <c r="E988">
        <v>4.9698756306752233E-3</v>
      </c>
      <c r="F988">
        <f t="shared" si="30"/>
        <v>0.99341313118395003</v>
      </c>
      <c r="G988">
        <f t="shared" si="31"/>
        <v>-6.6086579706908224E-3</v>
      </c>
    </row>
    <row r="989" spans="1:7">
      <c r="A989">
        <v>20031209</v>
      </c>
      <c r="B989">
        <v>6.2908214500699998E-3</v>
      </c>
      <c r="C989">
        <v>57443.901469900004</v>
      </c>
      <c r="D989">
        <v>16.545808390000001</v>
      </c>
      <c r="E989">
        <v>6.5011551694038397E-3</v>
      </c>
      <c r="F989">
        <f t="shared" si="30"/>
        <v>1.0062908214500701</v>
      </c>
      <c r="G989">
        <f t="shared" si="31"/>
        <v>6.2711168284718226E-3</v>
      </c>
    </row>
    <row r="990" spans="1:7">
      <c r="A990">
        <v>20031210</v>
      </c>
      <c r="B990">
        <v>2.1249749091599998E-3</v>
      </c>
      <c r="C990">
        <v>65957.751658099995</v>
      </c>
      <c r="D990">
        <v>16.54793111</v>
      </c>
      <c r="E990">
        <v>3.6209217926018403E-2</v>
      </c>
      <c r="F990">
        <f t="shared" si="30"/>
        <v>1.0021249749091601</v>
      </c>
      <c r="G990">
        <f t="shared" si="31"/>
        <v>2.1227203433433848E-3</v>
      </c>
    </row>
    <row r="991" spans="1:7">
      <c r="A991">
        <v>20031211</v>
      </c>
      <c r="B991">
        <v>1.1445154563299999E-2</v>
      </c>
      <c r="C991">
        <v>56864.954206499999</v>
      </c>
      <c r="D991">
        <v>16.559311260000001</v>
      </c>
      <c r="E991">
        <v>5.4132209598175126E-3</v>
      </c>
      <c r="F991">
        <f t="shared" si="30"/>
        <v>1.0114451545633001</v>
      </c>
      <c r="G991">
        <f t="shared" si="31"/>
        <v>1.1380154270581398E-2</v>
      </c>
    </row>
    <row r="992" spans="1:7">
      <c r="A992">
        <v>20031212</v>
      </c>
      <c r="B992">
        <v>8.1417877390999992E-3</v>
      </c>
      <c r="C992">
        <v>65707.711117500003</v>
      </c>
      <c r="D992">
        <v>16.567420080000002</v>
      </c>
      <c r="E992">
        <v>8.8000820674897888E-3</v>
      </c>
      <c r="F992">
        <f t="shared" si="30"/>
        <v>1.0081417877390999</v>
      </c>
      <c r="G992">
        <f t="shared" si="31"/>
        <v>8.1088221967267702E-3</v>
      </c>
    </row>
    <row r="993" spans="1:7">
      <c r="A993">
        <v>20031215</v>
      </c>
      <c r="B993">
        <v>-5.5187078611099996E-3</v>
      </c>
      <c r="C993">
        <v>100130.198833</v>
      </c>
      <c r="D993">
        <v>16.561886090000002</v>
      </c>
      <c r="E993">
        <v>-2.3624191214869028E-2</v>
      </c>
      <c r="F993">
        <f t="shared" si="30"/>
        <v>0.99448129213889003</v>
      </c>
      <c r="G993">
        <f t="shared" si="31"/>
        <v>-5.5339921884339349E-3</v>
      </c>
    </row>
    <row r="994" spans="1:7">
      <c r="A994">
        <v>20031216</v>
      </c>
      <c r="B994">
        <v>2.02046332361E-2</v>
      </c>
      <c r="C994">
        <v>82321.093257300003</v>
      </c>
      <c r="D994">
        <v>16.581889319999998</v>
      </c>
      <c r="E994">
        <v>7.4169997663364922E-3</v>
      </c>
      <c r="F994">
        <f t="shared" si="30"/>
        <v>1.0202046332361001</v>
      </c>
      <c r="G994">
        <f t="shared" si="31"/>
        <v>2.0003227994220225E-2</v>
      </c>
    </row>
    <row r="995" spans="1:7">
      <c r="A995">
        <v>20031217</v>
      </c>
      <c r="B995">
        <v>1.1784194108100001E-2</v>
      </c>
      <c r="C995">
        <v>71929.869114400004</v>
      </c>
      <c r="D995">
        <v>16.593604620000001</v>
      </c>
      <c r="E995">
        <v>-1.7445078905071597E-2</v>
      </c>
      <c r="F995">
        <f t="shared" si="30"/>
        <v>1.0117841941081001</v>
      </c>
      <c r="G995">
        <f t="shared" si="31"/>
        <v>1.1715301196159671E-2</v>
      </c>
    </row>
    <row r="996" spans="1:7">
      <c r="A996">
        <v>20031218</v>
      </c>
      <c r="B996">
        <v>2.8796468393800002E-2</v>
      </c>
      <c r="C996">
        <v>77708.026579600002</v>
      </c>
      <c r="D996">
        <v>16.621994260000001</v>
      </c>
      <c r="E996">
        <v>1.7373155383317081E-2</v>
      </c>
      <c r="F996">
        <f t="shared" si="30"/>
        <v>1.0287964683938</v>
      </c>
      <c r="G996">
        <f t="shared" si="31"/>
        <v>2.8389641752130067E-2</v>
      </c>
    </row>
    <row r="997" spans="1:7">
      <c r="A997">
        <v>20031219</v>
      </c>
      <c r="B997">
        <v>9.8508139059700003E-3</v>
      </c>
      <c r="C997">
        <v>71807.415029299998</v>
      </c>
      <c r="D997">
        <v>16.631796869999999</v>
      </c>
      <c r="E997">
        <v>-1.4074510763329348E-2</v>
      </c>
      <c r="F997">
        <f t="shared" si="30"/>
        <v>1.0098508139059701</v>
      </c>
      <c r="G997">
        <f t="shared" si="31"/>
        <v>9.8026109391287884E-3</v>
      </c>
    </row>
    <row r="998" spans="1:7">
      <c r="A998">
        <v>20031222</v>
      </c>
      <c r="B998">
        <v>2.4893283076E-3</v>
      </c>
      <c r="C998">
        <v>58150.508483199999</v>
      </c>
      <c r="D998">
        <v>16.634283109999998</v>
      </c>
      <c r="E998">
        <v>-3.5796319657770789E-2</v>
      </c>
      <c r="F998">
        <f t="shared" si="30"/>
        <v>1.0024893283076</v>
      </c>
      <c r="G998">
        <f t="shared" si="31"/>
        <v>2.4862350622271464E-3</v>
      </c>
    </row>
    <row r="999" spans="1:7">
      <c r="A999">
        <v>20031223</v>
      </c>
      <c r="B999">
        <v>1.3424972926300001E-3</v>
      </c>
      <c r="C999">
        <v>55538.429098300003</v>
      </c>
      <c r="D999">
        <v>16.635624700000001</v>
      </c>
      <c r="E999">
        <v>3.8856753674897351E-3</v>
      </c>
      <c r="F999">
        <f t="shared" si="30"/>
        <v>1.0013424972926299</v>
      </c>
      <c r="G999">
        <f t="shared" si="31"/>
        <v>1.3415969488555272E-3</v>
      </c>
    </row>
    <row r="1000" spans="1:7">
      <c r="A1000">
        <v>20031224</v>
      </c>
      <c r="B1000">
        <v>1.10809165009E-2</v>
      </c>
      <c r="C1000">
        <v>59245.270999400003</v>
      </c>
      <c r="D1000">
        <v>16.646644680000001</v>
      </c>
      <c r="E1000">
        <v>4.8523175160557278E-3</v>
      </c>
      <c r="F1000">
        <f t="shared" si="30"/>
        <v>1.0110809165009</v>
      </c>
      <c r="G1000">
        <f t="shared" si="31"/>
        <v>1.1019972939374994E-2</v>
      </c>
    </row>
    <row r="1001" spans="1:7">
      <c r="A1001">
        <v>20031226</v>
      </c>
      <c r="B1001">
        <v>-4.2358242757500002E-4</v>
      </c>
      <c r="C1001">
        <v>34408.435025400002</v>
      </c>
      <c r="D1001">
        <v>16.646221010000001</v>
      </c>
      <c r="E1001">
        <v>3.2512110206578078E-2</v>
      </c>
      <c r="F1001">
        <f t="shared" si="30"/>
        <v>0.99957641757242499</v>
      </c>
      <c r="G1001">
        <f t="shared" si="31"/>
        <v>-4.2367216395288056E-4</v>
      </c>
    </row>
    <row r="1002" spans="1:7">
      <c r="A1002">
        <v>20031229</v>
      </c>
      <c r="B1002">
        <v>1.9586922345199999E-3</v>
      </c>
      <c r="C1002">
        <v>51477.072074900003</v>
      </c>
      <c r="D1002">
        <v>16.648177780000001</v>
      </c>
      <c r="E1002">
        <v>-2.7718644869376761E-3</v>
      </c>
      <c r="F1002">
        <f t="shared" si="30"/>
        <v>1.0019586922345201</v>
      </c>
      <c r="G1002">
        <f t="shared" si="31"/>
        <v>1.956776498036163E-3</v>
      </c>
    </row>
    <row r="1003" spans="1:7">
      <c r="A1003">
        <v>20031230</v>
      </c>
      <c r="B1003">
        <v>1.9143748169000001E-3</v>
      </c>
      <c r="C1003">
        <v>42514.4900805</v>
      </c>
      <c r="D1003">
        <v>16.650090330000001</v>
      </c>
      <c r="E1003">
        <v>-1.3165675607492565E-2</v>
      </c>
      <c r="F1003">
        <f t="shared" si="30"/>
        <v>1.0019143748168999</v>
      </c>
      <c r="G1003">
        <f t="shared" si="31"/>
        <v>1.9125447366975501E-3</v>
      </c>
    </row>
    <row r="1004" spans="1:7">
      <c r="A1004">
        <v>20031231</v>
      </c>
      <c r="B1004">
        <v>2.5578433276500002E-4</v>
      </c>
      <c r="C1004">
        <v>41613.976755700001</v>
      </c>
      <c r="D1004">
        <v>16.650346079999998</v>
      </c>
      <c r="E1004">
        <v>-1.7324312418791017E-2</v>
      </c>
      <c r="F1004">
        <f t="shared" si="30"/>
        <v>1.0002557843327651</v>
      </c>
      <c r="G1004">
        <f t="shared" si="31"/>
        <v>2.5575162552984371E-4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2016-03-19T22:57:44Z</dcterms:created>
  <dcterms:modified xsi:type="dcterms:W3CDTF">2016-03-20T14:47:40Z</dcterms:modified>
</cp:coreProperties>
</file>