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Lenguajes/Git Repo/SocialDistancing/Tests/"/>
    </mc:Choice>
  </mc:AlternateContent>
  <xr:revisionPtr revIDLastSave="0" documentId="13_ncr:1_{68634625-0571-9941-9612-5C9EDC13D4AC}" xr6:coauthVersionLast="45" xr6:coauthVersionMax="45" xr10:uidLastSave="{00000000-0000-0000-0000-000000000000}"/>
  <bookViews>
    <workbookView xWindow="0" yWindow="0" windowWidth="25600" windowHeight="16000" xr2:uid="{8E3CAF62-04B1-184C-99F9-BBF229381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5" i="1" l="1"/>
  <c r="AH76" i="1"/>
  <c r="AG76" i="1"/>
  <c r="AE76" i="1"/>
  <c r="AD76" i="1"/>
  <c r="AB76" i="1"/>
  <c r="AA76" i="1"/>
  <c r="AI75" i="1"/>
  <c r="AF75" i="1"/>
  <c r="AC75" i="1"/>
  <c r="AI74" i="1"/>
  <c r="AF74" i="1"/>
  <c r="AC74" i="1"/>
  <c r="AI73" i="1"/>
  <c r="AF73" i="1"/>
  <c r="AC73" i="1"/>
  <c r="AI72" i="1"/>
  <c r="AF72" i="1"/>
  <c r="AC72" i="1"/>
  <c r="AI71" i="1"/>
  <c r="AF71" i="1"/>
  <c r="AC71" i="1"/>
  <c r="AI70" i="1"/>
  <c r="AF70" i="1"/>
  <c r="AC70" i="1"/>
  <c r="AI69" i="1"/>
  <c r="AF69" i="1"/>
  <c r="AC69" i="1"/>
  <c r="AI68" i="1"/>
  <c r="AF68" i="1"/>
  <c r="AC68" i="1"/>
  <c r="AI67" i="1"/>
  <c r="AF67" i="1"/>
  <c r="AC67" i="1"/>
  <c r="AI66" i="1"/>
  <c r="AF66" i="1"/>
  <c r="AC66" i="1"/>
  <c r="AI65" i="1"/>
  <c r="AF65" i="1"/>
  <c r="AC65" i="1"/>
  <c r="AI64" i="1"/>
  <c r="AF64" i="1"/>
  <c r="AC64" i="1"/>
  <c r="AI63" i="1"/>
  <c r="AF63" i="1"/>
  <c r="AC63" i="1"/>
  <c r="AI62" i="1"/>
  <c r="AF62" i="1"/>
  <c r="AC62" i="1"/>
  <c r="AI61" i="1"/>
  <c r="AF61" i="1"/>
  <c r="AC61" i="1"/>
  <c r="AH59" i="1"/>
  <c r="AG59" i="1"/>
  <c r="AE59" i="1"/>
  <c r="AD59" i="1"/>
  <c r="AB59" i="1"/>
  <c r="AA59" i="1"/>
  <c r="AI58" i="1"/>
  <c r="AF58" i="1"/>
  <c r="AC58" i="1"/>
  <c r="AI57" i="1"/>
  <c r="AF57" i="1"/>
  <c r="AC57" i="1"/>
  <c r="AI56" i="1"/>
  <c r="AF56" i="1"/>
  <c r="AC56" i="1"/>
  <c r="AI55" i="1"/>
  <c r="AF55" i="1"/>
  <c r="AC55" i="1"/>
  <c r="AI54" i="1"/>
  <c r="AF54" i="1"/>
  <c r="AC54" i="1"/>
  <c r="AI53" i="1"/>
  <c r="AF53" i="1"/>
  <c r="AC53" i="1"/>
  <c r="AI52" i="1"/>
  <c r="AF52" i="1"/>
  <c r="AC52" i="1"/>
  <c r="AI51" i="1"/>
  <c r="AF51" i="1"/>
  <c r="AC51" i="1"/>
  <c r="AI50" i="1"/>
  <c r="AF50" i="1"/>
  <c r="AC50" i="1"/>
  <c r="AI49" i="1"/>
  <c r="AF49" i="1"/>
  <c r="AC49" i="1"/>
  <c r="AI48" i="1"/>
  <c r="AF48" i="1"/>
  <c r="AC48" i="1"/>
  <c r="AI47" i="1"/>
  <c r="AF47" i="1"/>
  <c r="AC47" i="1"/>
  <c r="AI46" i="1"/>
  <c r="AF46" i="1"/>
  <c r="AC46" i="1"/>
  <c r="AI45" i="1"/>
  <c r="AF45" i="1"/>
  <c r="AC45" i="1"/>
  <c r="AI44" i="1"/>
  <c r="AF44" i="1"/>
  <c r="AC44" i="1"/>
  <c r="AH42" i="1"/>
  <c r="AG42" i="1"/>
  <c r="AE42" i="1"/>
  <c r="AD42" i="1"/>
  <c r="AB42" i="1"/>
  <c r="AA42" i="1"/>
  <c r="AI41" i="1"/>
  <c r="AF41" i="1"/>
  <c r="AC41" i="1"/>
  <c r="AI40" i="1"/>
  <c r="AF40" i="1"/>
  <c r="AC40" i="1"/>
  <c r="AI39" i="1"/>
  <c r="AF39" i="1"/>
  <c r="AC39" i="1"/>
  <c r="AI38" i="1"/>
  <c r="AF38" i="1"/>
  <c r="AC38" i="1"/>
  <c r="AI37" i="1"/>
  <c r="AF37" i="1"/>
  <c r="AC37" i="1"/>
  <c r="AI36" i="1"/>
  <c r="AF36" i="1"/>
  <c r="AC36" i="1"/>
  <c r="AI35" i="1"/>
  <c r="AF35" i="1"/>
  <c r="AC35" i="1"/>
  <c r="AI34" i="1"/>
  <c r="AF34" i="1"/>
  <c r="AC34" i="1"/>
  <c r="AI33" i="1"/>
  <c r="AF33" i="1"/>
  <c r="AC33" i="1"/>
  <c r="AI32" i="1"/>
  <c r="AF32" i="1"/>
  <c r="AC32" i="1"/>
  <c r="AI31" i="1"/>
  <c r="AF31" i="1"/>
  <c r="AC31" i="1"/>
  <c r="AI30" i="1"/>
  <c r="AF30" i="1"/>
  <c r="AC30" i="1"/>
  <c r="AI29" i="1"/>
  <c r="AF29" i="1"/>
  <c r="AC29" i="1"/>
  <c r="AI28" i="1"/>
  <c r="AF28" i="1"/>
  <c r="AC28" i="1"/>
  <c r="AI27" i="1"/>
  <c r="AF27" i="1"/>
  <c r="AC27" i="1"/>
  <c r="AH25" i="1"/>
  <c r="AG25" i="1"/>
  <c r="AE25" i="1"/>
  <c r="AD25" i="1"/>
  <c r="AB25" i="1"/>
  <c r="AA25" i="1"/>
  <c r="AI24" i="1"/>
  <c r="AF24" i="1"/>
  <c r="AC24" i="1"/>
  <c r="AI23" i="1"/>
  <c r="AF23" i="1"/>
  <c r="AC23" i="1"/>
  <c r="AI22" i="1"/>
  <c r="AF22" i="1"/>
  <c r="AC22" i="1"/>
  <c r="AI21" i="1"/>
  <c r="AF21" i="1"/>
  <c r="AC21" i="1"/>
  <c r="AI20" i="1"/>
  <c r="AF20" i="1"/>
  <c r="AC20" i="1"/>
  <c r="AI19" i="1"/>
  <c r="AF19" i="1"/>
  <c r="AC19" i="1"/>
  <c r="AI18" i="1"/>
  <c r="AF18" i="1"/>
  <c r="AC18" i="1"/>
  <c r="AI17" i="1"/>
  <c r="AF17" i="1"/>
  <c r="AC17" i="1"/>
  <c r="AI16" i="1"/>
  <c r="AF16" i="1"/>
  <c r="AC16" i="1"/>
  <c r="AI15" i="1"/>
  <c r="AF15" i="1"/>
  <c r="AC15" i="1"/>
  <c r="AI14" i="1"/>
  <c r="AF14" i="1"/>
  <c r="AC14" i="1"/>
  <c r="AI13" i="1"/>
  <c r="AF13" i="1"/>
  <c r="AC13" i="1"/>
  <c r="AI12" i="1"/>
  <c r="AF12" i="1"/>
  <c r="AC12" i="1"/>
  <c r="AI11" i="1"/>
  <c r="AF11" i="1"/>
  <c r="AC11" i="1"/>
  <c r="AI10" i="1"/>
  <c r="AF10" i="1"/>
  <c r="AC10" i="1"/>
  <c r="V76" i="1"/>
  <c r="U76" i="1"/>
  <c r="S76" i="1"/>
  <c r="R76" i="1"/>
  <c r="P76" i="1"/>
  <c r="O76" i="1"/>
  <c r="W75" i="1"/>
  <c r="T75" i="1"/>
  <c r="Q75" i="1"/>
  <c r="W74" i="1"/>
  <c r="T74" i="1"/>
  <c r="Q74" i="1"/>
  <c r="W73" i="1"/>
  <c r="T73" i="1"/>
  <c r="Q73" i="1"/>
  <c r="W72" i="1"/>
  <c r="T72" i="1"/>
  <c r="Q72" i="1"/>
  <c r="W71" i="1"/>
  <c r="T71" i="1"/>
  <c r="Q71" i="1"/>
  <c r="W70" i="1"/>
  <c r="T70" i="1"/>
  <c r="Q70" i="1"/>
  <c r="W69" i="1"/>
  <c r="T69" i="1"/>
  <c r="Q69" i="1"/>
  <c r="W68" i="1"/>
  <c r="T68" i="1"/>
  <c r="Q68" i="1"/>
  <c r="W67" i="1"/>
  <c r="T67" i="1"/>
  <c r="Q67" i="1"/>
  <c r="W66" i="1"/>
  <c r="T66" i="1"/>
  <c r="Q66" i="1"/>
  <c r="W65" i="1"/>
  <c r="T65" i="1"/>
  <c r="Q65" i="1"/>
  <c r="W64" i="1"/>
  <c r="T64" i="1"/>
  <c r="Q64" i="1"/>
  <c r="W63" i="1"/>
  <c r="T63" i="1"/>
  <c r="Q63" i="1"/>
  <c r="W62" i="1"/>
  <c r="T62" i="1"/>
  <c r="Q62" i="1"/>
  <c r="W61" i="1"/>
  <c r="T61" i="1"/>
  <c r="Q61" i="1"/>
  <c r="V59" i="1"/>
  <c r="U59" i="1"/>
  <c r="S59" i="1"/>
  <c r="R59" i="1"/>
  <c r="P59" i="1"/>
  <c r="O59" i="1"/>
  <c r="W58" i="1"/>
  <c r="T58" i="1"/>
  <c r="Q58" i="1"/>
  <c r="W57" i="1"/>
  <c r="T57" i="1"/>
  <c r="Q57" i="1"/>
  <c r="W56" i="1"/>
  <c r="T56" i="1"/>
  <c r="Q56" i="1"/>
  <c r="W55" i="1"/>
  <c r="T55" i="1"/>
  <c r="Q55" i="1"/>
  <c r="W54" i="1"/>
  <c r="T54" i="1"/>
  <c r="Q54" i="1"/>
  <c r="W53" i="1"/>
  <c r="T53" i="1"/>
  <c r="Q53" i="1"/>
  <c r="W52" i="1"/>
  <c r="T52" i="1"/>
  <c r="Q52" i="1"/>
  <c r="W51" i="1"/>
  <c r="T51" i="1"/>
  <c r="Q51" i="1"/>
  <c r="W50" i="1"/>
  <c r="T50" i="1"/>
  <c r="Q50" i="1"/>
  <c r="W49" i="1"/>
  <c r="T49" i="1"/>
  <c r="Q49" i="1"/>
  <c r="W48" i="1"/>
  <c r="T48" i="1"/>
  <c r="Q48" i="1"/>
  <c r="W47" i="1"/>
  <c r="T47" i="1"/>
  <c r="Q47" i="1"/>
  <c r="W46" i="1"/>
  <c r="T46" i="1"/>
  <c r="Q46" i="1"/>
  <c r="W45" i="1"/>
  <c r="T45" i="1"/>
  <c r="Q45" i="1"/>
  <c r="W44" i="1"/>
  <c r="T44" i="1"/>
  <c r="Q44" i="1"/>
  <c r="V42" i="1"/>
  <c r="U42" i="1"/>
  <c r="S42" i="1"/>
  <c r="R42" i="1"/>
  <c r="P42" i="1"/>
  <c r="O42" i="1"/>
  <c r="W41" i="1"/>
  <c r="T41" i="1"/>
  <c r="Q41" i="1"/>
  <c r="W40" i="1"/>
  <c r="T40" i="1"/>
  <c r="Q40" i="1"/>
  <c r="W39" i="1"/>
  <c r="T39" i="1"/>
  <c r="Q39" i="1"/>
  <c r="W38" i="1"/>
  <c r="T38" i="1"/>
  <c r="Q38" i="1"/>
  <c r="W37" i="1"/>
  <c r="T37" i="1"/>
  <c r="Q37" i="1"/>
  <c r="W36" i="1"/>
  <c r="T36" i="1"/>
  <c r="Q36" i="1"/>
  <c r="W35" i="1"/>
  <c r="T35" i="1"/>
  <c r="Q35" i="1"/>
  <c r="W34" i="1"/>
  <c r="T34" i="1"/>
  <c r="Q34" i="1"/>
  <c r="W33" i="1"/>
  <c r="T33" i="1"/>
  <c r="Q33" i="1"/>
  <c r="W32" i="1"/>
  <c r="T32" i="1"/>
  <c r="Q32" i="1"/>
  <c r="W31" i="1"/>
  <c r="T31" i="1"/>
  <c r="Q31" i="1"/>
  <c r="W30" i="1"/>
  <c r="T30" i="1"/>
  <c r="Q30" i="1"/>
  <c r="W29" i="1"/>
  <c r="T29" i="1"/>
  <c r="Q29" i="1"/>
  <c r="W28" i="1"/>
  <c r="T28" i="1"/>
  <c r="Q28" i="1"/>
  <c r="W27" i="1"/>
  <c r="T27" i="1"/>
  <c r="Q27" i="1"/>
  <c r="V25" i="1"/>
  <c r="U25" i="1"/>
  <c r="S25" i="1"/>
  <c r="R25" i="1"/>
  <c r="P25" i="1"/>
  <c r="O25" i="1"/>
  <c r="W24" i="1"/>
  <c r="T24" i="1"/>
  <c r="Q24" i="1"/>
  <c r="W23" i="1"/>
  <c r="T23" i="1"/>
  <c r="Q23" i="1"/>
  <c r="W22" i="1"/>
  <c r="T22" i="1"/>
  <c r="Q22" i="1"/>
  <c r="W21" i="1"/>
  <c r="T21" i="1"/>
  <c r="Q21" i="1"/>
  <c r="W20" i="1"/>
  <c r="T20" i="1"/>
  <c r="Q20" i="1"/>
  <c r="W19" i="1"/>
  <c r="T19" i="1"/>
  <c r="Q19" i="1"/>
  <c r="W18" i="1"/>
  <c r="T18" i="1"/>
  <c r="Q18" i="1"/>
  <c r="W17" i="1"/>
  <c r="T17" i="1"/>
  <c r="Q17" i="1"/>
  <c r="W16" i="1"/>
  <c r="T16" i="1"/>
  <c r="Q16" i="1"/>
  <c r="W15" i="1"/>
  <c r="Q15" i="1"/>
  <c r="W14" i="1"/>
  <c r="T14" i="1"/>
  <c r="Q14" i="1"/>
  <c r="W13" i="1"/>
  <c r="T13" i="1"/>
  <c r="Q13" i="1"/>
  <c r="W12" i="1"/>
  <c r="T12" i="1"/>
  <c r="Q12" i="1"/>
  <c r="W11" i="1"/>
  <c r="T11" i="1"/>
  <c r="Q11" i="1"/>
  <c r="W10" i="1"/>
  <c r="T10" i="1"/>
  <c r="Q10" i="1"/>
  <c r="E27" i="1"/>
  <c r="H27" i="1"/>
  <c r="K27" i="1"/>
  <c r="E28" i="1"/>
  <c r="H28" i="1"/>
  <c r="K28" i="1"/>
  <c r="E29" i="1"/>
  <c r="H29" i="1"/>
  <c r="K29" i="1"/>
  <c r="E30" i="1"/>
  <c r="H30" i="1"/>
  <c r="K30" i="1"/>
  <c r="E31" i="1"/>
  <c r="H31" i="1"/>
  <c r="K31" i="1"/>
  <c r="E32" i="1"/>
  <c r="H32" i="1"/>
  <c r="K32" i="1"/>
  <c r="E33" i="1"/>
  <c r="H33" i="1"/>
  <c r="K33" i="1"/>
  <c r="E34" i="1"/>
  <c r="H34" i="1"/>
  <c r="K34" i="1"/>
  <c r="E35" i="1"/>
  <c r="H35" i="1"/>
  <c r="K35" i="1"/>
  <c r="E36" i="1"/>
  <c r="H36" i="1"/>
  <c r="K36" i="1"/>
  <c r="E37" i="1"/>
  <c r="H37" i="1"/>
  <c r="K37" i="1"/>
  <c r="E38" i="1"/>
  <c r="H38" i="1"/>
  <c r="K38" i="1"/>
  <c r="E39" i="1"/>
  <c r="H39" i="1"/>
  <c r="K39" i="1"/>
  <c r="E40" i="1"/>
  <c r="H40" i="1"/>
  <c r="K40" i="1"/>
  <c r="E41" i="1"/>
  <c r="H41" i="1"/>
  <c r="K41" i="1"/>
  <c r="C42" i="1"/>
  <c r="D42" i="1"/>
  <c r="D43" i="1" s="1"/>
  <c r="E42" i="1"/>
  <c r="F42" i="1"/>
  <c r="G42" i="1"/>
  <c r="I42" i="1"/>
  <c r="C43" i="1" s="1"/>
  <c r="J42" i="1"/>
  <c r="C26" i="1"/>
  <c r="J25" i="1"/>
  <c r="I25" i="1"/>
  <c r="G25" i="1"/>
  <c r="F25" i="1"/>
  <c r="D25" i="1"/>
  <c r="C25" i="1"/>
  <c r="J76" i="1"/>
  <c r="I76" i="1"/>
  <c r="G76" i="1"/>
  <c r="F76" i="1"/>
  <c r="D76" i="1"/>
  <c r="C76" i="1"/>
  <c r="E62" i="1"/>
  <c r="C59" i="1"/>
  <c r="C60" i="1" s="1"/>
  <c r="D59" i="1"/>
  <c r="D60" i="1" s="1"/>
  <c r="F59" i="1"/>
  <c r="G59" i="1"/>
  <c r="I59" i="1"/>
  <c r="J59" i="1"/>
  <c r="K75" i="1"/>
  <c r="H75" i="1"/>
  <c r="E75" i="1"/>
  <c r="K74" i="1"/>
  <c r="H74" i="1"/>
  <c r="E74" i="1"/>
  <c r="K73" i="1"/>
  <c r="H73" i="1"/>
  <c r="E73" i="1"/>
  <c r="K72" i="1"/>
  <c r="H72" i="1"/>
  <c r="E72" i="1"/>
  <c r="K71" i="1"/>
  <c r="H71" i="1"/>
  <c r="E71" i="1"/>
  <c r="K70" i="1"/>
  <c r="H70" i="1"/>
  <c r="E70" i="1"/>
  <c r="K69" i="1"/>
  <c r="H69" i="1"/>
  <c r="E69" i="1"/>
  <c r="K68" i="1"/>
  <c r="H68" i="1"/>
  <c r="E68" i="1"/>
  <c r="K67" i="1"/>
  <c r="H67" i="1"/>
  <c r="E67" i="1"/>
  <c r="K66" i="1"/>
  <c r="H66" i="1"/>
  <c r="E66" i="1"/>
  <c r="K65" i="1"/>
  <c r="H65" i="1"/>
  <c r="E65" i="1"/>
  <c r="K64" i="1"/>
  <c r="H64" i="1"/>
  <c r="E64" i="1"/>
  <c r="K63" i="1"/>
  <c r="H63" i="1"/>
  <c r="E63" i="1"/>
  <c r="K62" i="1"/>
  <c r="H62" i="1"/>
  <c r="K61" i="1"/>
  <c r="H61" i="1"/>
  <c r="E61" i="1"/>
  <c r="K58" i="1"/>
  <c r="H58" i="1"/>
  <c r="E58" i="1"/>
  <c r="K57" i="1"/>
  <c r="H57" i="1"/>
  <c r="E57" i="1"/>
  <c r="K56" i="1"/>
  <c r="H56" i="1"/>
  <c r="E56" i="1"/>
  <c r="K55" i="1"/>
  <c r="H55" i="1"/>
  <c r="E55" i="1"/>
  <c r="K54" i="1"/>
  <c r="H54" i="1"/>
  <c r="E54" i="1"/>
  <c r="K53" i="1"/>
  <c r="H53" i="1"/>
  <c r="E53" i="1"/>
  <c r="K52" i="1"/>
  <c r="H52" i="1"/>
  <c r="E52" i="1"/>
  <c r="K51" i="1"/>
  <c r="H51" i="1"/>
  <c r="E51" i="1"/>
  <c r="K50" i="1"/>
  <c r="H50" i="1"/>
  <c r="E50" i="1"/>
  <c r="K49" i="1"/>
  <c r="H49" i="1"/>
  <c r="E49" i="1"/>
  <c r="K48" i="1"/>
  <c r="H48" i="1"/>
  <c r="E48" i="1"/>
  <c r="K47" i="1"/>
  <c r="H47" i="1"/>
  <c r="E47" i="1"/>
  <c r="K46" i="1"/>
  <c r="H46" i="1"/>
  <c r="E46" i="1"/>
  <c r="K45" i="1"/>
  <c r="H45" i="1"/>
  <c r="E45" i="1"/>
  <c r="K44" i="1"/>
  <c r="H44" i="1"/>
  <c r="E44" i="1"/>
  <c r="E59" i="1" s="1"/>
  <c r="E20" i="1"/>
  <c r="H20" i="1"/>
  <c r="K20" i="1"/>
  <c r="E21" i="1"/>
  <c r="H21" i="1"/>
  <c r="K21" i="1"/>
  <c r="E22" i="1"/>
  <c r="H22" i="1"/>
  <c r="K22" i="1"/>
  <c r="E23" i="1"/>
  <c r="H23" i="1"/>
  <c r="K23" i="1"/>
  <c r="E24" i="1"/>
  <c r="H24" i="1"/>
  <c r="K24" i="1"/>
  <c r="E15" i="1"/>
  <c r="H15" i="1"/>
  <c r="K15" i="1"/>
  <c r="E16" i="1"/>
  <c r="H16" i="1"/>
  <c r="K16" i="1"/>
  <c r="E17" i="1"/>
  <c r="H17" i="1"/>
  <c r="K17" i="1"/>
  <c r="E18" i="1"/>
  <c r="H18" i="1"/>
  <c r="K18" i="1"/>
  <c r="E19" i="1"/>
  <c r="H19" i="1"/>
  <c r="K19" i="1"/>
  <c r="AA77" i="1" l="1"/>
  <c r="AB77" i="1"/>
  <c r="AB43" i="1"/>
  <c r="AA43" i="1"/>
  <c r="AC59" i="1"/>
  <c r="AB60" i="1"/>
  <c r="AA60" i="1"/>
  <c r="AA26" i="1"/>
  <c r="AB26" i="1"/>
  <c r="O77" i="1"/>
  <c r="P77" i="1"/>
  <c r="K42" i="1"/>
  <c r="AI59" i="1"/>
  <c r="AI76" i="1"/>
  <c r="AF76" i="1"/>
  <c r="AF25" i="1"/>
  <c r="AI25" i="1"/>
  <c r="AI42" i="1"/>
  <c r="AF42" i="1"/>
  <c r="AC76" i="1"/>
  <c r="H42" i="1"/>
  <c r="AC25" i="1"/>
  <c r="AF59" i="1"/>
  <c r="AC42" i="1"/>
  <c r="O60" i="1"/>
  <c r="P60" i="1"/>
  <c r="O43" i="1"/>
  <c r="P26" i="1"/>
  <c r="O26" i="1"/>
  <c r="W76" i="1"/>
  <c r="T76" i="1"/>
  <c r="Q76" i="1"/>
  <c r="W59" i="1"/>
  <c r="T59" i="1"/>
  <c r="Q59" i="1"/>
  <c r="Q42" i="1"/>
  <c r="T42" i="1"/>
  <c r="P43" i="1"/>
  <c r="W42" i="1"/>
  <c r="W25" i="1"/>
  <c r="T25" i="1"/>
  <c r="Q25" i="1"/>
  <c r="E43" i="1"/>
  <c r="I43" i="1" s="1"/>
  <c r="E60" i="1"/>
  <c r="I60" i="1" s="1"/>
  <c r="E76" i="1"/>
  <c r="K76" i="1"/>
  <c r="D77" i="1"/>
  <c r="C77" i="1"/>
  <c r="H76" i="1"/>
  <c r="K59" i="1"/>
  <c r="H59" i="1"/>
  <c r="H13" i="1"/>
  <c r="H14" i="1"/>
  <c r="K13" i="1"/>
  <c r="K14" i="1"/>
  <c r="E13" i="1"/>
  <c r="E14" i="1"/>
  <c r="K12" i="1"/>
  <c r="H12" i="1"/>
  <c r="E12" i="1"/>
  <c r="K11" i="1"/>
  <c r="H11" i="1"/>
  <c r="E11" i="1"/>
  <c r="K10" i="1"/>
  <c r="K25" i="1" s="1"/>
  <c r="H10" i="1"/>
  <c r="E10" i="1"/>
  <c r="AC77" i="1" l="1"/>
  <c r="AG77" i="1" s="1"/>
  <c r="AC43" i="1"/>
  <c r="AG43" i="1" s="1"/>
  <c r="AC60" i="1"/>
  <c r="AG60" i="1" s="1"/>
  <c r="AC26" i="1"/>
  <c r="AG26" i="1" s="1"/>
  <c r="Q77" i="1"/>
  <c r="U77" i="1" s="1"/>
  <c r="E25" i="1"/>
  <c r="H25" i="1"/>
  <c r="Q60" i="1"/>
  <c r="U60" i="1" s="1"/>
  <c r="Q43" i="1"/>
  <c r="U43" i="1" s="1"/>
  <c r="Q26" i="1"/>
  <c r="U26" i="1" s="1"/>
  <c r="E77" i="1"/>
  <c r="I77" i="1" s="1"/>
  <c r="D26" i="1"/>
  <c r="E26" i="1" l="1"/>
  <c r="I26" i="1" s="1"/>
</calcChain>
</file>

<file path=xl/sharedStrings.xml><?xml version="1.0" encoding="utf-8"?>
<sst xmlns="http://schemas.openxmlformats.org/spreadsheetml/2006/main" count="87" uniqueCount="20">
  <si>
    <t>Runtime tests</t>
  </si>
  <si>
    <t># Test</t>
  </si>
  <si>
    <t>Sequential</t>
  </si>
  <si>
    <t>Parallel</t>
  </si>
  <si>
    <t>Difference</t>
  </si>
  <si>
    <t>Total</t>
  </si>
  <si>
    <t>Average</t>
  </si>
  <si>
    <t># Divisions</t>
  </si>
  <si>
    <t>Saved %</t>
  </si>
  <si>
    <t>TheaterImage5</t>
  </si>
  <si>
    <t>ElevatorImage5</t>
  </si>
  <si>
    <t xml:space="preserve">Using a 4 core CPU </t>
  </si>
  <si>
    <t>3.5 GHz Quad-Core Intel Core i5</t>
  </si>
  <si>
    <t>Step2.1</t>
  </si>
  <si>
    <t>Step2.2</t>
  </si>
  <si>
    <t>Step2.3</t>
  </si>
  <si>
    <t>HospitalImage5</t>
  </si>
  <si>
    <t>Ricardo Antonio Vázquez R.</t>
  </si>
  <si>
    <t>As we can see the overall processing time is faster in the parallel approach for all tests</t>
  </si>
  <si>
    <t>The number of division in the image improves the performance (more percentage of time is saved), however, more than 4 tasks will not improve the performance that much because of the number of CPUs in the machine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</si>
</sst>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29" xfId="0" applyBorder="1" applyAlignment="1"/>
    <xf numFmtId="0" fontId="0" fillId="3" borderId="2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ill="1" applyBorder="1" applyAlignment="1"/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0" fillId="4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0" borderId="0" xfId="0" applyFont="1"/>
    <xf numFmtId="0" fontId="2" fillId="5" borderId="2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9612-A4D8-5141-A67E-972E276781F1}">
  <dimension ref="A1:AI126"/>
  <sheetViews>
    <sheetView tabSelected="1" zoomScale="60" zoomScaleNormal="42" workbookViewId="0">
      <selection activeCell="L33" sqref="L33"/>
    </sheetView>
  </sheetViews>
  <sheetFormatPr baseColWidth="10" defaultRowHeight="16" x14ac:dyDescent="0.2"/>
  <sheetData>
    <row r="1" spans="1:35" x14ac:dyDescent="0.2">
      <c r="A1" s="39" t="s">
        <v>0</v>
      </c>
      <c r="B1" s="40"/>
      <c r="C1" s="20" t="s">
        <v>11</v>
      </c>
      <c r="D1" s="20"/>
      <c r="E1" s="21" t="s">
        <v>12</v>
      </c>
      <c r="F1" s="20"/>
      <c r="J1" t="s">
        <v>17</v>
      </c>
    </row>
    <row r="2" spans="1:35" x14ac:dyDescent="0.2">
      <c r="A2" s="41"/>
      <c r="B2" s="42"/>
    </row>
    <row r="3" spans="1:35" x14ac:dyDescent="0.2">
      <c r="A3" s="41"/>
      <c r="B3" s="42"/>
      <c r="C3" s="45" t="s">
        <v>18</v>
      </c>
      <c r="D3" s="20"/>
      <c r="L3" s="20"/>
    </row>
    <row r="4" spans="1:35" x14ac:dyDescent="0.2">
      <c r="A4" s="41"/>
      <c r="B4" s="42"/>
      <c r="C4" s="45" t="s">
        <v>19</v>
      </c>
      <c r="D4" s="20"/>
      <c r="L4" s="20"/>
    </row>
    <row r="5" spans="1:35" x14ac:dyDescent="0.2">
      <c r="A5" s="41"/>
      <c r="B5" s="42"/>
      <c r="C5" s="45"/>
      <c r="D5" s="20"/>
      <c r="L5" s="20"/>
    </row>
    <row r="6" spans="1:35" ht="17" thickBot="1" x14ac:dyDescent="0.25">
      <c r="A6" s="43"/>
      <c r="B6" s="44"/>
      <c r="D6" s="20"/>
      <c r="L6" s="20"/>
    </row>
    <row r="7" spans="1:35" ht="17" thickBot="1" x14ac:dyDescent="0.25">
      <c r="A7" s="32" t="s">
        <v>9</v>
      </c>
      <c r="B7" s="33"/>
      <c r="C7" s="33"/>
      <c r="D7" s="33"/>
      <c r="E7" s="33"/>
      <c r="F7" s="33"/>
      <c r="G7" s="33"/>
      <c r="H7" s="33"/>
      <c r="I7" s="33"/>
      <c r="J7" s="33"/>
      <c r="K7" s="34"/>
      <c r="M7" s="32" t="s">
        <v>16</v>
      </c>
      <c r="N7" s="33"/>
      <c r="O7" s="33"/>
      <c r="P7" s="33"/>
      <c r="Q7" s="33"/>
      <c r="R7" s="33"/>
      <c r="S7" s="33"/>
      <c r="T7" s="33"/>
      <c r="U7" s="33"/>
      <c r="V7" s="33"/>
      <c r="W7" s="34"/>
      <c r="Y7" s="32" t="s">
        <v>10</v>
      </c>
      <c r="Z7" s="33"/>
      <c r="AA7" s="33"/>
      <c r="AB7" s="33"/>
      <c r="AC7" s="33"/>
      <c r="AD7" s="33"/>
      <c r="AE7" s="33"/>
      <c r="AF7" s="33"/>
      <c r="AG7" s="33"/>
      <c r="AH7" s="33"/>
      <c r="AI7" s="34"/>
    </row>
    <row r="8" spans="1:35" ht="17" thickBot="1" x14ac:dyDescent="0.25">
      <c r="A8" s="39" t="s">
        <v>7</v>
      </c>
      <c r="B8" s="46" t="s">
        <v>1</v>
      </c>
      <c r="C8" s="37" t="s">
        <v>13</v>
      </c>
      <c r="D8" s="47"/>
      <c r="E8" s="38"/>
      <c r="F8" s="37" t="s">
        <v>14</v>
      </c>
      <c r="G8" s="47"/>
      <c r="H8" s="38"/>
      <c r="I8" s="37" t="s">
        <v>15</v>
      </c>
      <c r="J8" s="47"/>
      <c r="K8" s="38"/>
      <c r="L8" s="17"/>
      <c r="M8" s="46" t="s">
        <v>7</v>
      </c>
      <c r="N8" s="46" t="s">
        <v>1</v>
      </c>
      <c r="O8" s="71" t="s">
        <v>13</v>
      </c>
      <c r="P8" s="72"/>
      <c r="Q8" s="73"/>
      <c r="R8" s="71" t="s">
        <v>14</v>
      </c>
      <c r="S8" s="72"/>
      <c r="T8" s="73"/>
      <c r="U8" s="71" t="s">
        <v>15</v>
      </c>
      <c r="V8" s="72"/>
      <c r="W8" s="73"/>
      <c r="X8" s="2"/>
      <c r="Y8" s="46" t="s">
        <v>7</v>
      </c>
      <c r="Z8" s="46" t="s">
        <v>1</v>
      </c>
      <c r="AA8" s="71" t="s">
        <v>13</v>
      </c>
      <c r="AB8" s="72"/>
      <c r="AC8" s="73"/>
      <c r="AD8" s="71" t="s">
        <v>14</v>
      </c>
      <c r="AE8" s="72"/>
      <c r="AF8" s="73"/>
      <c r="AG8" s="71" t="s">
        <v>15</v>
      </c>
      <c r="AH8" s="72"/>
      <c r="AI8" s="73"/>
    </row>
    <row r="9" spans="1:35" ht="17" thickBot="1" x14ac:dyDescent="0.25">
      <c r="A9" s="43"/>
      <c r="B9" s="48"/>
      <c r="C9" s="49" t="s">
        <v>3</v>
      </c>
      <c r="D9" s="50" t="s">
        <v>2</v>
      </c>
      <c r="E9" s="51" t="s">
        <v>4</v>
      </c>
      <c r="F9" s="49" t="s">
        <v>3</v>
      </c>
      <c r="G9" s="50" t="s">
        <v>2</v>
      </c>
      <c r="H9" s="51" t="s">
        <v>4</v>
      </c>
      <c r="I9" s="49" t="s">
        <v>3</v>
      </c>
      <c r="J9" s="50" t="s">
        <v>2</v>
      </c>
      <c r="K9" s="51" t="s">
        <v>4</v>
      </c>
      <c r="L9" s="2"/>
      <c r="M9" s="48"/>
      <c r="N9" s="48"/>
      <c r="O9" s="49" t="s">
        <v>3</v>
      </c>
      <c r="P9" s="50" t="s">
        <v>2</v>
      </c>
      <c r="Q9" s="51" t="s">
        <v>4</v>
      </c>
      <c r="R9" s="49" t="s">
        <v>3</v>
      </c>
      <c r="S9" s="50" t="s">
        <v>2</v>
      </c>
      <c r="T9" s="51" t="s">
        <v>4</v>
      </c>
      <c r="U9" s="49" t="s">
        <v>3</v>
      </c>
      <c r="V9" s="50" t="s">
        <v>2</v>
      </c>
      <c r="W9" s="51" t="s">
        <v>4</v>
      </c>
      <c r="X9" s="2"/>
      <c r="Y9" s="48"/>
      <c r="Z9" s="48"/>
      <c r="AA9" s="49" t="s">
        <v>3</v>
      </c>
      <c r="AB9" s="50" t="s">
        <v>2</v>
      </c>
      <c r="AC9" s="51" t="s">
        <v>4</v>
      </c>
      <c r="AD9" s="49" t="s">
        <v>3</v>
      </c>
      <c r="AE9" s="50" t="s">
        <v>2</v>
      </c>
      <c r="AF9" s="51" t="s">
        <v>4</v>
      </c>
      <c r="AG9" s="49" t="s">
        <v>3</v>
      </c>
      <c r="AH9" s="50" t="s">
        <v>2</v>
      </c>
      <c r="AI9" s="51" t="s">
        <v>4</v>
      </c>
    </row>
    <row r="10" spans="1:35" x14ac:dyDescent="0.2">
      <c r="A10" s="46">
        <v>2</v>
      </c>
      <c r="B10" s="74">
        <v>1</v>
      </c>
      <c r="C10" s="3">
        <v>34</v>
      </c>
      <c r="D10" s="4">
        <v>41</v>
      </c>
      <c r="E10" s="5">
        <f>D10-C10</f>
        <v>7</v>
      </c>
      <c r="F10" s="3">
        <v>137</v>
      </c>
      <c r="G10" s="4">
        <v>201</v>
      </c>
      <c r="H10" s="5">
        <f>G10-F10</f>
        <v>64</v>
      </c>
      <c r="I10" s="3">
        <v>34</v>
      </c>
      <c r="J10" s="4">
        <v>41</v>
      </c>
      <c r="K10" s="5">
        <f>J10-I10</f>
        <v>7</v>
      </c>
      <c r="L10" s="2"/>
      <c r="M10" s="46">
        <v>2</v>
      </c>
      <c r="N10" s="74">
        <v>1</v>
      </c>
      <c r="O10" s="3">
        <v>80</v>
      </c>
      <c r="P10" s="4">
        <v>111</v>
      </c>
      <c r="Q10" s="5">
        <f>P10-O10</f>
        <v>31</v>
      </c>
      <c r="R10" s="3">
        <v>582</v>
      </c>
      <c r="S10" s="4">
        <v>961</v>
      </c>
      <c r="T10" s="5">
        <f>S10-R10</f>
        <v>379</v>
      </c>
      <c r="U10" s="3">
        <v>140</v>
      </c>
      <c r="V10" s="4">
        <v>255</v>
      </c>
      <c r="W10" s="5">
        <f>V10-U10</f>
        <v>115</v>
      </c>
      <c r="X10" s="2"/>
      <c r="Y10" s="46">
        <v>2</v>
      </c>
      <c r="Z10" s="74">
        <v>1</v>
      </c>
      <c r="AA10" s="3">
        <v>99</v>
      </c>
      <c r="AB10" s="4">
        <v>119</v>
      </c>
      <c r="AC10" s="5">
        <f>AB10-AA10</f>
        <v>20</v>
      </c>
      <c r="AD10" s="3">
        <v>457</v>
      </c>
      <c r="AE10" s="4">
        <v>672</v>
      </c>
      <c r="AF10" s="5">
        <f>AE10-AD10</f>
        <v>215</v>
      </c>
      <c r="AG10" s="3">
        <v>91</v>
      </c>
      <c r="AH10" s="4">
        <v>170</v>
      </c>
      <c r="AI10" s="5">
        <f>AH10-AG10</f>
        <v>79</v>
      </c>
    </row>
    <row r="11" spans="1:35" x14ac:dyDescent="0.2">
      <c r="A11" s="52"/>
      <c r="B11" s="68">
        <v>2</v>
      </c>
      <c r="C11" s="6">
        <v>26</v>
      </c>
      <c r="D11" s="1">
        <v>25</v>
      </c>
      <c r="E11" s="7">
        <f t="shared" ref="E11" si="0">D11-C11</f>
        <v>-1</v>
      </c>
      <c r="F11" s="6">
        <v>122</v>
      </c>
      <c r="G11" s="1">
        <v>218</v>
      </c>
      <c r="H11" s="7">
        <f t="shared" ref="H11" si="1">G11-F11</f>
        <v>96</v>
      </c>
      <c r="I11" s="6">
        <v>29</v>
      </c>
      <c r="J11" s="1">
        <v>35</v>
      </c>
      <c r="K11" s="7">
        <f t="shared" ref="K11" si="2">J11-I11</f>
        <v>6</v>
      </c>
      <c r="L11" s="2"/>
      <c r="M11" s="52"/>
      <c r="N11" s="68">
        <v>2</v>
      </c>
      <c r="O11" s="6">
        <v>72</v>
      </c>
      <c r="P11" s="1">
        <v>98</v>
      </c>
      <c r="Q11" s="7">
        <f t="shared" ref="Q11:Q24" si="3">P11-O11</f>
        <v>26</v>
      </c>
      <c r="R11" s="6">
        <v>527</v>
      </c>
      <c r="S11" s="1">
        <v>981</v>
      </c>
      <c r="T11" s="7">
        <f t="shared" ref="T11:T24" si="4">S11-R11</f>
        <v>454</v>
      </c>
      <c r="U11" s="6">
        <v>137</v>
      </c>
      <c r="V11" s="1">
        <v>256</v>
      </c>
      <c r="W11" s="7">
        <f t="shared" ref="W11:W24" si="5">V11-U11</f>
        <v>119</v>
      </c>
      <c r="X11" s="2"/>
      <c r="Y11" s="52"/>
      <c r="Z11" s="68">
        <v>2</v>
      </c>
      <c r="AA11" s="6">
        <v>79</v>
      </c>
      <c r="AB11" s="1">
        <v>96</v>
      </c>
      <c r="AC11" s="7">
        <f t="shared" ref="AC11:AC24" si="6">AB11-AA11</f>
        <v>17</v>
      </c>
      <c r="AD11" s="6">
        <v>456</v>
      </c>
      <c r="AE11" s="1">
        <v>837</v>
      </c>
      <c r="AF11" s="7">
        <f t="shared" ref="AF11:AF24" si="7">AE11-AD11</f>
        <v>381</v>
      </c>
      <c r="AG11" s="6">
        <v>83</v>
      </c>
      <c r="AH11" s="1">
        <v>168</v>
      </c>
      <c r="AI11" s="7">
        <f t="shared" ref="AI11:AI24" si="8">AH11-AG11</f>
        <v>85</v>
      </c>
    </row>
    <row r="12" spans="1:35" x14ac:dyDescent="0.2">
      <c r="A12" s="52"/>
      <c r="B12" s="68">
        <v>3</v>
      </c>
      <c r="C12" s="6">
        <v>10</v>
      </c>
      <c r="D12" s="1">
        <v>20</v>
      </c>
      <c r="E12" s="7">
        <f t="shared" ref="E12:E14" si="9">D12-C12</f>
        <v>10</v>
      </c>
      <c r="F12" s="6">
        <v>79</v>
      </c>
      <c r="G12" s="1">
        <v>232</v>
      </c>
      <c r="H12" s="7">
        <f t="shared" ref="H12:H14" si="10">G12-F12</f>
        <v>153</v>
      </c>
      <c r="I12" s="6">
        <v>18</v>
      </c>
      <c r="J12" s="1">
        <v>34</v>
      </c>
      <c r="K12" s="7">
        <f t="shared" ref="K12:K14" si="11">J12-I12</f>
        <v>16</v>
      </c>
      <c r="L12" s="2"/>
      <c r="M12" s="52"/>
      <c r="N12" s="68">
        <v>3</v>
      </c>
      <c r="O12" s="6">
        <v>44</v>
      </c>
      <c r="P12" s="1">
        <v>76</v>
      </c>
      <c r="Q12" s="7">
        <f t="shared" si="3"/>
        <v>32</v>
      </c>
      <c r="R12" s="6">
        <v>396</v>
      </c>
      <c r="S12" s="1">
        <v>834</v>
      </c>
      <c r="T12" s="7">
        <f t="shared" si="4"/>
        <v>438</v>
      </c>
      <c r="U12" s="6">
        <v>132</v>
      </c>
      <c r="V12" s="1">
        <v>255</v>
      </c>
      <c r="W12" s="7">
        <f t="shared" si="5"/>
        <v>123</v>
      </c>
      <c r="X12" s="2"/>
      <c r="Y12" s="52"/>
      <c r="Z12" s="68">
        <v>3</v>
      </c>
      <c r="AA12" s="6">
        <v>64</v>
      </c>
      <c r="AB12" s="1">
        <v>87</v>
      </c>
      <c r="AC12" s="7">
        <f t="shared" si="6"/>
        <v>23</v>
      </c>
      <c r="AD12" s="6">
        <v>568</v>
      </c>
      <c r="AE12" s="1">
        <v>660</v>
      </c>
      <c r="AF12" s="7">
        <f t="shared" si="7"/>
        <v>92</v>
      </c>
      <c r="AG12" s="6">
        <v>79</v>
      </c>
      <c r="AH12" s="1">
        <v>163</v>
      </c>
      <c r="AI12" s="7">
        <f t="shared" si="8"/>
        <v>84</v>
      </c>
    </row>
    <row r="13" spans="1:35" x14ac:dyDescent="0.2">
      <c r="A13" s="52"/>
      <c r="B13" s="68">
        <v>4</v>
      </c>
      <c r="C13" s="6">
        <v>10</v>
      </c>
      <c r="D13" s="1">
        <v>18</v>
      </c>
      <c r="E13" s="7">
        <f t="shared" si="9"/>
        <v>8</v>
      </c>
      <c r="F13" s="6">
        <v>170</v>
      </c>
      <c r="G13" s="1">
        <v>238</v>
      </c>
      <c r="H13" s="7">
        <f t="shared" si="10"/>
        <v>68</v>
      </c>
      <c r="I13" s="6">
        <v>22</v>
      </c>
      <c r="J13" s="1">
        <v>37</v>
      </c>
      <c r="K13" s="7">
        <f t="shared" si="11"/>
        <v>15</v>
      </c>
      <c r="L13" s="2"/>
      <c r="M13" s="52"/>
      <c r="N13" s="68">
        <v>4</v>
      </c>
      <c r="O13" s="6">
        <v>44</v>
      </c>
      <c r="P13" s="1">
        <v>81</v>
      </c>
      <c r="Q13" s="7">
        <f t="shared" si="3"/>
        <v>37</v>
      </c>
      <c r="R13" s="6">
        <v>399</v>
      </c>
      <c r="S13" s="1">
        <v>1023</v>
      </c>
      <c r="T13" s="7">
        <f t="shared" si="4"/>
        <v>624</v>
      </c>
      <c r="U13" s="6">
        <v>134</v>
      </c>
      <c r="V13" s="1">
        <v>267</v>
      </c>
      <c r="W13" s="7">
        <f t="shared" si="5"/>
        <v>133</v>
      </c>
      <c r="X13" s="2"/>
      <c r="Y13" s="52"/>
      <c r="Z13" s="68">
        <v>4</v>
      </c>
      <c r="AA13" s="6">
        <v>74</v>
      </c>
      <c r="AB13" s="1">
        <v>81</v>
      </c>
      <c r="AC13" s="7">
        <f t="shared" si="6"/>
        <v>7</v>
      </c>
      <c r="AD13" s="6">
        <v>612</v>
      </c>
      <c r="AE13" s="1">
        <v>638</v>
      </c>
      <c r="AF13" s="7">
        <f t="shared" si="7"/>
        <v>26</v>
      </c>
      <c r="AG13" s="6">
        <v>79</v>
      </c>
      <c r="AH13" s="1">
        <v>158</v>
      </c>
      <c r="AI13" s="7">
        <f t="shared" si="8"/>
        <v>79</v>
      </c>
    </row>
    <row r="14" spans="1:35" x14ac:dyDescent="0.2">
      <c r="A14" s="52"/>
      <c r="B14" s="68">
        <v>5</v>
      </c>
      <c r="C14" s="6">
        <v>10</v>
      </c>
      <c r="D14" s="1">
        <v>18</v>
      </c>
      <c r="E14" s="7">
        <f t="shared" si="9"/>
        <v>8</v>
      </c>
      <c r="F14" s="6">
        <v>172</v>
      </c>
      <c r="G14" s="1">
        <v>235</v>
      </c>
      <c r="H14" s="7">
        <f t="shared" si="10"/>
        <v>63</v>
      </c>
      <c r="I14" s="6">
        <v>18</v>
      </c>
      <c r="J14" s="1">
        <v>34</v>
      </c>
      <c r="K14" s="7">
        <f t="shared" si="11"/>
        <v>16</v>
      </c>
      <c r="L14" s="2"/>
      <c r="M14" s="52"/>
      <c r="N14" s="68">
        <v>5</v>
      </c>
      <c r="O14" s="6">
        <v>49</v>
      </c>
      <c r="P14" s="1">
        <v>87</v>
      </c>
      <c r="Q14" s="7">
        <f t="shared" si="3"/>
        <v>38</v>
      </c>
      <c r="R14" s="6">
        <v>445</v>
      </c>
      <c r="S14" s="1">
        <v>962</v>
      </c>
      <c r="T14" s="7">
        <f t="shared" si="4"/>
        <v>517</v>
      </c>
      <c r="U14" s="6">
        <v>127</v>
      </c>
      <c r="V14" s="1">
        <v>256</v>
      </c>
      <c r="W14" s="7">
        <f t="shared" si="5"/>
        <v>129</v>
      </c>
      <c r="X14" s="2"/>
      <c r="Y14" s="52"/>
      <c r="Z14" s="68">
        <v>5</v>
      </c>
      <c r="AA14" s="6">
        <v>76</v>
      </c>
      <c r="AB14" s="1">
        <v>85</v>
      </c>
      <c r="AC14" s="7">
        <f t="shared" si="6"/>
        <v>9</v>
      </c>
      <c r="AD14" s="6">
        <v>532</v>
      </c>
      <c r="AE14" s="1">
        <v>660</v>
      </c>
      <c r="AF14" s="7">
        <f t="shared" si="7"/>
        <v>128</v>
      </c>
      <c r="AG14" s="6">
        <v>83</v>
      </c>
      <c r="AH14" s="1">
        <v>159</v>
      </c>
      <c r="AI14" s="7">
        <f t="shared" si="8"/>
        <v>76</v>
      </c>
    </row>
    <row r="15" spans="1:35" x14ac:dyDescent="0.2">
      <c r="A15" s="52"/>
      <c r="B15" s="68">
        <v>6</v>
      </c>
      <c r="C15" s="6">
        <v>9</v>
      </c>
      <c r="D15" s="1">
        <v>18</v>
      </c>
      <c r="E15" s="7">
        <f t="shared" ref="E15:E22" si="12">D15-C15</f>
        <v>9</v>
      </c>
      <c r="F15" s="6">
        <v>75</v>
      </c>
      <c r="G15" s="1">
        <v>235</v>
      </c>
      <c r="H15" s="7">
        <f t="shared" ref="H15:H22" si="13">G15-F15</f>
        <v>160</v>
      </c>
      <c r="I15" s="6">
        <v>19</v>
      </c>
      <c r="J15" s="1">
        <v>34</v>
      </c>
      <c r="K15" s="7">
        <f t="shared" ref="K15:K22" si="14">J15-I15</f>
        <v>15</v>
      </c>
      <c r="L15" s="2"/>
      <c r="M15" s="52"/>
      <c r="N15" s="68">
        <v>6</v>
      </c>
      <c r="O15" s="6">
        <v>44</v>
      </c>
      <c r="P15" s="1">
        <v>78</v>
      </c>
      <c r="Q15" s="7">
        <f t="shared" si="3"/>
        <v>34</v>
      </c>
      <c r="R15" s="6">
        <v>487</v>
      </c>
      <c r="S15" s="1">
        <v>990</v>
      </c>
      <c r="T15" s="7">
        <f t="shared" si="4"/>
        <v>503</v>
      </c>
      <c r="U15" s="6">
        <v>133</v>
      </c>
      <c r="V15" s="1">
        <v>248</v>
      </c>
      <c r="W15" s="7">
        <f t="shared" si="5"/>
        <v>115</v>
      </c>
      <c r="X15" s="2"/>
      <c r="Y15" s="52"/>
      <c r="Z15" s="68">
        <v>6</v>
      </c>
      <c r="AA15" s="6">
        <v>75</v>
      </c>
      <c r="AB15" s="1">
        <v>82</v>
      </c>
      <c r="AC15" s="7">
        <f t="shared" si="6"/>
        <v>7</v>
      </c>
      <c r="AD15" s="6">
        <v>527</v>
      </c>
      <c r="AE15" s="1">
        <v>636</v>
      </c>
      <c r="AF15" s="7">
        <f t="shared" si="7"/>
        <v>109</v>
      </c>
      <c r="AG15" s="6">
        <v>79</v>
      </c>
      <c r="AH15" s="1">
        <v>158</v>
      </c>
      <c r="AI15" s="7">
        <f t="shared" si="8"/>
        <v>79</v>
      </c>
    </row>
    <row r="16" spans="1:35" x14ac:dyDescent="0.2">
      <c r="A16" s="52"/>
      <c r="B16" s="68">
        <v>7</v>
      </c>
      <c r="C16" s="6">
        <v>10</v>
      </c>
      <c r="D16" s="1">
        <v>19</v>
      </c>
      <c r="E16" s="7">
        <f t="shared" si="12"/>
        <v>9</v>
      </c>
      <c r="F16" s="6">
        <v>86</v>
      </c>
      <c r="G16" s="1">
        <v>241</v>
      </c>
      <c r="H16" s="7">
        <f t="shared" si="13"/>
        <v>155</v>
      </c>
      <c r="I16" s="6">
        <v>19</v>
      </c>
      <c r="J16" s="1">
        <v>35</v>
      </c>
      <c r="K16" s="7">
        <f t="shared" si="14"/>
        <v>16</v>
      </c>
      <c r="L16" s="2"/>
      <c r="M16" s="52"/>
      <c r="N16" s="68">
        <v>7</v>
      </c>
      <c r="O16" s="6">
        <v>43</v>
      </c>
      <c r="P16" s="1">
        <v>81</v>
      </c>
      <c r="Q16" s="7">
        <f t="shared" si="3"/>
        <v>38</v>
      </c>
      <c r="R16" s="6">
        <v>500</v>
      </c>
      <c r="S16" s="1">
        <v>979</v>
      </c>
      <c r="T16" s="7">
        <f t="shared" si="4"/>
        <v>479</v>
      </c>
      <c r="U16" s="6">
        <v>133</v>
      </c>
      <c r="V16" s="1">
        <v>258</v>
      </c>
      <c r="W16" s="7">
        <f t="shared" si="5"/>
        <v>125</v>
      </c>
      <c r="X16" s="2"/>
      <c r="Y16" s="52"/>
      <c r="Z16" s="68">
        <v>7</v>
      </c>
      <c r="AA16" s="6">
        <v>77</v>
      </c>
      <c r="AB16" s="1">
        <v>82</v>
      </c>
      <c r="AC16" s="7">
        <f t="shared" si="6"/>
        <v>5</v>
      </c>
      <c r="AD16" s="6">
        <v>541</v>
      </c>
      <c r="AE16" s="1">
        <v>771</v>
      </c>
      <c r="AF16" s="7">
        <f t="shared" si="7"/>
        <v>230</v>
      </c>
      <c r="AG16" s="6">
        <v>78</v>
      </c>
      <c r="AH16" s="1">
        <v>156</v>
      </c>
      <c r="AI16" s="7">
        <f t="shared" si="8"/>
        <v>78</v>
      </c>
    </row>
    <row r="17" spans="1:35" x14ac:dyDescent="0.2">
      <c r="A17" s="52"/>
      <c r="B17" s="68">
        <v>8</v>
      </c>
      <c r="C17" s="6">
        <v>9</v>
      </c>
      <c r="D17" s="1">
        <v>18</v>
      </c>
      <c r="E17" s="7">
        <f t="shared" si="12"/>
        <v>9</v>
      </c>
      <c r="F17" s="6">
        <v>182</v>
      </c>
      <c r="G17" s="1">
        <v>235</v>
      </c>
      <c r="H17" s="7">
        <f t="shared" si="13"/>
        <v>53</v>
      </c>
      <c r="I17" s="6">
        <v>19</v>
      </c>
      <c r="J17" s="1">
        <v>34</v>
      </c>
      <c r="K17" s="7">
        <f t="shared" si="14"/>
        <v>15</v>
      </c>
      <c r="L17" s="2"/>
      <c r="M17" s="52"/>
      <c r="N17" s="68">
        <v>8</v>
      </c>
      <c r="O17" s="6">
        <v>43</v>
      </c>
      <c r="P17" s="1">
        <v>79</v>
      </c>
      <c r="Q17" s="7">
        <f t="shared" si="3"/>
        <v>36</v>
      </c>
      <c r="R17" s="6">
        <v>555</v>
      </c>
      <c r="S17" s="1">
        <v>993</v>
      </c>
      <c r="T17" s="7">
        <f t="shared" si="4"/>
        <v>438</v>
      </c>
      <c r="U17" s="6">
        <v>137</v>
      </c>
      <c r="V17" s="1">
        <v>261</v>
      </c>
      <c r="W17" s="7">
        <f t="shared" si="5"/>
        <v>124</v>
      </c>
      <c r="X17" s="2"/>
      <c r="Y17" s="52"/>
      <c r="Z17" s="68">
        <v>8</v>
      </c>
      <c r="AA17" s="6">
        <v>74</v>
      </c>
      <c r="AB17" s="1">
        <v>81</v>
      </c>
      <c r="AC17" s="7">
        <f t="shared" si="6"/>
        <v>7</v>
      </c>
      <c r="AD17" s="6">
        <v>568</v>
      </c>
      <c r="AE17" s="1">
        <v>773</v>
      </c>
      <c r="AF17" s="7">
        <f t="shared" si="7"/>
        <v>205</v>
      </c>
      <c r="AG17" s="6">
        <v>76</v>
      </c>
      <c r="AH17" s="1">
        <v>156</v>
      </c>
      <c r="AI17" s="7">
        <f t="shared" si="8"/>
        <v>80</v>
      </c>
    </row>
    <row r="18" spans="1:35" x14ac:dyDescent="0.2">
      <c r="A18" s="52"/>
      <c r="B18" s="68">
        <v>9</v>
      </c>
      <c r="C18" s="6">
        <v>11</v>
      </c>
      <c r="D18" s="1">
        <v>19</v>
      </c>
      <c r="E18" s="7">
        <f t="shared" si="12"/>
        <v>8</v>
      </c>
      <c r="F18" s="6">
        <v>188</v>
      </c>
      <c r="G18" s="1">
        <v>237</v>
      </c>
      <c r="H18" s="7">
        <f t="shared" si="13"/>
        <v>49</v>
      </c>
      <c r="I18" s="6">
        <v>19</v>
      </c>
      <c r="J18" s="1">
        <v>33</v>
      </c>
      <c r="K18" s="7">
        <f t="shared" si="14"/>
        <v>14</v>
      </c>
      <c r="L18" s="2"/>
      <c r="M18" s="52"/>
      <c r="N18" s="68">
        <v>9</v>
      </c>
      <c r="O18" s="6">
        <v>43</v>
      </c>
      <c r="P18" s="1">
        <v>78</v>
      </c>
      <c r="Q18" s="7">
        <f t="shared" si="3"/>
        <v>35</v>
      </c>
      <c r="R18" s="6">
        <v>474</v>
      </c>
      <c r="S18" s="1">
        <v>947</v>
      </c>
      <c r="T18" s="7">
        <f t="shared" si="4"/>
        <v>473</v>
      </c>
      <c r="U18" s="6">
        <v>128</v>
      </c>
      <c r="V18" s="1">
        <v>254</v>
      </c>
      <c r="W18" s="7">
        <f t="shared" si="5"/>
        <v>126</v>
      </c>
      <c r="X18" s="2"/>
      <c r="Y18" s="52"/>
      <c r="Z18" s="68">
        <v>9</v>
      </c>
      <c r="AA18" s="6">
        <v>74</v>
      </c>
      <c r="AB18" s="1">
        <v>81</v>
      </c>
      <c r="AC18" s="7">
        <f t="shared" si="6"/>
        <v>7</v>
      </c>
      <c r="AD18" s="6">
        <v>613</v>
      </c>
      <c r="AE18" s="1">
        <v>763</v>
      </c>
      <c r="AF18" s="7">
        <f t="shared" si="7"/>
        <v>150</v>
      </c>
      <c r="AG18" s="6">
        <v>76</v>
      </c>
      <c r="AH18" s="1">
        <v>156</v>
      </c>
      <c r="AI18" s="7">
        <f t="shared" si="8"/>
        <v>80</v>
      </c>
    </row>
    <row r="19" spans="1:35" x14ac:dyDescent="0.2">
      <c r="A19" s="52"/>
      <c r="B19" s="68">
        <v>10</v>
      </c>
      <c r="C19" s="6">
        <v>11</v>
      </c>
      <c r="D19" s="1">
        <v>19</v>
      </c>
      <c r="E19" s="7">
        <f t="shared" si="12"/>
        <v>8</v>
      </c>
      <c r="F19" s="6">
        <v>77</v>
      </c>
      <c r="G19" s="1">
        <v>237</v>
      </c>
      <c r="H19" s="7">
        <f t="shared" si="13"/>
        <v>160</v>
      </c>
      <c r="I19" s="6">
        <v>19</v>
      </c>
      <c r="J19" s="1">
        <v>33</v>
      </c>
      <c r="K19" s="7">
        <f t="shared" si="14"/>
        <v>14</v>
      </c>
      <c r="L19" s="2"/>
      <c r="M19" s="52"/>
      <c r="N19" s="68">
        <v>10</v>
      </c>
      <c r="O19" s="6">
        <v>43</v>
      </c>
      <c r="P19" s="1">
        <v>79</v>
      </c>
      <c r="Q19" s="7">
        <f t="shared" si="3"/>
        <v>36</v>
      </c>
      <c r="R19" s="6">
        <v>481</v>
      </c>
      <c r="S19" s="1">
        <v>988</v>
      </c>
      <c r="T19" s="7">
        <f t="shared" si="4"/>
        <v>507</v>
      </c>
      <c r="U19" s="6">
        <v>133</v>
      </c>
      <c r="V19" s="1">
        <v>266</v>
      </c>
      <c r="W19" s="7">
        <f t="shared" si="5"/>
        <v>133</v>
      </c>
      <c r="X19" s="2"/>
      <c r="Y19" s="52"/>
      <c r="Z19" s="68">
        <v>10</v>
      </c>
      <c r="AA19" s="6">
        <v>64</v>
      </c>
      <c r="AB19" s="1">
        <v>82</v>
      </c>
      <c r="AC19" s="7">
        <f t="shared" si="6"/>
        <v>18</v>
      </c>
      <c r="AD19" s="6">
        <v>511</v>
      </c>
      <c r="AE19" s="1">
        <v>767</v>
      </c>
      <c r="AF19" s="7">
        <f t="shared" si="7"/>
        <v>256</v>
      </c>
      <c r="AG19" s="6">
        <v>77</v>
      </c>
      <c r="AH19" s="1">
        <v>157</v>
      </c>
      <c r="AI19" s="7">
        <f t="shared" si="8"/>
        <v>80</v>
      </c>
    </row>
    <row r="20" spans="1:35" x14ac:dyDescent="0.2">
      <c r="A20" s="52"/>
      <c r="B20" s="68">
        <v>11</v>
      </c>
      <c r="C20" s="6">
        <v>10</v>
      </c>
      <c r="D20" s="1">
        <v>19</v>
      </c>
      <c r="E20" s="7">
        <f t="shared" si="12"/>
        <v>9</v>
      </c>
      <c r="F20" s="6">
        <v>176</v>
      </c>
      <c r="G20" s="1">
        <v>238</v>
      </c>
      <c r="H20" s="7">
        <f t="shared" si="13"/>
        <v>62</v>
      </c>
      <c r="I20" s="6">
        <v>19</v>
      </c>
      <c r="J20" s="1">
        <v>34</v>
      </c>
      <c r="K20" s="7">
        <f t="shared" si="14"/>
        <v>15</v>
      </c>
      <c r="L20" s="2"/>
      <c r="M20" s="52"/>
      <c r="N20" s="68">
        <v>11</v>
      </c>
      <c r="O20" s="6">
        <v>45</v>
      </c>
      <c r="P20" s="1">
        <v>79</v>
      </c>
      <c r="Q20" s="7">
        <f t="shared" si="3"/>
        <v>34</v>
      </c>
      <c r="R20" s="6">
        <v>487</v>
      </c>
      <c r="S20" s="1">
        <v>972</v>
      </c>
      <c r="T20" s="7">
        <f t="shared" si="4"/>
        <v>485</v>
      </c>
      <c r="U20" s="6">
        <v>129</v>
      </c>
      <c r="V20" s="1">
        <v>263</v>
      </c>
      <c r="W20" s="7">
        <f t="shared" si="5"/>
        <v>134</v>
      </c>
      <c r="X20" s="2"/>
      <c r="Y20" s="52"/>
      <c r="Z20" s="68">
        <v>11</v>
      </c>
      <c r="AA20" s="6">
        <v>64</v>
      </c>
      <c r="AB20" s="1">
        <v>82</v>
      </c>
      <c r="AC20" s="7">
        <f t="shared" si="6"/>
        <v>18</v>
      </c>
      <c r="AD20" s="6">
        <v>249</v>
      </c>
      <c r="AE20" s="1">
        <v>769</v>
      </c>
      <c r="AF20" s="7">
        <f t="shared" si="7"/>
        <v>520</v>
      </c>
      <c r="AG20" s="6">
        <v>77</v>
      </c>
      <c r="AH20" s="1">
        <v>158</v>
      </c>
      <c r="AI20" s="7">
        <f t="shared" si="8"/>
        <v>81</v>
      </c>
    </row>
    <row r="21" spans="1:35" x14ac:dyDescent="0.2">
      <c r="A21" s="52"/>
      <c r="B21" s="68">
        <v>12</v>
      </c>
      <c r="C21" s="6">
        <v>10</v>
      </c>
      <c r="D21" s="1">
        <v>18</v>
      </c>
      <c r="E21" s="7">
        <f t="shared" si="12"/>
        <v>8</v>
      </c>
      <c r="F21" s="6">
        <v>77</v>
      </c>
      <c r="G21" s="1">
        <v>234</v>
      </c>
      <c r="H21" s="7">
        <f t="shared" si="13"/>
        <v>157</v>
      </c>
      <c r="I21" s="6">
        <v>19</v>
      </c>
      <c r="J21" s="1">
        <v>33</v>
      </c>
      <c r="K21" s="7">
        <f t="shared" si="14"/>
        <v>14</v>
      </c>
      <c r="L21" s="2"/>
      <c r="M21" s="52"/>
      <c r="N21" s="68">
        <v>12</v>
      </c>
      <c r="O21" s="6">
        <v>44</v>
      </c>
      <c r="P21" s="1">
        <v>78</v>
      </c>
      <c r="Q21" s="7">
        <f t="shared" si="3"/>
        <v>34</v>
      </c>
      <c r="R21" s="6">
        <v>636</v>
      </c>
      <c r="S21" s="1">
        <v>1010</v>
      </c>
      <c r="T21" s="7">
        <f t="shared" si="4"/>
        <v>374</v>
      </c>
      <c r="U21" s="6">
        <v>136</v>
      </c>
      <c r="V21" s="1">
        <v>270</v>
      </c>
      <c r="W21" s="7">
        <f t="shared" si="5"/>
        <v>134</v>
      </c>
      <c r="X21" s="2"/>
      <c r="Y21" s="52"/>
      <c r="Z21" s="68">
        <v>12</v>
      </c>
      <c r="AA21" s="6">
        <v>65</v>
      </c>
      <c r="AB21" s="1">
        <v>83</v>
      </c>
      <c r="AC21" s="7">
        <f t="shared" si="6"/>
        <v>18</v>
      </c>
      <c r="AD21" s="6">
        <v>262</v>
      </c>
      <c r="AE21" s="1">
        <v>775</v>
      </c>
      <c r="AF21" s="7">
        <f t="shared" si="7"/>
        <v>513</v>
      </c>
      <c r="AG21" s="6">
        <v>77</v>
      </c>
      <c r="AH21" s="1">
        <v>155</v>
      </c>
      <c r="AI21" s="7">
        <f t="shared" si="8"/>
        <v>78</v>
      </c>
    </row>
    <row r="22" spans="1:35" x14ac:dyDescent="0.2">
      <c r="A22" s="52"/>
      <c r="B22" s="68">
        <v>13</v>
      </c>
      <c r="C22" s="6">
        <v>10</v>
      </c>
      <c r="D22" s="1">
        <v>18</v>
      </c>
      <c r="E22" s="7">
        <f t="shared" si="12"/>
        <v>8</v>
      </c>
      <c r="F22" s="6">
        <v>171</v>
      </c>
      <c r="G22" s="1">
        <v>235</v>
      </c>
      <c r="H22" s="7">
        <f t="shared" si="13"/>
        <v>64</v>
      </c>
      <c r="I22" s="6">
        <v>19</v>
      </c>
      <c r="J22" s="1">
        <v>35</v>
      </c>
      <c r="K22" s="7">
        <f t="shared" si="14"/>
        <v>16</v>
      </c>
      <c r="L22" s="2"/>
      <c r="M22" s="52"/>
      <c r="N22" s="68">
        <v>13</v>
      </c>
      <c r="O22" s="6">
        <v>45</v>
      </c>
      <c r="P22" s="1">
        <v>82</v>
      </c>
      <c r="Q22" s="7">
        <f t="shared" si="3"/>
        <v>37</v>
      </c>
      <c r="R22" s="6">
        <v>479</v>
      </c>
      <c r="S22" s="1">
        <v>957</v>
      </c>
      <c r="T22" s="7">
        <f t="shared" si="4"/>
        <v>478</v>
      </c>
      <c r="U22" s="6">
        <v>128</v>
      </c>
      <c r="V22" s="1">
        <v>248</v>
      </c>
      <c r="W22" s="7">
        <f t="shared" si="5"/>
        <v>120</v>
      </c>
      <c r="X22" s="2"/>
      <c r="Y22" s="52"/>
      <c r="Z22" s="68">
        <v>13</v>
      </c>
      <c r="AA22" s="6">
        <v>65</v>
      </c>
      <c r="AB22" s="1">
        <v>81</v>
      </c>
      <c r="AC22" s="7">
        <f t="shared" si="6"/>
        <v>16</v>
      </c>
      <c r="AD22" s="6">
        <v>572</v>
      </c>
      <c r="AE22" s="1">
        <v>769</v>
      </c>
      <c r="AF22" s="7">
        <f t="shared" si="7"/>
        <v>197</v>
      </c>
      <c r="AG22" s="6">
        <v>78</v>
      </c>
      <c r="AH22" s="1">
        <v>155</v>
      </c>
      <c r="AI22" s="7">
        <f t="shared" si="8"/>
        <v>77</v>
      </c>
    </row>
    <row r="23" spans="1:35" x14ac:dyDescent="0.2">
      <c r="A23" s="52"/>
      <c r="B23" s="68">
        <v>14</v>
      </c>
      <c r="C23" s="6">
        <v>9</v>
      </c>
      <c r="D23" s="1">
        <v>18</v>
      </c>
      <c r="E23" s="7">
        <f t="shared" ref="E23:E24" si="15">D23-C23</f>
        <v>9</v>
      </c>
      <c r="F23" s="6">
        <v>166</v>
      </c>
      <c r="G23" s="1">
        <v>237</v>
      </c>
      <c r="H23" s="7">
        <f t="shared" ref="H23:H24" si="16">G23-F23</f>
        <v>71</v>
      </c>
      <c r="I23" s="6">
        <v>19</v>
      </c>
      <c r="J23" s="1">
        <v>34</v>
      </c>
      <c r="K23" s="7">
        <f t="shared" ref="K23:K24" si="17">J23-I23</f>
        <v>15</v>
      </c>
      <c r="L23" s="2"/>
      <c r="M23" s="52"/>
      <c r="N23" s="68">
        <v>14</v>
      </c>
      <c r="O23" s="6">
        <v>44</v>
      </c>
      <c r="P23" s="1">
        <v>78</v>
      </c>
      <c r="Q23" s="7">
        <f t="shared" si="3"/>
        <v>34</v>
      </c>
      <c r="R23" s="6">
        <v>481</v>
      </c>
      <c r="S23" s="1">
        <v>968</v>
      </c>
      <c r="T23" s="7">
        <f t="shared" si="4"/>
        <v>487</v>
      </c>
      <c r="U23" s="6">
        <v>129</v>
      </c>
      <c r="V23" s="1">
        <v>249</v>
      </c>
      <c r="W23" s="7">
        <f t="shared" si="5"/>
        <v>120</v>
      </c>
      <c r="X23" s="2"/>
      <c r="Y23" s="52"/>
      <c r="Z23" s="68">
        <v>14</v>
      </c>
      <c r="AA23" s="6">
        <v>63</v>
      </c>
      <c r="AB23" s="1">
        <v>83</v>
      </c>
      <c r="AC23" s="7">
        <f t="shared" si="6"/>
        <v>20</v>
      </c>
      <c r="AD23" s="6">
        <v>560</v>
      </c>
      <c r="AE23" s="1">
        <v>770</v>
      </c>
      <c r="AF23" s="7">
        <f t="shared" si="7"/>
        <v>210</v>
      </c>
      <c r="AG23" s="6">
        <v>77</v>
      </c>
      <c r="AH23" s="1">
        <v>155</v>
      </c>
      <c r="AI23" s="7">
        <f t="shared" si="8"/>
        <v>78</v>
      </c>
    </row>
    <row r="24" spans="1:35" ht="17" thickBot="1" x14ac:dyDescent="0.25">
      <c r="A24" s="52"/>
      <c r="B24" s="77">
        <v>15</v>
      </c>
      <c r="C24" s="8">
        <v>10</v>
      </c>
      <c r="D24" s="9">
        <v>17</v>
      </c>
      <c r="E24" s="10">
        <f t="shared" si="15"/>
        <v>7</v>
      </c>
      <c r="F24" s="8">
        <v>179</v>
      </c>
      <c r="G24" s="9">
        <v>241</v>
      </c>
      <c r="H24" s="10">
        <f t="shared" si="16"/>
        <v>62</v>
      </c>
      <c r="I24" s="8">
        <v>19</v>
      </c>
      <c r="J24" s="9">
        <v>34</v>
      </c>
      <c r="K24" s="10">
        <f t="shared" si="17"/>
        <v>15</v>
      </c>
      <c r="L24" s="2"/>
      <c r="M24" s="52"/>
      <c r="N24" s="77">
        <v>15</v>
      </c>
      <c r="O24" s="8">
        <v>45</v>
      </c>
      <c r="P24" s="9">
        <v>81</v>
      </c>
      <c r="Q24" s="10">
        <f t="shared" si="3"/>
        <v>36</v>
      </c>
      <c r="R24" s="8">
        <v>486</v>
      </c>
      <c r="S24" s="9">
        <v>991</v>
      </c>
      <c r="T24" s="10">
        <f t="shared" si="4"/>
        <v>505</v>
      </c>
      <c r="U24" s="8">
        <v>131</v>
      </c>
      <c r="V24" s="9">
        <v>249</v>
      </c>
      <c r="W24" s="10">
        <f t="shared" si="5"/>
        <v>118</v>
      </c>
      <c r="X24" s="2"/>
      <c r="Y24" s="52"/>
      <c r="Z24" s="68">
        <v>15</v>
      </c>
      <c r="AA24" s="6">
        <v>79</v>
      </c>
      <c r="AB24" s="1">
        <v>93</v>
      </c>
      <c r="AC24" s="7">
        <f t="shared" si="6"/>
        <v>14</v>
      </c>
      <c r="AD24" s="6">
        <v>587</v>
      </c>
      <c r="AE24" s="1">
        <v>794</v>
      </c>
      <c r="AF24" s="7">
        <f t="shared" si="7"/>
        <v>207</v>
      </c>
      <c r="AG24" s="6">
        <v>81</v>
      </c>
      <c r="AH24" s="1">
        <v>169</v>
      </c>
      <c r="AI24" s="7">
        <f t="shared" si="8"/>
        <v>88</v>
      </c>
    </row>
    <row r="25" spans="1:35" x14ac:dyDescent="0.2">
      <c r="A25" s="52"/>
      <c r="B25" s="54" t="s">
        <v>6</v>
      </c>
      <c r="C25" s="3">
        <f t="shared" ref="C25:K25" si="18">AVERAGE(C10:C24)</f>
        <v>12.6</v>
      </c>
      <c r="D25" s="4">
        <f t="shared" si="18"/>
        <v>20.333333333333332</v>
      </c>
      <c r="E25" s="5">
        <f t="shared" si="18"/>
        <v>7.7333333333333334</v>
      </c>
      <c r="F25" s="3">
        <f t="shared" si="18"/>
        <v>137.13333333333333</v>
      </c>
      <c r="G25" s="4">
        <f t="shared" si="18"/>
        <v>232.93333333333334</v>
      </c>
      <c r="H25" s="5">
        <f t="shared" si="18"/>
        <v>95.8</v>
      </c>
      <c r="I25" s="3">
        <f t="shared" si="18"/>
        <v>20.733333333333334</v>
      </c>
      <c r="J25" s="4">
        <f t="shared" si="18"/>
        <v>34.666666666666664</v>
      </c>
      <c r="K25" s="5">
        <f t="shared" si="18"/>
        <v>13.933333333333334</v>
      </c>
      <c r="L25" s="2"/>
      <c r="M25" s="52"/>
      <c r="N25" s="54" t="s">
        <v>6</v>
      </c>
      <c r="O25" s="3">
        <f t="shared" ref="O25:W25" si="19">AVERAGE(O10:O24)</f>
        <v>48.533333333333331</v>
      </c>
      <c r="P25" s="4">
        <f t="shared" si="19"/>
        <v>83.066666666666663</v>
      </c>
      <c r="Q25" s="5">
        <f t="shared" si="19"/>
        <v>34.533333333333331</v>
      </c>
      <c r="R25" s="3">
        <f t="shared" si="19"/>
        <v>494.33333333333331</v>
      </c>
      <c r="S25" s="4">
        <f t="shared" si="19"/>
        <v>970.4</v>
      </c>
      <c r="T25" s="5">
        <f t="shared" si="19"/>
        <v>476.06666666666666</v>
      </c>
      <c r="U25" s="3">
        <f t="shared" si="19"/>
        <v>132.46666666666667</v>
      </c>
      <c r="V25" s="4">
        <f t="shared" si="19"/>
        <v>257</v>
      </c>
      <c r="W25" s="5">
        <f t="shared" si="19"/>
        <v>124.53333333333333</v>
      </c>
      <c r="X25" s="2"/>
      <c r="Y25" s="52"/>
      <c r="Z25" s="75" t="s">
        <v>6</v>
      </c>
      <c r="AA25" s="6">
        <f t="shared" ref="AA25:AI25" si="20">AVERAGE(AA10:AA24)</f>
        <v>72.8</v>
      </c>
      <c r="AB25" s="1">
        <f t="shared" si="20"/>
        <v>86.533333333333331</v>
      </c>
      <c r="AC25" s="7">
        <f t="shared" si="20"/>
        <v>13.733333333333333</v>
      </c>
      <c r="AD25" s="6">
        <f t="shared" si="20"/>
        <v>507.66666666666669</v>
      </c>
      <c r="AE25" s="1">
        <f t="shared" si="20"/>
        <v>736.93333333333328</v>
      </c>
      <c r="AF25" s="7">
        <f t="shared" si="20"/>
        <v>229.26666666666668</v>
      </c>
      <c r="AG25" s="6">
        <f t="shared" si="20"/>
        <v>79.400000000000006</v>
      </c>
      <c r="AH25" s="1">
        <f t="shared" si="20"/>
        <v>159.53333333333333</v>
      </c>
      <c r="AI25" s="7">
        <f t="shared" si="20"/>
        <v>80.13333333333334</v>
      </c>
    </row>
    <row r="26" spans="1:35" ht="17" thickBot="1" x14ac:dyDescent="0.25">
      <c r="A26" s="53"/>
      <c r="B26" s="55" t="s">
        <v>5</v>
      </c>
      <c r="C26" s="12">
        <f>SUM(C25,F25,I25)</f>
        <v>170.46666666666664</v>
      </c>
      <c r="D26" s="13">
        <f>SUM(D25,G25,J25)</f>
        <v>287.93333333333334</v>
      </c>
      <c r="E26" s="14">
        <f>D26-C26</f>
        <v>117.4666666666667</v>
      </c>
      <c r="F26" s="56" t="s">
        <v>8</v>
      </c>
      <c r="G26" s="57"/>
      <c r="H26" s="58"/>
      <c r="I26" s="59">
        <f>(100*E26)/D26</f>
        <v>40.796480666821033</v>
      </c>
      <c r="J26" s="13"/>
      <c r="K26" s="14"/>
      <c r="L26" s="2"/>
      <c r="M26" s="48"/>
      <c r="N26" s="55" t="s">
        <v>5</v>
      </c>
      <c r="O26" s="12">
        <f>SUM(O25,R25,U25)</f>
        <v>675.33333333333337</v>
      </c>
      <c r="P26" s="13">
        <f>SUM(P25,S25,V25)</f>
        <v>1310.4666666666667</v>
      </c>
      <c r="Q26" s="14">
        <f>P26-O26</f>
        <v>635.13333333333333</v>
      </c>
      <c r="R26" s="29" t="s">
        <v>8</v>
      </c>
      <c r="S26" s="30"/>
      <c r="T26" s="31"/>
      <c r="U26" s="35">
        <f>(100*Q26)/P26</f>
        <v>48.46619524851198</v>
      </c>
      <c r="V26" s="13"/>
      <c r="W26" s="14"/>
      <c r="X26" s="2"/>
      <c r="Y26" s="48"/>
      <c r="Z26" s="76" t="s">
        <v>5</v>
      </c>
      <c r="AA26" s="8">
        <f>SUM(AA25,AD25,AG25)</f>
        <v>659.86666666666667</v>
      </c>
      <c r="AB26" s="9">
        <f>SUM(AB25,AE25,AH25)</f>
        <v>982.99999999999989</v>
      </c>
      <c r="AC26" s="10">
        <f>AB26-AA26</f>
        <v>323.13333333333321</v>
      </c>
      <c r="AD26" s="29" t="s">
        <v>8</v>
      </c>
      <c r="AE26" s="30"/>
      <c r="AF26" s="31"/>
      <c r="AG26" s="19">
        <f>(100*AC26)/AB26</f>
        <v>32.872160054255673</v>
      </c>
      <c r="AH26" s="9"/>
      <c r="AI26" s="10"/>
    </row>
    <row r="27" spans="1:35" x14ac:dyDescent="0.2">
      <c r="A27" s="46">
        <v>3</v>
      </c>
      <c r="B27" s="74">
        <v>1</v>
      </c>
      <c r="C27" s="3">
        <v>108</v>
      </c>
      <c r="D27" s="4">
        <v>38</v>
      </c>
      <c r="E27" s="5">
        <f>D27-C27</f>
        <v>-70</v>
      </c>
      <c r="F27" s="3">
        <v>121</v>
      </c>
      <c r="G27" s="4">
        <v>193</v>
      </c>
      <c r="H27" s="5">
        <f>G27-F27</f>
        <v>72</v>
      </c>
      <c r="I27" s="3">
        <v>37</v>
      </c>
      <c r="J27" s="4">
        <v>38</v>
      </c>
      <c r="K27" s="5">
        <f>J27-I27</f>
        <v>1</v>
      </c>
      <c r="L27" s="2"/>
      <c r="M27" s="46">
        <v>3</v>
      </c>
      <c r="N27" s="74">
        <v>1</v>
      </c>
      <c r="O27" s="3">
        <v>57</v>
      </c>
      <c r="P27" s="4">
        <v>106</v>
      </c>
      <c r="Q27" s="5">
        <f>P27-O27</f>
        <v>49</v>
      </c>
      <c r="R27" s="3">
        <v>589</v>
      </c>
      <c r="S27" s="4">
        <v>794</v>
      </c>
      <c r="T27" s="5">
        <f>S27-R27</f>
        <v>205</v>
      </c>
      <c r="U27" s="3">
        <v>119</v>
      </c>
      <c r="V27" s="4">
        <v>253</v>
      </c>
      <c r="W27" s="5">
        <f>V27-U27</f>
        <v>134</v>
      </c>
      <c r="X27" s="2"/>
      <c r="Y27" s="46">
        <v>3</v>
      </c>
      <c r="Z27" s="74">
        <v>1</v>
      </c>
      <c r="AA27" s="3">
        <v>68</v>
      </c>
      <c r="AB27" s="4">
        <v>107</v>
      </c>
      <c r="AC27" s="5">
        <f>AB27-AA27</f>
        <v>39</v>
      </c>
      <c r="AD27" s="3">
        <v>399</v>
      </c>
      <c r="AE27" s="4">
        <v>639</v>
      </c>
      <c r="AF27" s="5">
        <f>AE27-AD27</f>
        <v>240</v>
      </c>
      <c r="AG27" s="3">
        <v>84</v>
      </c>
      <c r="AH27" s="4">
        <v>169</v>
      </c>
      <c r="AI27" s="5">
        <f>AH27-AG27</f>
        <v>85</v>
      </c>
    </row>
    <row r="28" spans="1:35" x14ac:dyDescent="0.2">
      <c r="A28" s="52"/>
      <c r="B28" s="68">
        <v>2</v>
      </c>
      <c r="C28" s="6">
        <v>31</v>
      </c>
      <c r="D28" s="1">
        <v>25</v>
      </c>
      <c r="E28" s="7">
        <f t="shared" ref="E28:E41" si="21">D28-C28</f>
        <v>-6</v>
      </c>
      <c r="F28" s="6">
        <v>134</v>
      </c>
      <c r="G28" s="1">
        <v>237</v>
      </c>
      <c r="H28" s="7">
        <f t="shared" ref="H28:H41" si="22">G28-F28</f>
        <v>103</v>
      </c>
      <c r="I28" s="6">
        <v>16</v>
      </c>
      <c r="J28" s="1">
        <v>38</v>
      </c>
      <c r="K28" s="7">
        <f t="shared" ref="K28:K41" si="23">J28-I28</f>
        <v>22</v>
      </c>
      <c r="L28" s="2"/>
      <c r="M28" s="52"/>
      <c r="N28" s="68">
        <v>2</v>
      </c>
      <c r="O28" s="6">
        <v>34</v>
      </c>
      <c r="P28" s="1">
        <v>94</v>
      </c>
      <c r="Q28" s="7">
        <f t="shared" ref="Q28:Q41" si="24">P28-O28</f>
        <v>60</v>
      </c>
      <c r="R28" s="6">
        <v>512</v>
      </c>
      <c r="S28" s="1">
        <v>933</v>
      </c>
      <c r="T28" s="7">
        <f t="shared" ref="T28:T41" si="25">S28-R28</f>
        <v>421</v>
      </c>
      <c r="U28" s="6">
        <v>83</v>
      </c>
      <c r="V28" s="1">
        <v>242</v>
      </c>
      <c r="W28" s="7">
        <f t="shared" ref="W28:W41" si="26">V28-U28</f>
        <v>159</v>
      </c>
      <c r="X28" s="2"/>
      <c r="Y28" s="52"/>
      <c r="Z28" s="68">
        <v>2</v>
      </c>
      <c r="AA28" s="6">
        <v>43</v>
      </c>
      <c r="AB28" s="1">
        <v>94</v>
      </c>
      <c r="AC28" s="7">
        <f t="shared" ref="AC28:AC41" si="27">AB28-AA28</f>
        <v>51</v>
      </c>
      <c r="AD28" s="6">
        <v>240</v>
      </c>
      <c r="AE28" s="1">
        <v>652</v>
      </c>
      <c r="AF28" s="7">
        <f t="shared" ref="AF28:AF41" si="28">AE28-AD28</f>
        <v>412</v>
      </c>
      <c r="AG28" s="6">
        <v>61</v>
      </c>
      <c r="AH28" s="1">
        <v>175</v>
      </c>
      <c r="AI28" s="7">
        <f t="shared" ref="AI28:AI41" si="29">AH28-AG28</f>
        <v>114</v>
      </c>
    </row>
    <row r="29" spans="1:35" x14ac:dyDescent="0.2">
      <c r="A29" s="52"/>
      <c r="B29" s="68">
        <v>3</v>
      </c>
      <c r="C29" s="6">
        <v>7</v>
      </c>
      <c r="D29" s="1">
        <v>17</v>
      </c>
      <c r="E29" s="7">
        <f t="shared" si="21"/>
        <v>10</v>
      </c>
      <c r="F29" s="6">
        <v>174</v>
      </c>
      <c r="G29" s="1">
        <v>201</v>
      </c>
      <c r="H29" s="7">
        <f t="shared" si="22"/>
        <v>27</v>
      </c>
      <c r="I29" s="6">
        <v>12</v>
      </c>
      <c r="J29" s="1">
        <v>38</v>
      </c>
      <c r="K29" s="7">
        <f t="shared" si="23"/>
        <v>26</v>
      </c>
      <c r="L29" s="2"/>
      <c r="M29" s="52"/>
      <c r="N29" s="68">
        <v>3</v>
      </c>
      <c r="O29" s="6">
        <v>30</v>
      </c>
      <c r="P29" s="1">
        <v>80</v>
      </c>
      <c r="Q29" s="7">
        <f t="shared" si="24"/>
        <v>50</v>
      </c>
      <c r="R29" s="6">
        <v>751</v>
      </c>
      <c r="S29" s="1">
        <v>931</v>
      </c>
      <c r="T29" s="7">
        <f t="shared" si="25"/>
        <v>180</v>
      </c>
      <c r="U29" s="6">
        <v>72</v>
      </c>
      <c r="V29" s="1">
        <v>259</v>
      </c>
      <c r="W29" s="7">
        <f t="shared" si="26"/>
        <v>187</v>
      </c>
      <c r="X29" s="2"/>
      <c r="Y29" s="52"/>
      <c r="Z29" s="68">
        <v>3</v>
      </c>
      <c r="AA29" s="6">
        <v>39</v>
      </c>
      <c r="AB29" s="1">
        <v>90</v>
      </c>
      <c r="AC29" s="7">
        <f t="shared" si="27"/>
        <v>51</v>
      </c>
      <c r="AD29" s="6">
        <v>216</v>
      </c>
      <c r="AE29" s="1">
        <v>649</v>
      </c>
      <c r="AF29" s="7">
        <f t="shared" si="28"/>
        <v>433</v>
      </c>
      <c r="AG29" s="6">
        <v>54</v>
      </c>
      <c r="AH29" s="1">
        <v>166</v>
      </c>
      <c r="AI29" s="7">
        <f t="shared" si="29"/>
        <v>112</v>
      </c>
    </row>
    <row r="30" spans="1:35" x14ac:dyDescent="0.2">
      <c r="A30" s="52"/>
      <c r="B30" s="68">
        <v>4</v>
      </c>
      <c r="C30" s="6">
        <v>7</v>
      </c>
      <c r="D30" s="1">
        <v>24</v>
      </c>
      <c r="E30" s="7">
        <f t="shared" si="21"/>
        <v>17</v>
      </c>
      <c r="F30" s="6">
        <v>167</v>
      </c>
      <c r="G30" s="1">
        <v>254</v>
      </c>
      <c r="H30" s="7">
        <f t="shared" si="22"/>
        <v>87</v>
      </c>
      <c r="I30" s="6">
        <v>100</v>
      </c>
      <c r="J30" s="1">
        <v>39</v>
      </c>
      <c r="K30" s="7">
        <f t="shared" si="23"/>
        <v>-61</v>
      </c>
      <c r="L30" s="2"/>
      <c r="M30" s="52"/>
      <c r="N30" s="68">
        <v>4</v>
      </c>
      <c r="O30" s="6">
        <v>36</v>
      </c>
      <c r="P30" s="1">
        <v>81</v>
      </c>
      <c r="Q30" s="7">
        <f t="shared" si="24"/>
        <v>45</v>
      </c>
      <c r="R30" s="6">
        <v>279</v>
      </c>
      <c r="S30" s="1">
        <v>870</v>
      </c>
      <c r="T30" s="7">
        <f t="shared" si="25"/>
        <v>591</v>
      </c>
      <c r="U30" s="6">
        <v>79</v>
      </c>
      <c r="V30" s="1">
        <v>257</v>
      </c>
      <c r="W30" s="7">
        <f t="shared" si="26"/>
        <v>178</v>
      </c>
      <c r="X30" s="2"/>
      <c r="Y30" s="52"/>
      <c r="Z30" s="68">
        <v>4</v>
      </c>
      <c r="AA30" s="6">
        <v>41</v>
      </c>
      <c r="AB30" s="1">
        <v>83</v>
      </c>
      <c r="AC30" s="7">
        <f t="shared" si="27"/>
        <v>42</v>
      </c>
      <c r="AD30" s="6">
        <v>454</v>
      </c>
      <c r="AE30" s="1">
        <v>965</v>
      </c>
      <c r="AF30" s="7">
        <f t="shared" si="28"/>
        <v>511</v>
      </c>
      <c r="AG30" s="6">
        <v>56</v>
      </c>
      <c r="AH30" s="1">
        <v>162</v>
      </c>
      <c r="AI30" s="7">
        <f t="shared" si="29"/>
        <v>106</v>
      </c>
    </row>
    <row r="31" spans="1:35" x14ac:dyDescent="0.2">
      <c r="A31" s="52"/>
      <c r="B31" s="68">
        <v>5</v>
      </c>
      <c r="C31" s="6">
        <v>7</v>
      </c>
      <c r="D31" s="1">
        <v>19</v>
      </c>
      <c r="E31" s="7">
        <f t="shared" si="21"/>
        <v>12</v>
      </c>
      <c r="F31" s="6">
        <v>69</v>
      </c>
      <c r="G31" s="1">
        <v>242</v>
      </c>
      <c r="H31" s="7">
        <f t="shared" si="22"/>
        <v>173</v>
      </c>
      <c r="I31" s="6">
        <v>11</v>
      </c>
      <c r="J31" s="1">
        <v>35</v>
      </c>
      <c r="K31" s="7">
        <f t="shared" si="23"/>
        <v>24</v>
      </c>
      <c r="L31" s="2"/>
      <c r="M31" s="52"/>
      <c r="N31" s="68">
        <v>5</v>
      </c>
      <c r="O31" s="6">
        <v>28</v>
      </c>
      <c r="P31" s="1">
        <v>79</v>
      </c>
      <c r="Q31" s="7">
        <f t="shared" si="24"/>
        <v>51</v>
      </c>
      <c r="R31" s="6">
        <v>635</v>
      </c>
      <c r="S31" s="1">
        <v>970</v>
      </c>
      <c r="T31" s="7">
        <f t="shared" si="25"/>
        <v>335</v>
      </c>
      <c r="U31" s="6">
        <v>72</v>
      </c>
      <c r="V31" s="1">
        <v>252</v>
      </c>
      <c r="W31" s="7">
        <f t="shared" si="26"/>
        <v>180</v>
      </c>
      <c r="X31" s="2"/>
      <c r="Y31" s="52"/>
      <c r="Z31" s="68">
        <v>5</v>
      </c>
      <c r="AA31" s="6">
        <v>43</v>
      </c>
      <c r="AB31" s="1">
        <v>82</v>
      </c>
      <c r="AC31" s="7">
        <f t="shared" si="27"/>
        <v>39</v>
      </c>
      <c r="AD31" s="6">
        <v>474</v>
      </c>
      <c r="AE31" s="1">
        <v>950</v>
      </c>
      <c r="AF31" s="7">
        <f t="shared" si="28"/>
        <v>476</v>
      </c>
      <c r="AG31" s="6">
        <v>53</v>
      </c>
      <c r="AH31" s="1">
        <v>158</v>
      </c>
      <c r="AI31" s="7">
        <f t="shared" si="29"/>
        <v>105</v>
      </c>
    </row>
    <row r="32" spans="1:35" x14ac:dyDescent="0.2">
      <c r="A32" s="52"/>
      <c r="B32" s="68">
        <v>6</v>
      </c>
      <c r="C32" s="6">
        <v>9</v>
      </c>
      <c r="D32" s="1">
        <v>19</v>
      </c>
      <c r="E32" s="7">
        <f t="shared" si="21"/>
        <v>10</v>
      </c>
      <c r="F32" s="6">
        <v>144</v>
      </c>
      <c r="G32" s="1">
        <v>244</v>
      </c>
      <c r="H32" s="7">
        <f t="shared" si="22"/>
        <v>100</v>
      </c>
      <c r="I32" s="6">
        <v>12</v>
      </c>
      <c r="J32" s="1">
        <v>35</v>
      </c>
      <c r="K32" s="7">
        <f t="shared" si="23"/>
        <v>23</v>
      </c>
      <c r="M32" s="52"/>
      <c r="N32" s="68">
        <v>6</v>
      </c>
      <c r="O32" s="6">
        <v>38</v>
      </c>
      <c r="P32" s="1">
        <v>80</v>
      </c>
      <c r="Q32" s="7">
        <f t="shared" si="24"/>
        <v>42</v>
      </c>
      <c r="R32" s="6">
        <v>585</v>
      </c>
      <c r="S32" s="1">
        <v>969</v>
      </c>
      <c r="T32" s="7">
        <f t="shared" si="25"/>
        <v>384</v>
      </c>
      <c r="U32" s="6">
        <v>74</v>
      </c>
      <c r="V32" s="1">
        <v>249</v>
      </c>
      <c r="W32" s="7">
        <f t="shared" si="26"/>
        <v>175</v>
      </c>
      <c r="Y32" s="52"/>
      <c r="Z32" s="68">
        <v>6</v>
      </c>
      <c r="AA32" s="6">
        <v>46</v>
      </c>
      <c r="AB32" s="1">
        <v>86</v>
      </c>
      <c r="AC32" s="7">
        <f t="shared" si="27"/>
        <v>40</v>
      </c>
      <c r="AD32" s="6">
        <v>487</v>
      </c>
      <c r="AE32" s="1">
        <v>951</v>
      </c>
      <c r="AF32" s="7">
        <f t="shared" si="28"/>
        <v>464</v>
      </c>
      <c r="AG32" s="6">
        <v>52</v>
      </c>
      <c r="AH32" s="1">
        <v>162</v>
      </c>
      <c r="AI32" s="7">
        <f t="shared" si="29"/>
        <v>110</v>
      </c>
    </row>
    <row r="33" spans="1:35" ht="17" customHeight="1" x14ac:dyDescent="0.2">
      <c r="A33" s="52"/>
      <c r="B33" s="68">
        <v>7</v>
      </c>
      <c r="C33" s="6">
        <v>8</v>
      </c>
      <c r="D33" s="1">
        <v>17</v>
      </c>
      <c r="E33" s="7">
        <f t="shared" si="21"/>
        <v>9</v>
      </c>
      <c r="F33" s="6">
        <v>135</v>
      </c>
      <c r="G33" s="1">
        <v>242</v>
      </c>
      <c r="H33" s="7">
        <f t="shared" si="22"/>
        <v>107</v>
      </c>
      <c r="I33" s="6">
        <v>10</v>
      </c>
      <c r="J33" s="1">
        <v>33</v>
      </c>
      <c r="K33" s="7">
        <f t="shared" si="23"/>
        <v>23</v>
      </c>
      <c r="M33" s="52"/>
      <c r="N33" s="68">
        <v>7</v>
      </c>
      <c r="O33" s="6">
        <v>32</v>
      </c>
      <c r="P33" s="1">
        <v>79</v>
      </c>
      <c r="Q33" s="7">
        <f t="shared" si="24"/>
        <v>47</v>
      </c>
      <c r="R33" s="6">
        <v>273</v>
      </c>
      <c r="S33" s="1">
        <v>982</v>
      </c>
      <c r="T33" s="7">
        <f t="shared" si="25"/>
        <v>709</v>
      </c>
      <c r="U33" s="6">
        <v>74</v>
      </c>
      <c r="V33" s="1">
        <v>251</v>
      </c>
      <c r="W33" s="7">
        <f t="shared" si="26"/>
        <v>177</v>
      </c>
      <c r="Y33" s="52"/>
      <c r="Z33" s="68">
        <v>7</v>
      </c>
      <c r="AA33" s="6">
        <v>45</v>
      </c>
      <c r="AB33" s="1">
        <v>88</v>
      </c>
      <c r="AC33" s="7">
        <f t="shared" si="27"/>
        <v>43</v>
      </c>
      <c r="AD33" s="6">
        <v>475</v>
      </c>
      <c r="AE33" s="1">
        <v>991</v>
      </c>
      <c r="AF33" s="7">
        <f t="shared" si="28"/>
        <v>516</v>
      </c>
      <c r="AG33" s="6">
        <v>63</v>
      </c>
      <c r="AH33" s="1">
        <v>991</v>
      </c>
      <c r="AI33" s="7">
        <f t="shared" si="29"/>
        <v>928</v>
      </c>
    </row>
    <row r="34" spans="1:35" x14ac:dyDescent="0.2">
      <c r="A34" s="52"/>
      <c r="B34" s="68">
        <v>8</v>
      </c>
      <c r="C34" s="6">
        <v>9</v>
      </c>
      <c r="D34" s="1">
        <v>20</v>
      </c>
      <c r="E34" s="7">
        <f t="shared" si="21"/>
        <v>11</v>
      </c>
      <c r="F34" s="6">
        <v>158</v>
      </c>
      <c r="G34" s="1">
        <v>238</v>
      </c>
      <c r="H34" s="7">
        <f t="shared" si="22"/>
        <v>80</v>
      </c>
      <c r="I34" s="6">
        <v>11</v>
      </c>
      <c r="J34" s="1">
        <v>35</v>
      </c>
      <c r="K34" s="7">
        <f t="shared" si="23"/>
        <v>24</v>
      </c>
      <c r="M34" s="52"/>
      <c r="N34" s="68">
        <v>8</v>
      </c>
      <c r="O34" s="6">
        <v>27</v>
      </c>
      <c r="P34" s="1">
        <v>79</v>
      </c>
      <c r="Q34" s="7">
        <f t="shared" si="24"/>
        <v>52</v>
      </c>
      <c r="R34" s="6">
        <v>278</v>
      </c>
      <c r="S34" s="1">
        <v>984</v>
      </c>
      <c r="T34" s="7">
        <f t="shared" si="25"/>
        <v>706</v>
      </c>
      <c r="U34" s="6">
        <v>80</v>
      </c>
      <c r="V34" s="1">
        <v>252</v>
      </c>
      <c r="W34" s="7">
        <f t="shared" si="26"/>
        <v>172</v>
      </c>
      <c r="Y34" s="52"/>
      <c r="Z34" s="68">
        <v>8</v>
      </c>
      <c r="AA34" s="6">
        <v>43</v>
      </c>
      <c r="AB34" s="1">
        <v>86</v>
      </c>
      <c r="AC34" s="7">
        <f t="shared" si="27"/>
        <v>43</v>
      </c>
      <c r="AD34" s="6">
        <v>475</v>
      </c>
      <c r="AE34" s="1">
        <v>972</v>
      </c>
      <c r="AF34" s="7">
        <f t="shared" si="28"/>
        <v>497</v>
      </c>
      <c r="AG34" s="6">
        <v>52</v>
      </c>
      <c r="AH34" s="1">
        <v>160</v>
      </c>
      <c r="AI34" s="7">
        <f t="shared" si="29"/>
        <v>108</v>
      </c>
    </row>
    <row r="35" spans="1:35" x14ac:dyDescent="0.2">
      <c r="A35" s="52"/>
      <c r="B35" s="68">
        <v>9</v>
      </c>
      <c r="C35" s="6">
        <v>9</v>
      </c>
      <c r="D35" s="1">
        <v>20</v>
      </c>
      <c r="E35" s="7">
        <f t="shared" si="21"/>
        <v>11</v>
      </c>
      <c r="F35" s="6">
        <v>151</v>
      </c>
      <c r="G35" s="1">
        <v>241</v>
      </c>
      <c r="H35" s="7">
        <f t="shared" si="22"/>
        <v>90</v>
      </c>
      <c r="I35" s="6">
        <v>11</v>
      </c>
      <c r="J35" s="1">
        <v>35</v>
      </c>
      <c r="K35" s="7">
        <f t="shared" si="23"/>
        <v>24</v>
      </c>
      <c r="M35" s="52"/>
      <c r="N35" s="68">
        <v>9</v>
      </c>
      <c r="O35" s="6">
        <v>28</v>
      </c>
      <c r="P35" s="1">
        <v>79</v>
      </c>
      <c r="Q35" s="7">
        <f t="shared" si="24"/>
        <v>51</v>
      </c>
      <c r="R35" s="6">
        <v>652</v>
      </c>
      <c r="S35" s="1">
        <v>962</v>
      </c>
      <c r="T35" s="7">
        <f t="shared" si="25"/>
        <v>310</v>
      </c>
      <c r="U35" s="6">
        <v>68</v>
      </c>
      <c r="V35" s="1">
        <v>248</v>
      </c>
      <c r="W35" s="7">
        <f t="shared" si="26"/>
        <v>180</v>
      </c>
      <c r="Y35" s="52"/>
      <c r="Z35" s="68">
        <v>9</v>
      </c>
      <c r="AA35" s="6">
        <v>37</v>
      </c>
      <c r="AB35" s="1">
        <v>84</v>
      </c>
      <c r="AC35" s="7">
        <f t="shared" si="27"/>
        <v>47</v>
      </c>
      <c r="AD35" s="6">
        <v>481</v>
      </c>
      <c r="AE35" s="1">
        <v>971</v>
      </c>
      <c r="AF35" s="7">
        <f t="shared" si="28"/>
        <v>490</v>
      </c>
      <c r="AG35" s="6">
        <v>53</v>
      </c>
      <c r="AH35" s="1">
        <v>159</v>
      </c>
      <c r="AI35" s="7">
        <f t="shared" si="29"/>
        <v>106</v>
      </c>
    </row>
    <row r="36" spans="1:35" x14ac:dyDescent="0.2">
      <c r="A36" s="52"/>
      <c r="B36" s="68">
        <v>10</v>
      </c>
      <c r="C36" s="6">
        <v>7</v>
      </c>
      <c r="D36" s="1">
        <v>18</v>
      </c>
      <c r="E36" s="7">
        <f t="shared" si="21"/>
        <v>11</v>
      </c>
      <c r="F36" s="6">
        <v>155</v>
      </c>
      <c r="G36" s="1">
        <v>235</v>
      </c>
      <c r="H36" s="7">
        <f t="shared" si="22"/>
        <v>80</v>
      </c>
      <c r="I36" s="6">
        <v>11</v>
      </c>
      <c r="J36" s="1">
        <v>35</v>
      </c>
      <c r="K36" s="7">
        <f t="shared" si="23"/>
        <v>24</v>
      </c>
      <c r="M36" s="52"/>
      <c r="N36" s="68">
        <v>10</v>
      </c>
      <c r="O36" s="6">
        <v>28</v>
      </c>
      <c r="P36" s="1">
        <v>79</v>
      </c>
      <c r="Q36" s="7">
        <f t="shared" si="24"/>
        <v>51</v>
      </c>
      <c r="R36" s="6">
        <v>565</v>
      </c>
      <c r="S36" s="1">
        <v>958</v>
      </c>
      <c r="T36" s="7">
        <f t="shared" si="25"/>
        <v>393</v>
      </c>
      <c r="U36" s="6">
        <v>69</v>
      </c>
      <c r="V36" s="1">
        <v>241</v>
      </c>
      <c r="W36" s="7">
        <f t="shared" si="26"/>
        <v>172</v>
      </c>
      <c r="Y36" s="52"/>
      <c r="Z36" s="68">
        <v>10</v>
      </c>
      <c r="AA36" s="6">
        <v>38</v>
      </c>
      <c r="AB36" s="1">
        <v>83</v>
      </c>
      <c r="AC36" s="7">
        <f t="shared" si="27"/>
        <v>45</v>
      </c>
      <c r="AD36" s="6">
        <v>236</v>
      </c>
      <c r="AE36" s="1">
        <v>995</v>
      </c>
      <c r="AF36" s="7">
        <f t="shared" si="28"/>
        <v>759</v>
      </c>
      <c r="AG36" s="6">
        <v>59</v>
      </c>
      <c r="AH36" s="1">
        <v>164</v>
      </c>
      <c r="AI36" s="7">
        <f t="shared" si="29"/>
        <v>105</v>
      </c>
    </row>
    <row r="37" spans="1:35" x14ac:dyDescent="0.2">
      <c r="A37" s="52"/>
      <c r="B37" s="68">
        <v>11</v>
      </c>
      <c r="C37" s="6">
        <v>6</v>
      </c>
      <c r="D37" s="1">
        <v>18</v>
      </c>
      <c r="E37" s="7">
        <f t="shared" si="21"/>
        <v>12</v>
      </c>
      <c r="F37" s="6">
        <v>141</v>
      </c>
      <c r="G37" s="1">
        <v>238</v>
      </c>
      <c r="H37" s="7">
        <f t="shared" si="22"/>
        <v>97</v>
      </c>
      <c r="I37" s="6">
        <v>12</v>
      </c>
      <c r="J37" s="1">
        <v>35</v>
      </c>
      <c r="K37" s="7">
        <f t="shared" si="23"/>
        <v>23</v>
      </c>
      <c r="M37" s="52"/>
      <c r="N37" s="68">
        <v>11</v>
      </c>
      <c r="O37" s="6">
        <v>30</v>
      </c>
      <c r="P37" s="1">
        <v>78</v>
      </c>
      <c r="Q37" s="7">
        <f t="shared" si="24"/>
        <v>48</v>
      </c>
      <c r="R37" s="6">
        <v>550</v>
      </c>
      <c r="S37" s="1">
        <v>957</v>
      </c>
      <c r="T37" s="7">
        <f t="shared" si="25"/>
        <v>407</v>
      </c>
      <c r="U37" s="6">
        <v>70</v>
      </c>
      <c r="V37" s="1">
        <v>248</v>
      </c>
      <c r="W37" s="7">
        <f t="shared" si="26"/>
        <v>178</v>
      </c>
      <c r="Y37" s="52"/>
      <c r="Z37" s="68">
        <v>11</v>
      </c>
      <c r="AA37" s="6">
        <v>39</v>
      </c>
      <c r="AB37" s="1">
        <v>83</v>
      </c>
      <c r="AC37" s="7">
        <f t="shared" si="27"/>
        <v>44</v>
      </c>
      <c r="AD37" s="6">
        <v>216</v>
      </c>
      <c r="AE37" s="1">
        <v>951</v>
      </c>
      <c r="AF37" s="7">
        <f t="shared" si="28"/>
        <v>735</v>
      </c>
      <c r="AG37" s="6">
        <v>71</v>
      </c>
      <c r="AH37" s="1">
        <v>169</v>
      </c>
      <c r="AI37" s="7">
        <f t="shared" si="29"/>
        <v>98</v>
      </c>
    </row>
    <row r="38" spans="1:35" x14ac:dyDescent="0.2">
      <c r="A38" s="52"/>
      <c r="B38" s="68">
        <v>12</v>
      </c>
      <c r="C38" s="6">
        <v>7</v>
      </c>
      <c r="D38" s="1">
        <v>18</v>
      </c>
      <c r="E38" s="7">
        <f t="shared" si="21"/>
        <v>11</v>
      </c>
      <c r="F38" s="6">
        <v>63</v>
      </c>
      <c r="G38" s="1">
        <v>245</v>
      </c>
      <c r="H38" s="7">
        <f t="shared" si="22"/>
        <v>182</v>
      </c>
      <c r="I38" s="6">
        <v>10</v>
      </c>
      <c r="J38" s="1">
        <v>34</v>
      </c>
      <c r="K38" s="7">
        <f t="shared" si="23"/>
        <v>24</v>
      </c>
      <c r="M38" s="52"/>
      <c r="N38" s="68">
        <v>12</v>
      </c>
      <c r="O38" s="6">
        <v>29</v>
      </c>
      <c r="P38" s="1">
        <v>77</v>
      </c>
      <c r="Q38" s="7">
        <f t="shared" si="24"/>
        <v>48</v>
      </c>
      <c r="R38" s="6">
        <v>261</v>
      </c>
      <c r="S38" s="1">
        <v>946</v>
      </c>
      <c r="T38" s="7">
        <f t="shared" si="25"/>
        <v>685</v>
      </c>
      <c r="U38" s="6">
        <v>67</v>
      </c>
      <c r="V38" s="1">
        <v>244</v>
      </c>
      <c r="W38" s="7">
        <f t="shared" si="26"/>
        <v>177</v>
      </c>
      <c r="Y38" s="52"/>
      <c r="Z38" s="68">
        <v>12</v>
      </c>
      <c r="AA38" s="6">
        <v>41</v>
      </c>
      <c r="AB38" s="1">
        <v>83</v>
      </c>
      <c r="AC38" s="7">
        <f t="shared" si="27"/>
        <v>42</v>
      </c>
      <c r="AD38" s="6">
        <v>465</v>
      </c>
      <c r="AE38" s="1">
        <v>950</v>
      </c>
      <c r="AF38" s="7">
        <f t="shared" si="28"/>
        <v>485</v>
      </c>
      <c r="AG38" s="6">
        <v>52</v>
      </c>
      <c r="AH38" s="1">
        <v>158</v>
      </c>
      <c r="AI38" s="7">
        <f t="shared" si="29"/>
        <v>106</v>
      </c>
    </row>
    <row r="39" spans="1:35" x14ac:dyDescent="0.2">
      <c r="A39" s="52"/>
      <c r="B39" s="68">
        <v>13</v>
      </c>
      <c r="C39" s="6">
        <v>7</v>
      </c>
      <c r="D39" s="1">
        <v>18</v>
      </c>
      <c r="E39" s="7">
        <f t="shared" si="21"/>
        <v>11</v>
      </c>
      <c r="F39" s="6">
        <v>159</v>
      </c>
      <c r="G39" s="1">
        <v>242</v>
      </c>
      <c r="H39" s="7">
        <f t="shared" si="22"/>
        <v>83</v>
      </c>
      <c r="I39" s="6">
        <v>11</v>
      </c>
      <c r="J39" s="1">
        <v>33</v>
      </c>
      <c r="K39" s="7">
        <f t="shared" si="23"/>
        <v>22</v>
      </c>
      <c r="M39" s="52"/>
      <c r="N39" s="68">
        <v>13</v>
      </c>
      <c r="O39" s="6">
        <v>29</v>
      </c>
      <c r="P39" s="1">
        <v>77</v>
      </c>
      <c r="Q39" s="7">
        <f t="shared" si="24"/>
        <v>48</v>
      </c>
      <c r="R39" s="6">
        <v>260</v>
      </c>
      <c r="S39" s="1">
        <v>948</v>
      </c>
      <c r="T39" s="7">
        <f t="shared" si="25"/>
        <v>688</v>
      </c>
      <c r="U39" s="6">
        <v>73</v>
      </c>
      <c r="V39" s="1">
        <v>246</v>
      </c>
      <c r="W39" s="7">
        <f t="shared" si="26"/>
        <v>173</v>
      </c>
      <c r="Y39" s="52"/>
      <c r="Z39" s="68">
        <v>13</v>
      </c>
      <c r="AA39" s="6">
        <v>37</v>
      </c>
      <c r="AB39" s="1">
        <v>87</v>
      </c>
      <c r="AC39" s="7">
        <f t="shared" si="27"/>
        <v>50</v>
      </c>
      <c r="AD39" s="6">
        <v>510</v>
      </c>
      <c r="AE39" s="1">
        <v>954</v>
      </c>
      <c r="AF39" s="7">
        <f t="shared" si="28"/>
        <v>444</v>
      </c>
      <c r="AG39" s="6">
        <v>52</v>
      </c>
      <c r="AH39" s="1">
        <v>159</v>
      </c>
      <c r="AI39" s="7">
        <f t="shared" si="29"/>
        <v>107</v>
      </c>
    </row>
    <row r="40" spans="1:35" x14ac:dyDescent="0.2">
      <c r="A40" s="52"/>
      <c r="B40" s="68">
        <v>14</v>
      </c>
      <c r="C40" s="6">
        <v>8</v>
      </c>
      <c r="D40" s="1">
        <v>17</v>
      </c>
      <c r="E40" s="7">
        <f t="shared" si="21"/>
        <v>9</v>
      </c>
      <c r="F40" s="6">
        <v>63</v>
      </c>
      <c r="G40" s="1">
        <v>235</v>
      </c>
      <c r="H40" s="7">
        <f t="shared" si="22"/>
        <v>172</v>
      </c>
      <c r="I40" s="6">
        <v>10</v>
      </c>
      <c r="J40" s="1">
        <v>34</v>
      </c>
      <c r="K40" s="7">
        <f t="shared" si="23"/>
        <v>24</v>
      </c>
      <c r="M40" s="52"/>
      <c r="N40" s="68">
        <v>14</v>
      </c>
      <c r="O40" s="6">
        <v>28</v>
      </c>
      <c r="P40" s="1">
        <v>78</v>
      </c>
      <c r="Q40" s="7">
        <f t="shared" si="24"/>
        <v>50</v>
      </c>
      <c r="R40" s="6">
        <v>582</v>
      </c>
      <c r="S40" s="1">
        <v>948</v>
      </c>
      <c r="T40" s="7">
        <f t="shared" si="25"/>
        <v>366</v>
      </c>
      <c r="U40" s="6">
        <v>68</v>
      </c>
      <c r="V40" s="1">
        <v>246</v>
      </c>
      <c r="W40" s="7">
        <f t="shared" si="26"/>
        <v>178</v>
      </c>
      <c r="Y40" s="52"/>
      <c r="Z40" s="68">
        <v>14</v>
      </c>
      <c r="AA40" s="6">
        <v>38</v>
      </c>
      <c r="AB40" s="1">
        <v>82</v>
      </c>
      <c r="AC40" s="7">
        <f t="shared" si="27"/>
        <v>44</v>
      </c>
      <c r="AD40" s="6">
        <v>530</v>
      </c>
      <c r="AE40" s="1">
        <v>958</v>
      </c>
      <c r="AF40" s="7">
        <f t="shared" si="28"/>
        <v>428</v>
      </c>
      <c r="AG40" s="6">
        <v>54</v>
      </c>
      <c r="AH40" s="1">
        <v>160</v>
      </c>
      <c r="AI40" s="7">
        <f t="shared" si="29"/>
        <v>106</v>
      </c>
    </row>
    <row r="41" spans="1:35" ht="17" thickBot="1" x14ac:dyDescent="0.25">
      <c r="A41" s="52"/>
      <c r="B41" s="77">
        <v>15</v>
      </c>
      <c r="C41" s="8">
        <v>7</v>
      </c>
      <c r="D41" s="9">
        <v>18</v>
      </c>
      <c r="E41" s="10">
        <f t="shared" si="21"/>
        <v>11</v>
      </c>
      <c r="F41" s="8">
        <v>141</v>
      </c>
      <c r="G41" s="9">
        <v>234</v>
      </c>
      <c r="H41" s="10">
        <f t="shared" si="22"/>
        <v>93</v>
      </c>
      <c r="I41" s="8">
        <v>12</v>
      </c>
      <c r="J41" s="9">
        <v>34</v>
      </c>
      <c r="K41" s="10">
        <f t="shared" si="23"/>
        <v>22</v>
      </c>
      <c r="M41" s="52"/>
      <c r="N41" s="77">
        <v>15</v>
      </c>
      <c r="O41" s="8">
        <v>27</v>
      </c>
      <c r="P41" s="9">
        <v>78</v>
      </c>
      <c r="Q41" s="10">
        <f t="shared" si="24"/>
        <v>51</v>
      </c>
      <c r="R41" s="8">
        <v>613</v>
      </c>
      <c r="S41" s="9">
        <v>949</v>
      </c>
      <c r="T41" s="10">
        <f t="shared" si="25"/>
        <v>336</v>
      </c>
      <c r="U41" s="8">
        <v>70</v>
      </c>
      <c r="V41" s="9">
        <v>247</v>
      </c>
      <c r="W41" s="10">
        <f t="shared" si="26"/>
        <v>177</v>
      </c>
      <c r="Y41" s="52"/>
      <c r="Z41" s="68">
        <v>15</v>
      </c>
      <c r="AA41" s="6">
        <v>37</v>
      </c>
      <c r="AB41" s="1">
        <v>84</v>
      </c>
      <c r="AC41" s="7">
        <f t="shared" si="27"/>
        <v>47</v>
      </c>
      <c r="AD41" s="6">
        <v>532</v>
      </c>
      <c r="AE41" s="1">
        <v>956</v>
      </c>
      <c r="AF41" s="7">
        <f t="shared" si="28"/>
        <v>424</v>
      </c>
      <c r="AG41" s="6">
        <v>52</v>
      </c>
      <c r="AH41" s="1">
        <v>159</v>
      </c>
      <c r="AI41" s="7">
        <f t="shared" si="29"/>
        <v>107</v>
      </c>
    </row>
    <row r="42" spans="1:35" x14ac:dyDescent="0.2">
      <c r="A42" s="52"/>
      <c r="B42" s="54" t="s">
        <v>6</v>
      </c>
      <c r="C42" s="3">
        <f t="shared" ref="C42:K42" si="30">AVERAGE(C27:C41)</f>
        <v>15.8</v>
      </c>
      <c r="D42" s="4">
        <f t="shared" si="30"/>
        <v>20.399999999999999</v>
      </c>
      <c r="E42" s="5">
        <f t="shared" si="30"/>
        <v>4.5999999999999996</v>
      </c>
      <c r="F42" s="3">
        <f t="shared" si="30"/>
        <v>131.66666666666666</v>
      </c>
      <c r="G42" s="4">
        <f t="shared" si="30"/>
        <v>234.73333333333332</v>
      </c>
      <c r="H42" s="5">
        <f t="shared" si="30"/>
        <v>103.06666666666666</v>
      </c>
      <c r="I42" s="3">
        <f t="shared" si="30"/>
        <v>19.066666666666666</v>
      </c>
      <c r="J42" s="4">
        <f t="shared" si="30"/>
        <v>35.4</v>
      </c>
      <c r="K42" s="5">
        <f t="shared" si="30"/>
        <v>16.333333333333332</v>
      </c>
      <c r="M42" s="52"/>
      <c r="N42" s="54" t="s">
        <v>6</v>
      </c>
      <c r="O42" s="3">
        <f t="shared" ref="O42:W42" si="31">AVERAGE(O27:O41)</f>
        <v>32.06666666666667</v>
      </c>
      <c r="P42" s="4">
        <f t="shared" si="31"/>
        <v>81.599999999999994</v>
      </c>
      <c r="Q42" s="5">
        <f t="shared" si="31"/>
        <v>49.533333333333331</v>
      </c>
      <c r="R42" s="3">
        <f t="shared" si="31"/>
        <v>492.33333333333331</v>
      </c>
      <c r="S42" s="4">
        <f t="shared" si="31"/>
        <v>940.06666666666672</v>
      </c>
      <c r="T42" s="5">
        <f t="shared" si="31"/>
        <v>447.73333333333335</v>
      </c>
      <c r="U42" s="3">
        <f t="shared" si="31"/>
        <v>75.86666666666666</v>
      </c>
      <c r="V42" s="4">
        <f t="shared" si="31"/>
        <v>249</v>
      </c>
      <c r="W42" s="5">
        <f t="shared" si="31"/>
        <v>173.13333333333333</v>
      </c>
      <c r="Y42" s="52"/>
      <c r="Z42" s="75" t="s">
        <v>6</v>
      </c>
      <c r="AA42" s="6">
        <f t="shared" ref="AA42:AI42" si="32">AVERAGE(AA27:AA41)</f>
        <v>42.333333333333336</v>
      </c>
      <c r="AB42" s="1">
        <f t="shared" si="32"/>
        <v>86.8</v>
      </c>
      <c r="AC42" s="7">
        <f t="shared" si="32"/>
        <v>44.466666666666669</v>
      </c>
      <c r="AD42" s="6">
        <f t="shared" si="32"/>
        <v>412.66666666666669</v>
      </c>
      <c r="AE42" s="1">
        <f t="shared" si="32"/>
        <v>900.26666666666665</v>
      </c>
      <c r="AF42" s="7">
        <f t="shared" si="32"/>
        <v>487.6</v>
      </c>
      <c r="AG42" s="6">
        <f t="shared" si="32"/>
        <v>57.866666666666667</v>
      </c>
      <c r="AH42" s="1">
        <f t="shared" si="32"/>
        <v>218.06666666666666</v>
      </c>
      <c r="AI42" s="7">
        <f t="shared" si="32"/>
        <v>160.19999999999999</v>
      </c>
    </row>
    <row r="43" spans="1:35" ht="17" thickBot="1" x14ac:dyDescent="0.25">
      <c r="A43" s="53"/>
      <c r="B43" s="55" t="s">
        <v>5</v>
      </c>
      <c r="C43" s="12">
        <f>SUM(C42,F42,I42)</f>
        <v>166.53333333333333</v>
      </c>
      <c r="D43" s="13">
        <f>SUM(D42,G42,J42)</f>
        <v>290.5333333333333</v>
      </c>
      <c r="E43" s="14">
        <f>D43-C43</f>
        <v>123.99999999999997</v>
      </c>
      <c r="F43" s="60" t="s">
        <v>8</v>
      </c>
      <c r="G43" s="61"/>
      <c r="H43" s="62"/>
      <c r="I43" s="63">
        <f>(100*E43)/D43</f>
        <v>42.6801284993116</v>
      </c>
      <c r="J43" s="13"/>
      <c r="K43" s="14"/>
      <c r="M43" s="48"/>
      <c r="N43" s="55" t="s">
        <v>5</v>
      </c>
      <c r="O43" s="12">
        <f>SUM(O42,R42,U42)</f>
        <v>600.26666666666665</v>
      </c>
      <c r="P43" s="13">
        <f>SUM(P42,S42,V42)</f>
        <v>1270.6666666666667</v>
      </c>
      <c r="Q43" s="14">
        <f>P43-O43</f>
        <v>670.40000000000009</v>
      </c>
      <c r="R43" s="23" t="s">
        <v>8</v>
      </c>
      <c r="S43" s="24"/>
      <c r="T43" s="25"/>
      <c r="U43" s="36">
        <f>(100*Q43)/P43</f>
        <v>52.759706190975876</v>
      </c>
      <c r="V43" s="13"/>
      <c r="W43" s="14"/>
      <c r="Y43" s="48"/>
      <c r="Z43" s="76" t="s">
        <v>5</v>
      </c>
      <c r="AA43" s="8">
        <f>SUM(AA42,AD42,AG42)</f>
        <v>512.86666666666667</v>
      </c>
      <c r="AB43" s="9">
        <f>SUM(AB42,AE42,AH42)</f>
        <v>1205.1333333333332</v>
      </c>
      <c r="AC43" s="10">
        <f>AB43-AA43</f>
        <v>692.26666666666654</v>
      </c>
      <c r="AD43" s="23" t="s">
        <v>8</v>
      </c>
      <c r="AE43" s="24"/>
      <c r="AF43" s="25"/>
      <c r="AG43" s="11">
        <f>(100*AC43)/AB43</f>
        <v>57.443159816341208</v>
      </c>
      <c r="AH43" s="9"/>
      <c r="AI43" s="10"/>
    </row>
    <row r="44" spans="1:35" x14ac:dyDescent="0.2">
      <c r="A44" s="46">
        <v>4</v>
      </c>
      <c r="B44" s="74">
        <v>1</v>
      </c>
      <c r="C44" s="3">
        <v>96</v>
      </c>
      <c r="D44" s="4">
        <v>36</v>
      </c>
      <c r="E44" s="5">
        <f>D44-C44</f>
        <v>-60</v>
      </c>
      <c r="F44" s="3">
        <v>157</v>
      </c>
      <c r="G44" s="4">
        <v>237</v>
      </c>
      <c r="H44" s="5">
        <f>G44-F44</f>
        <v>80</v>
      </c>
      <c r="I44" s="3">
        <v>45</v>
      </c>
      <c r="J44" s="4">
        <v>45</v>
      </c>
      <c r="K44" s="5">
        <f>J44-I44</f>
        <v>0</v>
      </c>
      <c r="M44" s="46">
        <v>4</v>
      </c>
      <c r="N44" s="74">
        <v>1</v>
      </c>
      <c r="O44" s="3">
        <v>60</v>
      </c>
      <c r="P44" s="4">
        <v>104</v>
      </c>
      <c r="Q44" s="5">
        <f>P44-O44</f>
        <v>44</v>
      </c>
      <c r="R44" s="3">
        <v>282</v>
      </c>
      <c r="S44" s="4">
        <v>777</v>
      </c>
      <c r="T44" s="5">
        <f>S44-R44</f>
        <v>495</v>
      </c>
      <c r="U44" s="3">
        <v>108</v>
      </c>
      <c r="V44" s="4">
        <v>255</v>
      </c>
      <c r="W44" s="5">
        <f>V44-U44</f>
        <v>147</v>
      </c>
      <c r="Y44" s="46">
        <v>4</v>
      </c>
      <c r="Z44" s="74">
        <v>1</v>
      </c>
      <c r="AA44" s="3">
        <v>71</v>
      </c>
      <c r="AB44" s="4">
        <v>106</v>
      </c>
      <c r="AC44" s="5">
        <f>AB44-AA44</f>
        <v>35</v>
      </c>
      <c r="AD44" s="3">
        <v>209</v>
      </c>
      <c r="AE44" s="4">
        <v>677</v>
      </c>
      <c r="AF44" s="5">
        <f>AE44-AD44</f>
        <v>468</v>
      </c>
      <c r="AG44" s="3">
        <v>117</v>
      </c>
      <c r="AH44" s="4">
        <v>176</v>
      </c>
      <c r="AI44" s="5">
        <f>AH44-AG44</f>
        <v>59</v>
      </c>
    </row>
    <row r="45" spans="1:35" x14ac:dyDescent="0.2">
      <c r="A45" s="52"/>
      <c r="B45" s="68">
        <v>2</v>
      </c>
      <c r="C45" s="6">
        <v>34</v>
      </c>
      <c r="D45" s="1">
        <v>25</v>
      </c>
      <c r="E45" s="7">
        <f t="shared" ref="E45:E58" si="33">D45-C45</f>
        <v>-9</v>
      </c>
      <c r="F45" s="6">
        <v>78</v>
      </c>
      <c r="G45" s="1">
        <v>192</v>
      </c>
      <c r="H45" s="7">
        <f t="shared" ref="H45:H58" si="34">G45-F45</f>
        <v>114</v>
      </c>
      <c r="I45" s="6">
        <v>18</v>
      </c>
      <c r="J45" s="1">
        <v>36</v>
      </c>
      <c r="K45" s="7">
        <f t="shared" ref="K45:K58" si="35">J45-I45</f>
        <v>18</v>
      </c>
      <c r="M45" s="52"/>
      <c r="N45" s="68">
        <v>2</v>
      </c>
      <c r="O45" s="6">
        <v>39</v>
      </c>
      <c r="P45" s="1">
        <v>98</v>
      </c>
      <c r="Q45" s="7">
        <f t="shared" ref="Q45:Q58" si="36">P45-O45</f>
        <v>59</v>
      </c>
      <c r="R45" s="6">
        <v>228</v>
      </c>
      <c r="S45" s="1">
        <v>970</v>
      </c>
      <c r="T45" s="7">
        <f t="shared" ref="T45:T58" si="37">S45-R45</f>
        <v>742</v>
      </c>
      <c r="U45" s="6">
        <v>73</v>
      </c>
      <c r="V45" s="1">
        <v>251</v>
      </c>
      <c r="W45" s="7">
        <f t="shared" ref="W45:W58" si="38">V45-U45</f>
        <v>178</v>
      </c>
      <c r="Y45" s="52"/>
      <c r="Z45" s="68">
        <v>2</v>
      </c>
      <c r="AA45" s="6">
        <v>41</v>
      </c>
      <c r="AB45" s="1">
        <v>100</v>
      </c>
      <c r="AC45" s="7">
        <f t="shared" ref="AC45:AC58" si="39">AB45-AA45</f>
        <v>59</v>
      </c>
      <c r="AD45" s="6">
        <v>448</v>
      </c>
      <c r="AE45" s="1">
        <v>659</v>
      </c>
      <c r="AF45" s="7">
        <f t="shared" ref="AF45:AF58" si="40">AE45-AD45</f>
        <v>211</v>
      </c>
      <c r="AG45" s="6">
        <v>52</v>
      </c>
      <c r="AH45" s="1">
        <v>165</v>
      </c>
      <c r="AI45" s="7">
        <f t="shared" ref="AI45:AI58" si="41">AH45-AG45</f>
        <v>113</v>
      </c>
    </row>
    <row r="46" spans="1:35" x14ac:dyDescent="0.2">
      <c r="A46" s="52"/>
      <c r="B46" s="68">
        <v>3</v>
      </c>
      <c r="C46" s="6">
        <v>7</v>
      </c>
      <c r="D46" s="1">
        <v>18</v>
      </c>
      <c r="E46" s="7">
        <f t="shared" si="33"/>
        <v>11</v>
      </c>
      <c r="F46" s="6">
        <v>101</v>
      </c>
      <c r="G46" s="1">
        <v>189</v>
      </c>
      <c r="H46" s="7">
        <f t="shared" si="34"/>
        <v>88</v>
      </c>
      <c r="I46" s="6">
        <v>11</v>
      </c>
      <c r="J46" s="1">
        <v>33</v>
      </c>
      <c r="K46" s="7">
        <f t="shared" si="35"/>
        <v>22</v>
      </c>
      <c r="M46" s="52"/>
      <c r="N46" s="68">
        <v>3</v>
      </c>
      <c r="O46" s="6">
        <v>32</v>
      </c>
      <c r="P46" s="1">
        <v>81</v>
      </c>
      <c r="Q46" s="7">
        <f t="shared" si="36"/>
        <v>49</v>
      </c>
      <c r="R46" s="6">
        <v>440</v>
      </c>
      <c r="S46" s="1">
        <v>777</v>
      </c>
      <c r="T46" s="7">
        <f t="shared" si="37"/>
        <v>337</v>
      </c>
      <c r="U46" s="6">
        <v>73</v>
      </c>
      <c r="V46" s="1">
        <v>253</v>
      </c>
      <c r="W46" s="7">
        <f t="shared" si="38"/>
        <v>180</v>
      </c>
      <c r="Y46" s="52"/>
      <c r="Z46" s="68">
        <v>3</v>
      </c>
      <c r="AA46" s="6">
        <v>39</v>
      </c>
      <c r="AB46" s="1">
        <v>102</v>
      </c>
      <c r="AC46" s="7">
        <f t="shared" si="39"/>
        <v>63</v>
      </c>
      <c r="AD46" s="6">
        <v>415</v>
      </c>
      <c r="AE46" s="1">
        <v>869</v>
      </c>
      <c r="AF46" s="7">
        <f t="shared" si="40"/>
        <v>454</v>
      </c>
      <c r="AG46" s="6">
        <v>60</v>
      </c>
      <c r="AH46" s="1">
        <v>181</v>
      </c>
      <c r="AI46" s="7">
        <f t="shared" si="41"/>
        <v>121</v>
      </c>
    </row>
    <row r="47" spans="1:35" x14ac:dyDescent="0.2">
      <c r="A47" s="52"/>
      <c r="B47" s="68">
        <v>4</v>
      </c>
      <c r="C47" s="6">
        <v>11</v>
      </c>
      <c r="D47" s="1">
        <v>20</v>
      </c>
      <c r="E47" s="7">
        <f t="shared" si="33"/>
        <v>9</v>
      </c>
      <c r="F47" s="6">
        <v>102</v>
      </c>
      <c r="G47" s="1">
        <v>254</v>
      </c>
      <c r="H47" s="7">
        <f t="shared" si="34"/>
        <v>152</v>
      </c>
      <c r="I47" s="6">
        <v>12</v>
      </c>
      <c r="J47" s="1">
        <v>35</v>
      </c>
      <c r="K47" s="7">
        <f t="shared" si="35"/>
        <v>23</v>
      </c>
      <c r="M47" s="52"/>
      <c r="N47" s="68">
        <v>4</v>
      </c>
      <c r="O47" s="6">
        <v>28</v>
      </c>
      <c r="P47" s="1">
        <v>80</v>
      </c>
      <c r="Q47" s="7">
        <f t="shared" si="36"/>
        <v>52</v>
      </c>
      <c r="R47" s="6">
        <v>259</v>
      </c>
      <c r="S47" s="1">
        <v>778</v>
      </c>
      <c r="T47" s="7">
        <f t="shared" si="37"/>
        <v>519</v>
      </c>
      <c r="U47" s="6">
        <v>77</v>
      </c>
      <c r="V47" s="1">
        <v>249</v>
      </c>
      <c r="W47" s="7">
        <f t="shared" si="38"/>
        <v>172</v>
      </c>
      <c r="Y47" s="52"/>
      <c r="Z47" s="68">
        <v>4</v>
      </c>
      <c r="AA47" s="6">
        <v>36</v>
      </c>
      <c r="AB47" s="1">
        <v>85</v>
      </c>
      <c r="AC47" s="7">
        <f t="shared" si="39"/>
        <v>49</v>
      </c>
      <c r="AD47" s="6">
        <v>255</v>
      </c>
      <c r="AE47" s="1">
        <v>812</v>
      </c>
      <c r="AF47" s="7">
        <f t="shared" si="40"/>
        <v>557</v>
      </c>
      <c r="AG47" s="6">
        <v>58</v>
      </c>
      <c r="AH47" s="1">
        <v>167</v>
      </c>
      <c r="AI47" s="7">
        <f t="shared" si="41"/>
        <v>109</v>
      </c>
    </row>
    <row r="48" spans="1:35" x14ac:dyDescent="0.2">
      <c r="A48" s="52"/>
      <c r="B48" s="68">
        <v>5</v>
      </c>
      <c r="C48" s="6">
        <v>7</v>
      </c>
      <c r="D48" s="1">
        <v>19</v>
      </c>
      <c r="E48" s="7">
        <f t="shared" si="33"/>
        <v>12</v>
      </c>
      <c r="F48" s="6">
        <v>62</v>
      </c>
      <c r="G48" s="1">
        <v>235</v>
      </c>
      <c r="H48" s="7">
        <f t="shared" si="34"/>
        <v>173</v>
      </c>
      <c r="I48" s="6">
        <v>12</v>
      </c>
      <c r="J48" s="1">
        <v>37</v>
      </c>
      <c r="K48" s="7">
        <f t="shared" si="35"/>
        <v>25</v>
      </c>
      <c r="M48" s="52"/>
      <c r="N48" s="68">
        <v>5</v>
      </c>
      <c r="O48" s="6">
        <v>30</v>
      </c>
      <c r="P48" s="1">
        <v>80</v>
      </c>
      <c r="Q48" s="7">
        <f t="shared" si="36"/>
        <v>50</v>
      </c>
      <c r="R48" s="6">
        <v>290</v>
      </c>
      <c r="S48" s="1">
        <v>804</v>
      </c>
      <c r="T48" s="7">
        <f t="shared" si="37"/>
        <v>514</v>
      </c>
      <c r="U48" s="6">
        <v>76</v>
      </c>
      <c r="V48" s="1">
        <v>271</v>
      </c>
      <c r="W48" s="7">
        <f t="shared" si="38"/>
        <v>195</v>
      </c>
      <c r="Y48" s="52"/>
      <c r="Z48" s="68">
        <v>5</v>
      </c>
      <c r="AA48" s="6">
        <v>37</v>
      </c>
      <c r="AB48" s="1">
        <v>85</v>
      </c>
      <c r="AC48" s="7">
        <f t="shared" si="39"/>
        <v>48</v>
      </c>
      <c r="AD48" s="6">
        <v>262</v>
      </c>
      <c r="AE48" s="1">
        <v>802</v>
      </c>
      <c r="AF48" s="7">
        <f t="shared" si="40"/>
        <v>540</v>
      </c>
      <c r="AG48" s="6">
        <v>61</v>
      </c>
      <c r="AH48" s="1">
        <v>159</v>
      </c>
      <c r="AI48" s="7">
        <f t="shared" si="41"/>
        <v>98</v>
      </c>
    </row>
    <row r="49" spans="1:35" x14ac:dyDescent="0.2">
      <c r="A49" s="52"/>
      <c r="B49" s="68">
        <v>6</v>
      </c>
      <c r="C49" s="6">
        <v>6</v>
      </c>
      <c r="D49" s="1">
        <v>19</v>
      </c>
      <c r="E49" s="7">
        <f t="shared" si="33"/>
        <v>13</v>
      </c>
      <c r="F49" s="6">
        <v>92</v>
      </c>
      <c r="G49" s="1">
        <v>246</v>
      </c>
      <c r="H49" s="7">
        <f t="shared" si="34"/>
        <v>154</v>
      </c>
      <c r="I49" s="6">
        <v>10</v>
      </c>
      <c r="J49" s="1">
        <v>34</v>
      </c>
      <c r="K49" s="7">
        <f t="shared" si="35"/>
        <v>24</v>
      </c>
      <c r="M49" s="52"/>
      <c r="N49" s="68">
        <v>6</v>
      </c>
      <c r="O49" s="6">
        <v>33</v>
      </c>
      <c r="P49" s="1">
        <v>81</v>
      </c>
      <c r="Q49" s="7">
        <f t="shared" si="36"/>
        <v>48</v>
      </c>
      <c r="R49" s="6">
        <v>257</v>
      </c>
      <c r="S49" s="1">
        <v>978</v>
      </c>
      <c r="T49" s="7">
        <f t="shared" si="37"/>
        <v>721</v>
      </c>
      <c r="U49" s="6">
        <v>71</v>
      </c>
      <c r="V49" s="1">
        <v>252</v>
      </c>
      <c r="W49" s="7">
        <f t="shared" si="38"/>
        <v>181</v>
      </c>
      <c r="Y49" s="52"/>
      <c r="Z49" s="68">
        <v>6</v>
      </c>
      <c r="AA49" s="6">
        <v>37</v>
      </c>
      <c r="AB49" s="1">
        <v>82</v>
      </c>
      <c r="AC49" s="7">
        <f t="shared" si="39"/>
        <v>45</v>
      </c>
      <c r="AD49" s="6">
        <v>283</v>
      </c>
      <c r="AE49" s="1">
        <v>789</v>
      </c>
      <c r="AF49" s="7">
        <f t="shared" si="40"/>
        <v>506</v>
      </c>
      <c r="AG49" s="6">
        <v>55</v>
      </c>
      <c r="AH49" s="1">
        <v>163</v>
      </c>
      <c r="AI49" s="7">
        <f t="shared" si="41"/>
        <v>108</v>
      </c>
    </row>
    <row r="50" spans="1:35" x14ac:dyDescent="0.2">
      <c r="A50" s="52"/>
      <c r="B50" s="68">
        <v>7</v>
      </c>
      <c r="C50" s="6">
        <v>7</v>
      </c>
      <c r="D50" s="1">
        <v>18</v>
      </c>
      <c r="E50" s="7">
        <f t="shared" si="33"/>
        <v>11</v>
      </c>
      <c r="F50" s="6">
        <v>90</v>
      </c>
      <c r="G50" s="1">
        <v>234</v>
      </c>
      <c r="H50" s="7">
        <f t="shared" si="34"/>
        <v>144</v>
      </c>
      <c r="I50" s="6">
        <v>12</v>
      </c>
      <c r="J50" s="1">
        <v>33</v>
      </c>
      <c r="K50" s="7">
        <f t="shared" si="35"/>
        <v>21</v>
      </c>
      <c r="M50" s="52"/>
      <c r="N50" s="68">
        <v>7</v>
      </c>
      <c r="O50" s="6">
        <v>29</v>
      </c>
      <c r="P50" s="1">
        <v>83</v>
      </c>
      <c r="Q50" s="7">
        <f t="shared" si="36"/>
        <v>54</v>
      </c>
      <c r="R50" s="6">
        <v>303</v>
      </c>
      <c r="S50" s="1">
        <v>966</v>
      </c>
      <c r="T50" s="7">
        <f t="shared" si="37"/>
        <v>663</v>
      </c>
      <c r="U50" s="6">
        <v>72</v>
      </c>
      <c r="V50" s="1">
        <v>249</v>
      </c>
      <c r="W50" s="7">
        <f t="shared" si="38"/>
        <v>177</v>
      </c>
      <c r="Y50" s="52"/>
      <c r="Z50" s="68">
        <v>7</v>
      </c>
      <c r="AA50" s="6">
        <v>38</v>
      </c>
      <c r="AB50" s="1">
        <v>84</v>
      </c>
      <c r="AC50" s="7">
        <f t="shared" si="39"/>
        <v>46</v>
      </c>
      <c r="AD50" s="6">
        <v>391</v>
      </c>
      <c r="AE50" s="1">
        <v>813</v>
      </c>
      <c r="AF50" s="7">
        <f t="shared" si="40"/>
        <v>422</v>
      </c>
      <c r="AG50" s="6">
        <v>53</v>
      </c>
      <c r="AH50" s="1">
        <v>170</v>
      </c>
      <c r="AI50" s="7">
        <f t="shared" si="41"/>
        <v>117</v>
      </c>
    </row>
    <row r="51" spans="1:35" x14ac:dyDescent="0.2">
      <c r="A51" s="52"/>
      <c r="B51" s="68">
        <v>8</v>
      </c>
      <c r="C51" s="6">
        <v>7</v>
      </c>
      <c r="D51" s="1">
        <v>18</v>
      </c>
      <c r="E51" s="7">
        <f t="shared" si="33"/>
        <v>11</v>
      </c>
      <c r="F51" s="6">
        <v>63</v>
      </c>
      <c r="G51" s="1">
        <v>234</v>
      </c>
      <c r="H51" s="7">
        <f t="shared" si="34"/>
        <v>171</v>
      </c>
      <c r="I51" s="6">
        <v>11</v>
      </c>
      <c r="J51" s="1">
        <v>37</v>
      </c>
      <c r="K51" s="7">
        <f t="shared" si="35"/>
        <v>26</v>
      </c>
      <c r="M51" s="52"/>
      <c r="N51" s="68">
        <v>8</v>
      </c>
      <c r="O51" s="6">
        <v>29</v>
      </c>
      <c r="P51" s="1">
        <v>78</v>
      </c>
      <c r="Q51" s="7">
        <f t="shared" si="36"/>
        <v>49</v>
      </c>
      <c r="R51" s="6">
        <v>282</v>
      </c>
      <c r="S51" s="1">
        <v>980</v>
      </c>
      <c r="T51" s="7">
        <f t="shared" si="37"/>
        <v>698</v>
      </c>
      <c r="U51" s="6">
        <v>69</v>
      </c>
      <c r="V51" s="1">
        <v>263</v>
      </c>
      <c r="W51" s="7">
        <f t="shared" si="38"/>
        <v>194</v>
      </c>
      <c r="Y51" s="52"/>
      <c r="Z51" s="68">
        <v>8</v>
      </c>
      <c r="AA51" s="6">
        <v>53</v>
      </c>
      <c r="AB51" s="1">
        <v>85</v>
      </c>
      <c r="AC51" s="7">
        <f t="shared" si="39"/>
        <v>32</v>
      </c>
      <c r="AD51" s="6">
        <v>259</v>
      </c>
      <c r="AE51" s="1">
        <v>809</v>
      </c>
      <c r="AF51" s="7">
        <f t="shared" si="40"/>
        <v>550</v>
      </c>
      <c r="AG51" s="6">
        <v>52</v>
      </c>
      <c r="AH51" s="1">
        <v>161</v>
      </c>
      <c r="AI51" s="7">
        <f t="shared" si="41"/>
        <v>109</v>
      </c>
    </row>
    <row r="52" spans="1:35" x14ac:dyDescent="0.2">
      <c r="A52" s="52"/>
      <c r="B52" s="68">
        <v>9</v>
      </c>
      <c r="C52" s="6">
        <v>7</v>
      </c>
      <c r="D52" s="1">
        <v>18</v>
      </c>
      <c r="E52" s="7">
        <f t="shared" si="33"/>
        <v>11</v>
      </c>
      <c r="F52" s="6">
        <v>140</v>
      </c>
      <c r="G52" s="1">
        <v>238</v>
      </c>
      <c r="H52" s="7">
        <f t="shared" si="34"/>
        <v>98</v>
      </c>
      <c r="I52" s="6">
        <v>13</v>
      </c>
      <c r="J52" s="1">
        <v>34</v>
      </c>
      <c r="K52" s="7">
        <f t="shared" si="35"/>
        <v>21</v>
      </c>
      <c r="M52" s="52"/>
      <c r="N52" s="68">
        <v>9</v>
      </c>
      <c r="O52" s="6">
        <v>28</v>
      </c>
      <c r="P52" s="1">
        <v>79</v>
      </c>
      <c r="Q52" s="7">
        <f t="shared" si="36"/>
        <v>51</v>
      </c>
      <c r="R52" s="6">
        <v>258</v>
      </c>
      <c r="S52" s="1">
        <v>953</v>
      </c>
      <c r="T52" s="7">
        <f t="shared" si="37"/>
        <v>695</v>
      </c>
      <c r="U52" s="6">
        <v>72</v>
      </c>
      <c r="V52" s="1">
        <v>253</v>
      </c>
      <c r="W52" s="7">
        <f t="shared" si="38"/>
        <v>181</v>
      </c>
      <c r="Y52" s="52"/>
      <c r="Z52" s="68">
        <v>9</v>
      </c>
      <c r="AA52" s="6">
        <v>34</v>
      </c>
      <c r="AB52" s="1">
        <v>84</v>
      </c>
      <c r="AC52" s="7">
        <f t="shared" si="39"/>
        <v>50</v>
      </c>
      <c r="AD52" s="6">
        <v>412</v>
      </c>
      <c r="AE52" s="1">
        <v>834</v>
      </c>
      <c r="AF52" s="7">
        <f t="shared" si="40"/>
        <v>422</v>
      </c>
      <c r="AG52" s="6">
        <v>52</v>
      </c>
      <c r="AH52" s="1">
        <v>169</v>
      </c>
      <c r="AI52" s="7">
        <f t="shared" si="41"/>
        <v>117</v>
      </c>
    </row>
    <row r="53" spans="1:35" x14ac:dyDescent="0.2">
      <c r="A53" s="52"/>
      <c r="B53" s="68">
        <v>10</v>
      </c>
      <c r="C53" s="6">
        <v>8</v>
      </c>
      <c r="D53" s="1">
        <v>18</v>
      </c>
      <c r="E53" s="7">
        <f t="shared" si="33"/>
        <v>10</v>
      </c>
      <c r="F53" s="6">
        <v>67</v>
      </c>
      <c r="G53" s="1">
        <v>239</v>
      </c>
      <c r="H53" s="7">
        <f t="shared" si="34"/>
        <v>172</v>
      </c>
      <c r="I53" s="6">
        <v>10</v>
      </c>
      <c r="J53" s="1">
        <v>33</v>
      </c>
      <c r="K53" s="7">
        <f t="shared" si="35"/>
        <v>23</v>
      </c>
      <c r="M53" s="52"/>
      <c r="N53" s="68">
        <v>10</v>
      </c>
      <c r="O53" s="6">
        <v>32</v>
      </c>
      <c r="P53" s="1">
        <v>80</v>
      </c>
      <c r="Q53" s="7">
        <f t="shared" si="36"/>
        <v>48</v>
      </c>
      <c r="R53" s="6">
        <v>263</v>
      </c>
      <c r="S53" s="1">
        <v>970</v>
      </c>
      <c r="T53" s="7">
        <f t="shared" si="37"/>
        <v>707</v>
      </c>
      <c r="U53" s="6">
        <v>72</v>
      </c>
      <c r="V53" s="1">
        <v>252</v>
      </c>
      <c r="W53" s="7">
        <f t="shared" si="38"/>
        <v>180</v>
      </c>
      <c r="Y53" s="52"/>
      <c r="Z53" s="68">
        <v>10</v>
      </c>
      <c r="AA53" s="6">
        <v>35</v>
      </c>
      <c r="AB53" s="1">
        <v>82</v>
      </c>
      <c r="AC53" s="7">
        <f t="shared" si="39"/>
        <v>47</v>
      </c>
      <c r="AD53" s="6">
        <v>271</v>
      </c>
      <c r="AE53" s="1">
        <v>791</v>
      </c>
      <c r="AF53" s="7">
        <f t="shared" si="40"/>
        <v>520</v>
      </c>
      <c r="AG53" s="6">
        <v>55</v>
      </c>
      <c r="AH53" s="1">
        <v>160</v>
      </c>
      <c r="AI53" s="7">
        <f t="shared" si="41"/>
        <v>105</v>
      </c>
    </row>
    <row r="54" spans="1:35" x14ac:dyDescent="0.2">
      <c r="A54" s="52"/>
      <c r="B54" s="68">
        <v>11</v>
      </c>
      <c r="C54" s="6">
        <v>7</v>
      </c>
      <c r="D54" s="1">
        <v>18</v>
      </c>
      <c r="E54" s="7">
        <f t="shared" si="33"/>
        <v>11</v>
      </c>
      <c r="F54" s="6">
        <v>102</v>
      </c>
      <c r="G54" s="1">
        <v>235</v>
      </c>
      <c r="H54" s="7">
        <f t="shared" si="34"/>
        <v>133</v>
      </c>
      <c r="I54" s="6">
        <v>12</v>
      </c>
      <c r="J54" s="1">
        <v>34</v>
      </c>
      <c r="K54" s="7">
        <f t="shared" si="35"/>
        <v>22</v>
      </c>
      <c r="M54" s="52"/>
      <c r="N54" s="68">
        <v>11</v>
      </c>
      <c r="O54" s="6">
        <v>31</v>
      </c>
      <c r="P54" s="1">
        <v>82</v>
      </c>
      <c r="Q54" s="7">
        <f t="shared" si="36"/>
        <v>51</v>
      </c>
      <c r="R54" s="6">
        <v>372</v>
      </c>
      <c r="S54" s="1">
        <v>958</v>
      </c>
      <c r="T54" s="7">
        <f t="shared" si="37"/>
        <v>586</v>
      </c>
      <c r="U54" s="6">
        <v>94</v>
      </c>
      <c r="V54" s="1">
        <v>251</v>
      </c>
      <c r="W54" s="7">
        <f t="shared" si="38"/>
        <v>157</v>
      </c>
      <c r="Y54" s="52"/>
      <c r="Z54" s="68">
        <v>11</v>
      </c>
      <c r="AA54" s="6">
        <v>36</v>
      </c>
      <c r="AB54" s="1">
        <v>84</v>
      </c>
      <c r="AC54" s="7">
        <f t="shared" si="39"/>
        <v>48</v>
      </c>
      <c r="AD54" s="6">
        <v>271</v>
      </c>
      <c r="AE54" s="1">
        <v>812</v>
      </c>
      <c r="AF54" s="7">
        <f t="shared" si="40"/>
        <v>541</v>
      </c>
      <c r="AG54" s="6">
        <v>65</v>
      </c>
      <c r="AH54" s="1">
        <v>161</v>
      </c>
      <c r="AI54" s="7">
        <f t="shared" si="41"/>
        <v>96</v>
      </c>
    </row>
    <row r="55" spans="1:35" x14ac:dyDescent="0.2">
      <c r="A55" s="52"/>
      <c r="B55" s="68">
        <v>12</v>
      </c>
      <c r="C55" s="6">
        <v>6</v>
      </c>
      <c r="D55" s="1">
        <v>19</v>
      </c>
      <c r="E55" s="7">
        <f t="shared" si="33"/>
        <v>13</v>
      </c>
      <c r="F55" s="6">
        <v>62</v>
      </c>
      <c r="G55" s="1">
        <v>241</v>
      </c>
      <c r="H55" s="7">
        <f t="shared" si="34"/>
        <v>179</v>
      </c>
      <c r="I55" s="6">
        <v>11</v>
      </c>
      <c r="J55" s="1">
        <v>34</v>
      </c>
      <c r="K55" s="7">
        <f t="shared" si="35"/>
        <v>23</v>
      </c>
      <c r="M55" s="52"/>
      <c r="N55" s="68">
        <v>12</v>
      </c>
      <c r="O55" s="6">
        <v>30</v>
      </c>
      <c r="P55" s="1">
        <v>81</v>
      </c>
      <c r="Q55" s="7">
        <f t="shared" si="36"/>
        <v>51</v>
      </c>
      <c r="R55" s="6">
        <v>257</v>
      </c>
      <c r="S55" s="1">
        <v>950</v>
      </c>
      <c r="T55" s="7">
        <f t="shared" si="37"/>
        <v>693</v>
      </c>
      <c r="U55" s="6">
        <v>69</v>
      </c>
      <c r="V55" s="1">
        <v>250</v>
      </c>
      <c r="W55" s="7">
        <f t="shared" si="38"/>
        <v>181</v>
      </c>
      <c r="Y55" s="52"/>
      <c r="Z55" s="68">
        <v>12</v>
      </c>
      <c r="AA55" s="6">
        <v>36</v>
      </c>
      <c r="AB55" s="1">
        <v>83</v>
      </c>
      <c r="AC55" s="7">
        <f t="shared" si="39"/>
        <v>47</v>
      </c>
      <c r="AD55" s="6">
        <v>293</v>
      </c>
      <c r="AE55" s="1">
        <v>818</v>
      </c>
      <c r="AF55" s="7">
        <f t="shared" si="40"/>
        <v>525</v>
      </c>
      <c r="AG55" s="6">
        <v>53</v>
      </c>
      <c r="AH55" s="1">
        <v>161</v>
      </c>
      <c r="AI55" s="7">
        <f t="shared" si="41"/>
        <v>108</v>
      </c>
    </row>
    <row r="56" spans="1:35" x14ac:dyDescent="0.2">
      <c r="A56" s="52"/>
      <c r="B56" s="68">
        <v>13</v>
      </c>
      <c r="C56" s="6">
        <v>20</v>
      </c>
      <c r="D56" s="1">
        <v>23</v>
      </c>
      <c r="E56" s="7">
        <f t="shared" si="33"/>
        <v>3</v>
      </c>
      <c r="F56" s="6">
        <v>173</v>
      </c>
      <c r="G56" s="1">
        <v>250</v>
      </c>
      <c r="H56" s="7">
        <f t="shared" si="34"/>
        <v>77</v>
      </c>
      <c r="I56" s="6">
        <v>11</v>
      </c>
      <c r="J56" s="1">
        <v>35</v>
      </c>
      <c r="K56" s="7">
        <f t="shared" si="35"/>
        <v>24</v>
      </c>
      <c r="M56" s="52"/>
      <c r="N56" s="68">
        <v>13</v>
      </c>
      <c r="O56" s="6">
        <v>28</v>
      </c>
      <c r="P56" s="1">
        <v>78</v>
      </c>
      <c r="Q56" s="7">
        <f t="shared" si="36"/>
        <v>50</v>
      </c>
      <c r="R56" s="6">
        <v>254</v>
      </c>
      <c r="S56" s="1">
        <v>963</v>
      </c>
      <c r="T56" s="7">
        <f t="shared" si="37"/>
        <v>709</v>
      </c>
      <c r="U56" s="6">
        <v>71</v>
      </c>
      <c r="V56" s="1">
        <v>259</v>
      </c>
      <c r="W56" s="7">
        <f t="shared" si="38"/>
        <v>188</v>
      </c>
      <c r="Y56" s="52"/>
      <c r="Z56" s="68">
        <v>13</v>
      </c>
      <c r="AA56" s="6">
        <v>35</v>
      </c>
      <c r="AB56" s="1">
        <v>87</v>
      </c>
      <c r="AC56" s="7">
        <f t="shared" si="39"/>
        <v>52</v>
      </c>
      <c r="AD56" s="6">
        <v>291</v>
      </c>
      <c r="AE56" s="1">
        <v>810</v>
      </c>
      <c r="AF56" s="7">
        <f t="shared" si="40"/>
        <v>519</v>
      </c>
      <c r="AG56" s="6">
        <v>52</v>
      </c>
      <c r="AH56" s="1">
        <v>158</v>
      </c>
      <c r="AI56" s="7">
        <f t="shared" si="41"/>
        <v>106</v>
      </c>
    </row>
    <row r="57" spans="1:35" x14ac:dyDescent="0.2">
      <c r="A57" s="52"/>
      <c r="B57" s="68">
        <v>14</v>
      </c>
      <c r="C57" s="6">
        <v>8</v>
      </c>
      <c r="D57" s="1">
        <v>18</v>
      </c>
      <c r="E57" s="7">
        <f t="shared" si="33"/>
        <v>10</v>
      </c>
      <c r="F57" s="6">
        <v>62</v>
      </c>
      <c r="G57" s="1">
        <v>236</v>
      </c>
      <c r="H57" s="7">
        <f t="shared" si="34"/>
        <v>174</v>
      </c>
      <c r="I57" s="6">
        <v>13</v>
      </c>
      <c r="J57" s="1">
        <v>36</v>
      </c>
      <c r="K57" s="7">
        <f t="shared" si="35"/>
        <v>23</v>
      </c>
      <c r="M57" s="52"/>
      <c r="N57" s="68">
        <v>14</v>
      </c>
      <c r="O57" s="6">
        <v>29</v>
      </c>
      <c r="P57" s="1">
        <v>78</v>
      </c>
      <c r="Q57" s="7">
        <f t="shared" si="36"/>
        <v>49</v>
      </c>
      <c r="R57" s="6">
        <v>418</v>
      </c>
      <c r="S57" s="1">
        <v>962</v>
      </c>
      <c r="T57" s="7">
        <f t="shared" si="37"/>
        <v>544</v>
      </c>
      <c r="U57" s="6">
        <v>70</v>
      </c>
      <c r="V57" s="1">
        <v>258</v>
      </c>
      <c r="W57" s="7">
        <f t="shared" si="38"/>
        <v>188</v>
      </c>
      <c r="Y57" s="52"/>
      <c r="Z57" s="68">
        <v>14</v>
      </c>
      <c r="AA57" s="6">
        <v>35</v>
      </c>
      <c r="AB57" s="1">
        <v>83</v>
      </c>
      <c r="AC57" s="7">
        <f t="shared" si="39"/>
        <v>48</v>
      </c>
      <c r="AD57" s="6">
        <v>259</v>
      </c>
      <c r="AE57" s="1">
        <v>801</v>
      </c>
      <c r="AF57" s="7">
        <f t="shared" si="40"/>
        <v>542</v>
      </c>
      <c r="AG57" s="6">
        <v>53</v>
      </c>
      <c r="AH57" s="1">
        <v>158</v>
      </c>
      <c r="AI57" s="7">
        <f t="shared" si="41"/>
        <v>105</v>
      </c>
    </row>
    <row r="58" spans="1:35" ht="17" thickBot="1" x14ac:dyDescent="0.25">
      <c r="A58" s="52"/>
      <c r="B58" s="77">
        <v>15</v>
      </c>
      <c r="C58" s="8">
        <v>7</v>
      </c>
      <c r="D58" s="9">
        <v>17</v>
      </c>
      <c r="E58" s="10">
        <f t="shared" si="33"/>
        <v>10</v>
      </c>
      <c r="F58" s="8">
        <v>63</v>
      </c>
      <c r="G58" s="9">
        <v>241</v>
      </c>
      <c r="H58" s="10">
        <f t="shared" si="34"/>
        <v>178</v>
      </c>
      <c r="I58" s="8">
        <v>13</v>
      </c>
      <c r="J58" s="9">
        <v>40</v>
      </c>
      <c r="K58" s="10">
        <f t="shared" si="35"/>
        <v>27</v>
      </c>
      <c r="M58" s="52"/>
      <c r="N58" s="77">
        <v>15</v>
      </c>
      <c r="O58" s="8">
        <v>33</v>
      </c>
      <c r="P58" s="9">
        <v>81</v>
      </c>
      <c r="Q58" s="10">
        <f t="shared" si="36"/>
        <v>48</v>
      </c>
      <c r="R58" s="8">
        <v>387</v>
      </c>
      <c r="S58" s="9">
        <v>975</v>
      </c>
      <c r="T58" s="10">
        <f t="shared" si="37"/>
        <v>588</v>
      </c>
      <c r="U58" s="8">
        <v>72</v>
      </c>
      <c r="V58" s="9">
        <v>251</v>
      </c>
      <c r="W58" s="10">
        <f t="shared" si="38"/>
        <v>179</v>
      </c>
      <c r="Y58" s="52"/>
      <c r="Z58" s="77">
        <v>15</v>
      </c>
      <c r="AA58" s="8">
        <v>36</v>
      </c>
      <c r="AB58" s="9">
        <v>83</v>
      </c>
      <c r="AC58" s="10">
        <f t="shared" si="39"/>
        <v>47</v>
      </c>
      <c r="AD58" s="8">
        <v>409</v>
      </c>
      <c r="AE58" s="9">
        <v>813</v>
      </c>
      <c r="AF58" s="10">
        <f t="shared" si="40"/>
        <v>404</v>
      </c>
      <c r="AG58" s="8">
        <v>53</v>
      </c>
      <c r="AH58" s="9">
        <v>159</v>
      </c>
      <c r="AI58" s="10">
        <f t="shared" si="41"/>
        <v>106</v>
      </c>
    </row>
    <row r="59" spans="1:35" x14ac:dyDescent="0.2">
      <c r="A59" s="52"/>
      <c r="B59" s="54" t="s">
        <v>6</v>
      </c>
      <c r="C59" s="3">
        <f>AVERAGE(C44:C58)</f>
        <v>15.866666666666667</v>
      </c>
      <c r="D59" s="4">
        <f>AVERAGE(D44:D58)</f>
        <v>20.266666666666666</v>
      </c>
      <c r="E59" s="5">
        <f>AVERAGE(E44:E58)</f>
        <v>4.4000000000000004</v>
      </c>
      <c r="F59" s="3">
        <f>AVERAGE(F44:F58)</f>
        <v>94.266666666666666</v>
      </c>
      <c r="G59" s="4">
        <f>AVERAGE(G44:G58)</f>
        <v>233.4</v>
      </c>
      <c r="H59" s="5">
        <f>AVERAGE(H44:H48)</f>
        <v>121.4</v>
      </c>
      <c r="I59" s="3">
        <f>AVERAGE(I44:I58)</f>
        <v>14.266666666666667</v>
      </c>
      <c r="J59" s="4">
        <f>AVERAGE(J44:J58)</f>
        <v>35.733333333333334</v>
      </c>
      <c r="K59" s="5">
        <f>AVERAGE(K44:K48)</f>
        <v>17.600000000000001</v>
      </c>
      <c r="M59" s="52"/>
      <c r="N59" s="54" t="s">
        <v>6</v>
      </c>
      <c r="O59" s="3">
        <f>AVERAGE(O44:O58)</f>
        <v>32.733333333333334</v>
      </c>
      <c r="P59" s="4">
        <f>AVERAGE(P44:P58)</f>
        <v>82.933333333333337</v>
      </c>
      <c r="Q59" s="5">
        <f>AVERAGE(Q44:Q58)</f>
        <v>50.2</v>
      </c>
      <c r="R59" s="3">
        <f>AVERAGE(R44:R58)</f>
        <v>303.33333333333331</v>
      </c>
      <c r="S59" s="4">
        <f>AVERAGE(S44:S58)</f>
        <v>917.4</v>
      </c>
      <c r="T59" s="5">
        <f>AVERAGE(T44:T48)</f>
        <v>521.4</v>
      </c>
      <c r="U59" s="3">
        <f>AVERAGE(U44:U58)</f>
        <v>75.933333333333337</v>
      </c>
      <c r="V59" s="4">
        <f>AVERAGE(V44:V58)</f>
        <v>254.46666666666667</v>
      </c>
      <c r="W59" s="5">
        <f>AVERAGE(W44:W48)</f>
        <v>174.4</v>
      </c>
      <c r="Y59" s="52"/>
      <c r="Z59" s="54" t="s">
        <v>6</v>
      </c>
      <c r="AA59" s="3">
        <f>AVERAGE(AA44:AA58)</f>
        <v>39.93333333333333</v>
      </c>
      <c r="AB59" s="4">
        <f>AVERAGE(AB44:AB58)</f>
        <v>87.666666666666671</v>
      </c>
      <c r="AC59" s="5">
        <f>AVERAGE(AC44:AC58)</f>
        <v>47.733333333333334</v>
      </c>
      <c r="AD59" s="3">
        <f>AVERAGE(AD44:AD58)</f>
        <v>315.2</v>
      </c>
      <c r="AE59" s="4">
        <f>AVERAGE(AE44:AE58)</f>
        <v>793.93333333333328</v>
      </c>
      <c r="AF59" s="5">
        <f>AVERAGE(AF44:AF48)</f>
        <v>446</v>
      </c>
      <c r="AG59" s="3">
        <f>AVERAGE(AG44:AG58)</f>
        <v>59.4</v>
      </c>
      <c r="AH59" s="4">
        <f>AVERAGE(AH44:AH58)</f>
        <v>164.53333333333333</v>
      </c>
      <c r="AI59" s="5">
        <f>AVERAGE(AI44:AI48)</f>
        <v>100</v>
      </c>
    </row>
    <row r="60" spans="1:35" ht="17" thickBot="1" x14ac:dyDescent="0.25">
      <c r="A60" s="53"/>
      <c r="B60" s="55" t="s">
        <v>5</v>
      </c>
      <c r="C60" s="12">
        <f>SUM(C59,F59,I59)</f>
        <v>124.39999999999999</v>
      </c>
      <c r="D60" s="13">
        <f>SUM(D59,G59,J59)</f>
        <v>289.40000000000003</v>
      </c>
      <c r="E60" s="14">
        <f>D60-C60</f>
        <v>165.00000000000006</v>
      </c>
      <c r="F60" s="64" t="s">
        <v>8</v>
      </c>
      <c r="G60" s="65"/>
      <c r="H60" s="66"/>
      <c r="I60" s="67">
        <f>(100*E60)/D60</f>
        <v>57.014512785072583</v>
      </c>
      <c r="J60" s="13"/>
      <c r="K60" s="14"/>
      <c r="M60" s="48"/>
      <c r="N60" s="55" t="s">
        <v>5</v>
      </c>
      <c r="O60" s="12">
        <f>SUM(O59,R59,U59)</f>
        <v>412</v>
      </c>
      <c r="P60" s="13">
        <f>SUM(P59,S59,V59)</f>
        <v>1254.8</v>
      </c>
      <c r="Q60" s="14">
        <f>P60-O60</f>
        <v>842.8</v>
      </c>
      <c r="R60" s="26" t="s">
        <v>8</v>
      </c>
      <c r="S60" s="27"/>
      <c r="T60" s="28"/>
      <c r="U60" s="18">
        <f>(100*Q60)/P60</f>
        <v>67.166082244182348</v>
      </c>
      <c r="V60" s="13"/>
      <c r="W60" s="14"/>
      <c r="Y60" s="48"/>
      <c r="Z60" s="55" t="s">
        <v>5</v>
      </c>
      <c r="AA60" s="12">
        <f>SUM(AA59,AD59,AG59)</f>
        <v>414.5333333333333</v>
      </c>
      <c r="AB60" s="13">
        <f>SUM(AB59,AE59,AH59)</f>
        <v>1046.1333333333332</v>
      </c>
      <c r="AC60" s="14">
        <f>AB60-AA60</f>
        <v>631.59999999999991</v>
      </c>
      <c r="AD60" s="26" t="s">
        <v>8</v>
      </c>
      <c r="AE60" s="27"/>
      <c r="AF60" s="28"/>
      <c r="AG60" s="18">
        <f>(100*AC60)/AB60</f>
        <v>60.374713229671173</v>
      </c>
      <c r="AH60" s="13"/>
      <c r="AI60" s="14"/>
    </row>
    <row r="61" spans="1:35" x14ac:dyDescent="0.2">
      <c r="A61" s="46">
        <v>8</v>
      </c>
      <c r="B61" s="74">
        <v>1</v>
      </c>
      <c r="C61" s="3">
        <v>127</v>
      </c>
      <c r="D61" s="4">
        <v>39</v>
      </c>
      <c r="E61" s="5">
        <f>D61-C61</f>
        <v>-88</v>
      </c>
      <c r="F61" s="3">
        <v>96</v>
      </c>
      <c r="G61" s="4">
        <v>237</v>
      </c>
      <c r="H61" s="5">
        <f>G61-F61</f>
        <v>141</v>
      </c>
      <c r="I61" s="3">
        <v>45</v>
      </c>
      <c r="J61" s="4">
        <v>42</v>
      </c>
      <c r="K61" s="5">
        <f>J61-I61</f>
        <v>-3</v>
      </c>
      <c r="M61" s="46">
        <v>8</v>
      </c>
      <c r="N61" s="74">
        <v>1</v>
      </c>
      <c r="O61" s="3">
        <v>67</v>
      </c>
      <c r="P61" s="4">
        <v>107</v>
      </c>
      <c r="Q61" s="5">
        <f>P61-O61</f>
        <v>40</v>
      </c>
      <c r="R61" s="3">
        <v>422</v>
      </c>
      <c r="S61" s="4">
        <v>780</v>
      </c>
      <c r="T61" s="5">
        <f>S61-R61</f>
        <v>358</v>
      </c>
      <c r="U61" s="3">
        <v>102</v>
      </c>
      <c r="V61" s="4">
        <v>248</v>
      </c>
      <c r="W61" s="5">
        <f>V61-U61</f>
        <v>146</v>
      </c>
      <c r="Y61" s="46">
        <v>8</v>
      </c>
      <c r="Z61" s="74">
        <v>1</v>
      </c>
      <c r="AA61" s="3">
        <v>80</v>
      </c>
      <c r="AB61" s="4">
        <v>109</v>
      </c>
      <c r="AC61" s="5">
        <f>AB61-AA61</f>
        <v>29</v>
      </c>
      <c r="AD61" s="3">
        <v>315</v>
      </c>
      <c r="AE61" s="4">
        <v>638</v>
      </c>
      <c r="AF61" s="5">
        <f>AE61-AD61</f>
        <v>323</v>
      </c>
      <c r="AG61" s="3">
        <v>83</v>
      </c>
      <c r="AH61" s="4">
        <v>172</v>
      </c>
      <c r="AI61" s="5">
        <f>AH61-AG61</f>
        <v>89</v>
      </c>
    </row>
    <row r="62" spans="1:35" x14ac:dyDescent="0.2">
      <c r="A62" s="52"/>
      <c r="B62" s="68">
        <v>2</v>
      </c>
      <c r="C62" s="6">
        <v>8</v>
      </c>
      <c r="D62" s="1">
        <v>27</v>
      </c>
      <c r="E62" s="7">
        <f t="shared" ref="E62:E75" si="42">D62-C62</f>
        <v>19</v>
      </c>
      <c r="F62" s="6">
        <v>67</v>
      </c>
      <c r="G62" s="1">
        <v>198</v>
      </c>
      <c r="H62" s="7">
        <f t="shared" ref="H62:H75" si="43">G62-F62</f>
        <v>131</v>
      </c>
      <c r="I62" s="6">
        <v>13</v>
      </c>
      <c r="J62" s="1">
        <v>35</v>
      </c>
      <c r="K62" s="7">
        <f t="shared" ref="K62:K75" si="44">J62-I62</f>
        <v>22</v>
      </c>
      <c r="M62" s="52"/>
      <c r="N62" s="68">
        <v>2</v>
      </c>
      <c r="O62" s="6">
        <v>40</v>
      </c>
      <c r="P62" s="1">
        <v>100</v>
      </c>
      <c r="Q62" s="7">
        <f>P62-O62</f>
        <v>60</v>
      </c>
      <c r="R62" s="6">
        <v>335</v>
      </c>
      <c r="S62" s="1">
        <v>864</v>
      </c>
      <c r="T62" s="7">
        <f t="shared" ref="T62:T75" si="45">S62-R62</f>
        <v>529</v>
      </c>
      <c r="U62" s="6">
        <v>105</v>
      </c>
      <c r="V62" s="1">
        <v>268</v>
      </c>
      <c r="W62" s="7">
        <f t="shared" ref="W62:W75" si="46">V62-U62</f>
        <v>163</v>
      </c>
      <c r="Y62" s="52"/>
      <c r="Z62" s="68">
        <v>2</v>
      </c>
      <c r="AA62" s="6">
        <v>36</v>
      </c>
      <c r="AB62" s="1">
        <v>93</v>
      </c>
      <c r="AC62" s="7">
        <f t="shared" ref="AC62:AC75" si="47">AB62-AA62</f>
        <v>57</v>
      </c>
      <c r="AD62" s="6">
        <v>216</v>
      </c>
      <c r="AE62" s="1">
        <v>690</v>
      </c>
      <c r="AF62" s="7">
        <f t="shared" ref="AF62:AF75" si="48">AE62-AD62</f>
        <v>474</v>
      </c>
      <c r="AG62" s="6">
        <v>58</v>
      </c>
      <c r="AH62" s="1">
        <v>172</v>
      </c>
      <c r="AI62" s="7">
        <f t="shared" ref="AI62:AI75" si="49">AH62-AG62</f>
        <v>114</v>
      </c>
    </row>
    <row r="63" spans="1:35" x14ac:dyDescent="0.2">
      <c r="A63" s="52"/>
      <c r="B63" s="68">
        <v>3</v>
      </c>
      <c r="C63" s="6">
        <v>8</v>
      </c>
      <c r="D63" s="1">
        <v>19</v>
      </c>
      <c r="E63" s="7">
        <f t="shared" si="42"/>
        <v>11</v>
      </c>
      <c r="F63" s="6">
        <v>82</v>
      </c>
      <c r="G63" s="1">
        <v>199</v>
      </c>
      <c r="H63" s="7">
        <f t="shared" si="43"/>
        <v>117</v>
      </c>
      <c r="I63" s="6">
        <v>14</v>
      </c>
      <c r="J63" s="1">
        <v>35</v>
      </c>
      <c r="K63" s="7">
        <f t="shared" si="44"/>
        <v>21</v>
      </c>
      <c r="M63" s="52"/>
      <c r="N63" s="68">
        <v>3</v>
      </c>
      <c r="O63" s="6">
        <v>34</v>
      </c>
      <c r="P63" s="1">
        <v>80</v>
      </c>
      <c r="Q63" s="7">
        <f t="shared" ref="Q63:Q75" si="50">P63-O63</f>
        <v>46</v>
      </c>
      <c r="R63" s="6">
        <v>272</v>
      </c>
      <c r="S63" s="1">
        <v>784</v>
      </c>
      <c r="T63" s="7">
        <f t="shared" si="45"/>
        <v>512</v>
      </c>
      <c r="U63" s="6">
        <v>73</v>
      </c>
      <c r="V63" s="1">
        <v>248</v>
      </c>
      <c r="W63" s="7">
        <f t="shared" si="46"/>
        <v>175</v>
      </c>
      <c r="Y63" s="52"/>
      <c r="Z63" s="68">
        <v>3</v>
      </c>
      <c r="AA63" s="6">
        <v>42</v>
      </c>
      <c r="AB63" s="1">
        <v>82</v>
      </c>
      <c r="AC63" s="7">
        <f t="shared" si="47"/>
        <v>40</v>
      </c>
      <c r="AD63" s="6">
        <v>358</v>
      </c>
      <c r="AE63" s="1">
        <v>648</v>
      </c>
      <c r="AF63" s="7">
        <f t="shared" si="48"/>
        <v>290</v>
      </c>
      <c r="AG63" s="6">
        <v>51</v>
      </c>
      <c r="AH63" s="1">
        <v>159</v>
      </c>
      <c r="AI63" s="7">
        <f t="shared" si="49"/>
        <v>108</v>
      </c>
    </row>
    <row r="64" spans="1:35" x14ac:dyDescent="0.2">
      <c r="A64" s="52"/>
      <c r="B64" s="68">
        <v>4</v>
      </c>
      <c r="C64" s="6">
        <v>9</v>
      </c>
      <c r="D64" s="1">
        <v>19</v>
      </c>
      <c r="E64" s="7">
        <f t="shared" si="42"/>
        <v>10</v>
      </c>
      <c r="F64" s="6">
        <v>91</v>
      </c>
      <c r="G64" s="1">
        <v>243</v>
      </c>
      <c r="H64" s="7">
        <f t="shared" si="43"/>
        <v>152</v>
      </c>
      <c r="I64" s="6">
        <v>14</v>
      </c>
      <c r="J64" s="1">
        <v>34</v>
      </c>
      <c r="K64" s="7">
        <f t="shared" si="44"/>
        <v>20</v>
      </c>
      <c r="M64" s="52"/>
      <c r="N64" s="68">
        <v>4</v>
      </c>
      <c r="O64" s="6">
        <v>42</v>
      </c>
      <c r="P64" s="1">
        <v>92</v>
      </c>
      <c r="Q64" s="7">
        <f t="shared" si="50"/>
        <v>50</v>
      </c>
      <c r="R64" s="6">
        <v>312</v>
      </c>
      <c r="S64" s="1">
        <v>1204</v>
      </c>
      <c r="T64" s="7">
        <f t="shared" si="45"/>
        <v>892</v>
      </c>
      <c r="U64" s="6">
        <v>74</v>
      </c>
      <c r="V64" s="1">
        <v>261</v>
      </c>
      <c r="W64" s="7">
        <f t="shared" si="46"/>
        <v>187</v>
      </c>
      <c r="Y64" s="52"/>
      <c r="Z64" s="68">
        <v>4</v>
      </c>
      <c r="AA64" s="6">
        <v>38</v>
      </c>
      <c r="AB64" s="1">
        <v>84</v>
      </c>
      <c r="AC64" s="7">
        <f t="shared" si="47"/>
        <v>46</v>
      </c>
      <c r="AD64" s="6">
        <v>283</v>
      </c>
      <c r="AE64" s="1">
        <v>845</v>
      </c>
      <c r="AF64" s="7">
        <f t="shared" si="48"/>
        <v>562</v>
      </c>
      <c r="AG64" s="6">
        <v>55</v>
      </c>
      <c r="AH64" s="1">
        <v>162</v>
      </c>
      <c r="AI64" s="7">
        <f t="shared" si="49"/>
        <v>107</v>
      </c>
    </row>
    <row r="65" spans="1:35" x14ac:dyDescent="0.2">
      <c r="A65" s="52"/>
      <c r="B65" s="68">
        <v>5</v>
      </c>
      <c r="C65" s="6">
        <v>7</v>
      </c>
      <c r="D65" s="1">
        <v>18</v>
      </c>
      <c r="E65" s="7">
        <f t="shared" si="42"/>
        <v>11</v>
      </c>
      <c r="F65" s="6">
        <v>81</v>
      </c>
      <c r="G65" s="1">
        <v>234</v>
      </c>
      <c r="H65" s="7">
        <f t="shared" si="43"/>
        <v>153</v>
      </c>
      <c r="I65" s="6">
        <v>14</v>
      </c>
      <c r="J65" s="1">
        <v>34</v>
      </c>
      <c r="K65" s="7">
        <f t="shared" si="44"/>
        <v>20</v>
      </c>
      <c r="M65" s="52"/>
      <c r="N65" s="68">
        <v>5</v>
      </c>
      <c r="O65" s="6">
        <v>30</v>
      </c>
      <c r="P65" s="1">
        <v>85</v>
      </c>
      <c r="Q65" s="7">
        <f t="shared" si="50"/>
        <v>55</v>
      </c>
      <c r="R65" s="6">
        <v>347</v>
      </c>
      <c r="S65" s="1">
        <v>1224</v>
      </c>
      <c r="T65" s="7">
        <f t="shared" si="45"/>
        <v>877</v>
      </c>
      <c r="U65" s="6">
        <v>117</v>
      </c>
      <c r="V65" s="1">
        <v>252</v>
      </c>
      <c r="W65" s="7">
        <f t="shared" si="46"/>
        <v>135</v>
      </c>
      <c r="Y65" s="52"/>
      <c r="Z65" s="68">
        <v>5</v>
      </c>
      <c r="AA65" s="6">
        <v>42</v>
      </c>
      <c r="AB65" s="1">
        <v>86</v>
      </c>
      <c r="AC65" s="7">
        <f t="shared" si="47"/>
        <v>44</v>
      </c>
      <c r="AD65" s="6">
        <v>312</v>
      </c>
      <c r="AE65" s="1">
        <v>828</v>
      </c>
      <c r="AF65" s="7">
        <f t="shared" si="48"/>
        <v>516</v>
      </c>
      <c r="AG65" s="6">
        <v>52</v>
      </c>
      <c r="AH65" s="1">
        <v>159</v>
      </c>
      <c r="AI65" s="7">
        <f t="shared" si="49"/>
        <v>107</v>
      </c>
    </row>
    <row r="66" spans="1:35" x14ac:dyDescent="0.2">
      <c r="A66" s="52"/>
      <c r="B66" s="68">
        <v>6</v>
      </c>
      <c r="C66" s="6">
        <v>8</v>
      </c>
      <c r="D66" s="1">
        <v>19</v>
      </c>
      <c r="E66" s="7">
        <f t="shared" si="42"/>
        <v>11</v>
      </c>
      <c r="F66" s="6">
        <v>92</v>
      </c>
      <c r="G66" s="1">
        <v>237</v>
      </c>
      <c r="H66" s="7">
        <f t="shared" si="43"/>
        <v>145</v>
      </c>
      <c r="I66" s="6">
        <v>13</v>
      </c>
      <c r="J66" s="1">
        <v>34</v>
      </c>
      <c r="K66" s="7">
        <f t="shared" si="44"/>
        <v>21</v>
      </c>
      <c r="M66" s="52"/>
      <c r="N66" s="68">
        <v>6</v>
      </c>
      <c r="O66" s="6">
        <v>49</v>
      </c>
      <c r="P66" s="1">
        <v>92</v>
      </c>
      <c r="Q66" s="7">
        <f t="shared" si="50"/>
        <v>43</v>
      </c>
      <c r="R66" s="6">
        <v>373</v>
      </c>
      <c r="S66" s="1">
        <v>1216</v>
      </c>
      <c r="T66" s="7">
        <f t="shared" si="45"/>
        <v>843</v>
      </c>
      <c r="U66" s="6">
        <v>110</v>
      </c>
      <c r="V66" s="1">
        <v>255</v>
      </c>
      <c r="W66" s="7">
        <f t="shared" si="46"/>
        <v>145</v>
      </c>
      <c r="Y66" s="52"/>
      <c r="Z66" s="68">
        <v>6</v>
      </c>
      <c r="AA66" s="6">
        <v>45</v>
      </c>
      <c r="AB66" s="1">
        <v>85</v>
      </c>
      <c r="AC66" s="7">
        <f t="shared" si="47"/>
        <v>40</v>
      </c>
      <c r="AD66" s="6">
        <v>221</v>
      </c>
      <c r="AE66" s="1">
        <v>818</v>
      </c>
      <c r="AF66" s="7">
        <f t="shared" si="48"/>
        <v>597</v>
      </c>
      <c r="AG66" s="6">
        <v>54</v>
      </c>
      <c r="AH66" s="1">
        <v>163</v>
      </c>
      <c r="AI66" s="7">
        <f t="shared" si="49"/>
        <v>109</v>
      </c>
    </row>
    <row r="67" spans="1:35" x14ac:dyDescent="0.2">
      <c r="A67" s="52"/>
      <c r="B67" s="68">
        <v>7</v>
      </c>
      <c r="C67" s="6">
        <v>7</v>
      </c>
      <c r="D67" s="1">
        <v>18</v>
      </c>
      <c r="E67" s="7">
        <f t="shared" si="42"/>
        <v>11</v>
      </c>
      <c r="F67" s="6">
        <v>84</v>
      </c>
      <c r="G67" s="1">
        <v>255</v>
      </c>
      <c r="H67" s="7">
        <f t="shared" si="43"/>
        <v>171</v>
      </c>
      <c r="I67" s="6">
        <v>14</v>
      </c>
      <c r="J67" s="1">
        <v>37</v>
      </c>
      <c r="K67" s="7">
        <f t="shared" si="44"/>
        <v>23</v>
      </c>
      <c r="M67" s="52"/>
      <c r="N67" s="68">
        <v>7</v>
      </c>
      <c r="O67" s="6">
        <v>34</v>
      </c>
      <c r="P67" s="1">
        <v>79</v>
      </c>
      <c r="Q67" s="7">
        <f t="shared" si="50"/>
        <v>45</v>
      </c>
      <c r="R67" s="6">
        <v>460</v>
      </c>
      <c r="S67" s="1">
        <v>1195</v>
      </c>
      <c r="T67" s="7">
        <f t="shared" si="45"/>
        <v>735</v>
      </c>
      <c r="U67" s="6">
        <v>96</v>
      </c>
      <c r="V67" s="1">
        <v>264</v>
      </c>
      <c r="W67" s="7">
        <f t="shared" si="46"/>
        <v>168</v>
      </c>
      <c r="Y67" s="52"/>
      <c r="Z67" s="68">
        <v>7</v>
      </c>
      <c r="AA67" s="6">
        <v>47</v>
      </c>
      <c r="AB67" s="1">
        <v>85</v>
      </c>
      <c r="AC67" s="7">
        <f t="shared" si="47"/>
        <v>38</v>
      </c>
      <c r="AD67" s="6">
        <v>286</v>
      </c>
      <c r="AE67" s="1">
        <v>839</v>
      </c>
      <c r="AF67" s="7">
        <f t="shared" si="48"/>
        <v>553</v>
      </c>
      <c r="AG67" s="6">
        <v>56</v>
      </c>
      <c r="AH67" s="1">
        <v>167</v>
      </c>
      <c r="AI67" s="7">
        <f t="shared" si="49"/>
        <v>111</v>
      </c>
    </row>
    <row r="68" spans="1:35" x14ac:dyDescent="0.2">
      <c r="A68" s="52"/>
      <c r="B68" s="68">
        <v>8</v>
      </c>
      <c r="C68" s="6">
        <v>9</v>
      </c>
      <c r="D68" s="1">
        <v>21</v>
      </c>
      <c r="E68" s="7">
        <f t="shared" si="42"/>
        <v>12</v>
      </c>
      <c r="F68" s="6">
        <v>106</v>
      </c>
      <c r="G68" s="1">
        <v>235</v>
      </c>
      <c r="H68" s="7">
        <f t="shared" si="43"/>
        <v>129</v>
      </c>
      <c r="I68" s="6">
        <v>16</v>
      </c>
      <c r="J68" s="1">
        <v>34</v>
      </c>
      <c r="K68" s="7">
        <f t="shared" si="44"/>
        <v>18</v>
      </c>
      <c r="M68" s="52"/>
      <c r="N68" s="68">
        <v>8</v>
      </c>
      <c r="O68" s="6">
        <v>35</v>
      </c>
      <c r="P68" s="1">
        <v>86</v>
      </c>
      <c r="Q68" s="7">
        <f t="shared" si="50"/>
        <v>51</v>
      </c>
      <c r="R68" s="6">
        <v>362</v>
      </c>
      <c r="S68" s="1">
        <v>1207</v>
      </c>
      <c r="T68" s="7">
        <f t="shared" si="45"/>
        <v>845</v>
      </c>
      <c r="U68" s="6">
        <v>87</v>
      </c>
      <c r="V68" s="1">
        <v>273</v>
      </c>
      <c r="W68" s="7">
        <f t="shared" si="46"/>
        <v>186</v>
      </c>
      <c r="Y68" s="52"/>
      <c r="Z68" s="68">
        <v>8</v>
      </c>
      <c r="AA68" s="6">
        <v>37</v>
      </c>
      <c r="AB68" s="1">
        <v>87</v>
      </c>
      <c r="AC68" s="7">
        <f t="shared" si="47"/>
        <v>50</v>
      </c>
      <c r="AD68" s="6">
        <v>319</v>
      </c>
      <c r="AE68" s="1">
        <v>828</v>
      </c>
      <c r="AF68" s="7">
        <f t="shared" si="48"/>
        <v>509</v>
      </c>
      <c r="AG68" s="6">
        <v>73</v>
      </c>
      <c r="AH68" s="1">
        <v>168</v>
      </c>
      <c r="AI68" s="7">
        <f t="shared" si="49"/>
        <v>95</v>
      </c>
    </row>
    <row r="69" spans="1:35" x14ac:dyDescent="0.2">
      <c r="A69" s="52"/>
      <c r="B69" s="68">
        <v>9</v>
      </c>
      <c r="C69" s="6">
        <v>10</v>
      </c>
      <c r="D69" s="1">
        <v>20</v>
      </c>
      <c r="E69" s="7">
        <f t="shared" si="42"/>
        <v>10</v>
      </c>
      <c r="F69" s="6">
        <v>92</v>
      </c>
      <c r="G69" s="1">
        <v>251</v>
      </c>
      <c r="H69" s="7">
        <f t="shared" si="43"/>
        <v>159</v>
      </c>
      <c r="I69" s="6">
        <v>14</v>
      </c>
      <c r="J69" s="1">
        <v>36</v>
      </c>
      <c r="K69" s="7">
        <f t="shared" si="44"/>
        <v>22</v>
      </c>
      <c r="M69" s="52"/>
      <c r="N69" s="68">
        <v>9</v>
      </c>
      <c r="O69" s="6">
        <v>37</v>
      </c>
      <c r="P69" s="1">
        <v>82</v>
      </c>
      <c r="Q69" s="7">
        <f t="shared" si="50"/>
        <v>45</v>
      </c>
      <c r="R69" s="6">
        <v>389</v>
      </c>
      <c r="S69" s="1">
        <v>1179</v>
      </c>
      <c r="T69" s="7">
        <f t="shared" si="45"/>
        <v>790</v>
      </c>
      <c r="U69" s="6">
        <v>88</v>
      </c>
      <c r="V69" s="1">
        <v>261</v>
      </c>
      <c r="W69" s="7">
        <f t="shared" si="46"/>
        <v>173</v>
      </c>
      <c r="Y69" s="52"/>
      <c r="Z69" s="68">
        <v>9</v>
      </c>
      <c r="AA69" s="6">
        <v>54</v>
      </c>
      <c r="AB69" s="1">
        <v>87</v>
      </c>
      <c r="AC69" s="7">
        <f t="shared" si="47"/>
        <v>33</v>
      </c>
      <c r="AD69" s="6">
        <v>223</v>
      </c>
      <c r="AE69" s="1">
        <v>827</v>
      </c>
      <c r="AF69" s="7">
        <f t="shared" si="48"/>
        <v>604</v>
      </c>
      <c r="AG69" s="6">
        <v>55</v>
      </c>
      <c r="AH69" s="1">
        <v>165</v>
      </c>
      <c r="AI69" s="7">
        <f t="shared" si="49"/>
        <v>110</v>
      </c>
    </row>
    <row r="70" spans="1:35" x14ac:dyDescent="0.2">
      <c r="A70" s="52"/>
      <c r="B70" s="68">
        <v>10</v>
      </c>
      <c r="C70" s="6">
        <v>10</v>
      </c>
      <c r="D70" s="1">
        <v>20</v>
      </c>
      <c r="E70" s="7">
        <f t="shared" si="42"/>
        <v>10</v>
      </c>
      <c r="F70" s="6">
        <v>81</v>
      </c>
      <c r="G70" s="1">
        <v>255</v>
      </c>
      <c r="H70" s="7">
        <f t="shared" si="43"/>
        <v>174</v>
      </c>
      <c r="I70" s="6">
        <v>17</v>
      </c>
      <c r="J70" s="1">
        <v>44</v>
      </c>
      <c r="K70" s="7">
        <f t="shared" si="44"/>
        <v>27</v>
      </c>
      <c r="M70" s="52"/>
      <c r="N70" s="68">
        <v>10</v>
      </c>
      <c r="O70" s="6">
        <v>39</v>
      </c>
      <c r="P70" s="1">
        <v>98</v>
      </c>
      <c r="Q70" s="7">
        <f t="shared" si="50"/>
        <v>59</v>
      </c>
      <c r="R70" s="6">
        <v>374</v>
      </c>
      <c r="S70" s="1">
        <v>1208</v>
      </c>
      <c r="T70" s="7">
        <f t="shared" si="45"/>
        <v>834</v>
      </c>
      <c r="U70" s="6">
        <v>78</v>
      </c>
      <c r="V70" s="1">
        <v>266</v>
      </c>
      <c r="W70" s="7">
        <f t="shared" si="46"/>
        <v>188</v>
      </c>
      <c r="Y70" s="52"/>
      <c r="Z70" s="68">
        <v>10</v>
      </c>
      <c r="AA70" s="6">
        <v>42</v>
      </c>
      <c r="AB70" s="1">
        <v>85</v>
      </c>
      <c r="AC70" s="7">
        <f t="shared" si="47"/>
        <v>43</v>
      </c>
      <c r="AD70" s="6">
        <v>373</v>
      </c>
      <c r="AE70" s="1">
        <v>804</v>
      </c>
      <c r="AF70" s="7">
        <f t="shared" si="48"/>
        <v>431</v>
      </c>
      <c r="AG70" s="6">
        <v>52</v>
      </c>
      <c r="AH70" s="1">
        <v>163</v>
      </c>
      <c r="AI70" s="7">
        <f t="shared" si="49"/>
        <v>111</v>
      </c>
    </row>
    <row r="71" spans="1:35" x14ac:dyDescent="0.2">
      <c r="A71" s="52"/>
      <c r="B71" s="68">
        <v>11</v>
      </c>
      <c r="C71" s="6">
        <v>9</v>
      </c>
      <c r="D71" s="1">
        <v>19</v>
      </c>
      <c r="E71" s="7">
        <f t="shared" si="42"/>
        <v>10</v>
      </c>
      <c r="F71" s="6">
        <v>66</v>
      </c>
      <c r="G71" s="1">
        <v>244</v>
      </c>
      <c r="H71" s="7">
        <f t="shared" si="43"/>
        <v>178</v>
      </c>
      <c r="I71" s="6">
        <v>12</v>
      </c>
      <c r="J71" s="1">
        <v>36</v>
      </c>
      <c r="K71" s="7">
        <f t="shared" si="44"/>
        <v>24</v>
      </c>
      <c r="M71" s="52"/>
      <c r="N71" s="68">
        <v>11</v>
      </c>
      <c r="O71" s="6">
        <v>46</v>
      </c>
      <c r="P71" s="1">
        <v>83</v>
      </c>
      <c r="Q71" s="7">
        <f t="shared" si="50"/>
        <v>37</v>
      </c>
      <c r="R71" s="6">
        <v>410</v>
      </c>
      <c r="S71" s="1">
        <v>1235</v>
      </c>
      <c r="T71" s="7">
        <f t="shared" si="45"/>
        <v>825</v>
      </c>
      <c r="U71" s="6">
        <v>100</v>
      </c>
      <c r="V71" s="1">
        <v>249</v>
      </c>
      <c r="W71" s="7">
        <f t="shared" si="46"/>
        <v>149</v>
      </c>
      <c r="Y71" s="52"/>
      <c r="Z71" s="68">
        <v>11</v>
      </c>
      <c r="AA71" s="6">
        <v>59</v>
      </c>
      <c r="AB71" s="1">
        <v>83</v>
      </c>
      <c r="AC71" s="7">
        <f t="shared" si="47"/>
        <v>24</v>
      </c>
      <c r="AD71" s="6">
        <v>318</v>
      </c>
      <c r="AE71" s="1">
        <v>844</v>
      </c>
      <c r="AF71" s="7">
        <f t="shared" si="48"/>
        <v>526</v>
      </c>
      <c r="AG71" s="6">
        <v>68</v>
      </c>
      <c r="AH71" s="1">
        <v>177</v>
      </c>
      <c r="AI71" s="7">
        <f t="shared" si="49"/>
        <v>109</v>
      </c>
    </row>
    <row r="72" spans="1:35" x14ac:dyDescent="0.2">
      <c r="A72" s="52"/>
      <c r="B72" s="68">
        <v>12</v>
      </c>
      <c r="C72" s="6">
        <v>7</v>
      </c>
      <c r="D72" s="1">
        <v>18</v>
      </c>
      <c r="E72" s="7">
        <f t="shared" si="42"/>
        <v>11</v>
      </c>
      <c r="F72" s="6">
        <v>106</v>
      </c>
      <c r="G72" s="1">
        <v>244</v>
      </c>
      <c r="H72" s="7">
        <f t="shared" si="43"/>
        <v>138</v>
      </c>
      <c r="I72" s="6">
        <v>13</v>
      </c>
      <c r="J72" s="1">
        <v>34</v>
      </c>
      <c r="K72" s="7">
        <f t="shared" si="44"/>
        <v>21</v>
      </c>
      <c r="M72" s="52"/>
      <c r="N72" s="68">
        <v>12</v>
      </c>
      <c r="O72" s="6">
        <v>31</v>
      </c>
      <c r="P72" s="1">
        <v>78</v>
      </c>
      <c r="Q72" s="7">
        <f t="shared" si="50"/>
        <v>47</v>
      </c>
      <c r="R72" s="6">
        <v>256</v>
      </c>
      <c r="S72" s="1">
        <v>1227</v>
      </c>
      <c r="T72" s="7">
        <f t="shared" si="45"/>
        <v>971</v>
      </c>
      <c r="U72" s="6">
        <v>85</v>
      </c>
      <c r="V72" s="1">
        <v>266</v>
      </c>
      <c r="W72" s="7">
        <f t="shared" si="46"/>
        <v>181</v>
      </c>
      <c r="Y72" s="52"/>
      <c r="Z72" s="68">
        <v>12</v>
      </c>
      <c r="AA72" s="6">
        <v>46</v>
      </c>
      <c r="AB72" s="1">
        <v>88</v>
      </c>
      <c r="AC72" s="7">
        <f t="shared" si="47"/>
        <v>42</v>
      </c>
      <c r="AD72" s="6">
        <v>337</v>
      </c>
      <c r="AE72" s="1">
        <v>861</v>
      </c>
      <c r="AF72" s="7">
        <f t="shared" si="48"/>
        <v>524</v>
      </c>
      <c r="AG72" s="6">
        <v>52</v>
      </c>
      <c r="AH72" s="1">
        <v>165</v>
      </c>
      <c r="AI72" s="7">
        <f t="shared" si="49"/>
        <v>113</v>
      </c>
    </row>
    <row r="73" spans="1:35" x14ac:dyDescent="0.2">
      <c r="A73" s="52"/>
      <c r="B73" s="68">
        <v>13</v>
      </c>
      <c r="C73" s="6">
        <v>9</v>
      </c>
      <c r="D73" s="1">
        <v>20</v>
      </c>
      <c r="E73" s="7">
        <f t="shared" si="42"/>
        <v>11</v>
      </c>
      <c r="F73" s="6">
        <v>124</v>
      </c>
      <c r="G73" s="1">
        <v>238</v>
      </c>
      <c r="H73" s="7">
        <f t="shared" si="43"/>
        <v>114</v>
      </c>
      <c r="I73" s="6">
        <v>15</v>
      </c>
      <c r="J73" s="1">
        <v>37</v>
      </c>
      <c r="K73" s="7">
        <f t="shared" si="44"/>
        <v>22</v>
      </c>
      <c r="M73" s="52"/>
      <c r="N73" s="68">
        <v>13</v>
      </c>
      <c r="O73" s="6">
        <v>33</v>
      </c>
      <c r="P73" s="1">
        <v>78</v>
      </c>
      <c r="Q73" s="7">
        <f t="shared" si="50"/>
        <v>45</v>
      </c>
      <c r="R73" s="6">
        <v>280</v>
      </c>
      <c r="S73" s="1">
        <v>1194</v>
      </c>
      <c r="T73" s="7">
        <f t="shared" si="45"/>
        <v>914</v>
      </c>
      <c r="U73" s="6">
        <v>75</v>
      </c>
      <c r="V73" s="1">
        <v>254</v>
      </c>
      <c r="W73" s="7">
        <f t="shared" si="46"/>
        <v>179</v>
      </c>
      <c r="Y73" s="52"/>
      <c r="Z73" s="68">
        <v>13</v>
      </c>
      <c r="AA73" s="6">
        <v>35</v>
      </c>
      <c r="AB73" s="1">
        <v>90</v>
      </c>
      <c r="AC73" s="7">
        <f t="shared" si="47"/>
        <v>55</v>
      </c>
      <c r="AD73" s="6">
        <v>386</v>
      </c>
      <c r="AE73" s="1">
        <v>801</v>
      </c>
      <c r="AF73" s="7">
        <f t="shared" si="48"/>
        <v>415</v>
      </c>
      <c r="AG73" s="6">
        <v>51</v>
      </c>
      <c r="AH73" s="1">
        <v>159</v>
      </c>
      <c r="AI73" s="7">
        <f t="shared" si="49"/>
        <v>108</v>
      </c>
    </row>
    <row r="74" spans="1:35" x14ac:dyDescent="0.2">
      <c r="A74" s="52"/>
      <c r="B74" s="68">
        <v>14</v>
      </c>
      <c r="C74" s="6">
        <v>10</v>
      </c>
      <c r="D74" s="1">
        <v>21</v>
      </c>
      <c r="E74" s="7">
        <f t="shared" si="42"/>
        <v>11</v>
      </c>
      <c r="F74" s="6">
        <v>155</v>
      </c>
      <c r="G74" s="1">
        <v>237</v>
      </c>
      <c r="H74" s="7">
        <f t="shared" si="43"/>
        <v>82</v>
      </c>
      <c r="I74" s="6">
        <v>13</v>
      </c>
      <c r="J74" s="1">
        <v>34</v>
      </c>
      <c r="K74" s="7">
        <f t="shared" si="44"/>
        <v>21</v>
      </c>
      <c r="M74" s="52"/>
      <c r="N74" s="68">
        <v>14</v>
      </c>
      <c r="O74" s="6">
        <v>28</v>
      </c>
      <c r="P74" s="1">
        <v>80</v>
      </c>
      <c r="Q74" s="7">
        <f t="shared" si="50"/>
        <v>52</v>
      </c>
      <c r="R74" s="6">
        <v>425</v>
      </c>
      <c r="S74" s="1">
        <v>1243</v>
      </c>
      <c r="T74" s="7">
        <f t="shared" si="45"/>
        <v>818</v>
      </c>
      <c r="U74" s="6">
        <v>70</v>
      </c>
      <c r="V74" s="1">
        <v>254</v>
      </c>
      <c r="W74" s="7">
        <f t="shared" si="46"/>
        <v>184</v>
      </c>
      <c r="Y74" s="52"/>
      <c r="Z74" s="68">
        <v>14</v>
      </c>
      <c r="AA74" s="6">
        <v>36</v>
      </c>
      <c r="AB74" s="1">
        <v>83</v>
      </c>
      <c r="AC74" s="7">
        <f t="shared" si="47"/>
        <v>47</v>
      </c>
      <c r="AD74" s="6">
        <v>372</v>
      </c>
      <c r="AE74" s="1">
        <v>806</v>
      </c>
      <c r="AF74" s="7">
        <f t="shared" si="48"/>
        <v>434</v>
      </c>
      <c r="AG74" s="6">
        <v>49</v>
      </c>
      <c r="AH74" s="1">
        <v>157</v>
      </c>
      <c r="AI74" s="7">
        <f t="shared" si="49"/>
        <v>108</v>
      </c>
    </row>
    <row r="75" spans="1:35" ht="17" thickBot="1" x14ac:dyDescent="0.25">
      <c r="A75" s="52"/>
      <c r="B75" s="77">
        <v>15</v>
      </c>
      <c r="C75" s="8">
        <v>7</v>
      </c>
      <c r="D75" s="9">
        <v>18</v>
      </c>
      <c r="E75" s="10">
        <f t="shared" si="42"/>
        <v>11</v>
      </c>
      <c r="F75" s="8">
        <v>65</v>
      </c>
      <c r="G75" s="9">
        <v>235</v>
      </c>
      <c r="H75" s="10">
        <f t="shared" si="43"/>
        <v>170</v>
      </c>
      <c r="I75" s="8">
        <v>14</v>
      </c>
      <c r="J75" s="9">
        <v>37</v>
      </c>
      <c r="K75" s="10">
        <f t="shared" si="44"/>
        <v>23</v>
      </c>
      <c r="M75" s="52"/>
      <c r="N75" s="77">
        <v>15</v>
      </c>
      <c r="O75" s="8">
        <v>30</v>
      </c>
      <c r="P75" s="9">
        <v>80</v>
      </c>
      <c r="Q75" s="10">
        <f t="shared" si="50"/>
        <v>50</v>
      </c>
      <c r="R75" s="8">
        <v>333</v>
      </c>
      <c r="S75" s="9">
        <v>1239</v>
      </c>
      <c r="T75" s="10">
        <f t="shared" si="45"/>
        <v>906</v>
      </c>
      <c r="U75" s="8">
        <v>72</v>
      </c>
      <c r="V75" s="9">
        <v>255</v>
      </c>
      <c r="W75" s="10">
        <f t="shared" si="46"/>
        <v>183</v>
      </c>
      <c r="Y75" s="52"/>
      <c r="Z75" s="77">
        <v>15</v>
      </c>
      <c r="AA75" s="8">
        <v>44</v>
      </c>
      <c r="AB75" s="9">
        <v>84</v>
      </c>
      <c r="AC75" s="10">
        <f t="shared" si="47"/>
        <v>40</v>
      </c>
      <c r="AD75" s="8">
        <v>258</v>
      </c>
      <c r="AE75" s="9">
        <v>797</v>
      </c>
      <c r="AF75" s="10">
        <f t="shared" si="48"/>
        <v>539</v>
      </c>
      <c r="AG75" s="8">
        <v>53</v>
      </c>
      <c r="AH75" s="9">
        <v>162</v>
      </c>
      <c r="AI75" s="10">
        <f t="shared" si="49"/>
        <v>109</v>
      </c>
    </row>
    <row r="76" spans="1:35" x14ac:dyDescent="0.2">
      <c r="A76" s="52"/>
      <c r="B76" s="54" t="s">
        <v>6</v>
      </c>
      <c r="C76" s="3">
        <f>AVERAGE(C61:C75)</f>
        <v>16.333333333333332</v>
      </c>
      <c r="D76" s="4">
        <f>AVERAGE(D61:D75)</f>
        <v>21.066666666666666</v>
      </c>
      <c r="E76" s="5">
        <f>AVERAGE(E61:E65)</f>
        <v>-7.4</v>
      </c>
      <c r="F76" s="3">
        <f>AVERAGE(F61:F75)</f>
        <v>92.533333333333331</v>
      </c>
      <c r="G76" s="4">
        <f>AVERAGE(G61:G75)</f>
        <v>236.13333333333333</v>
      </c>
      <c r="H76" s="5">
        <f>AVERAGE(H61:H65)</f>
        <v>138.80000000000001</v>
      </c>
      <c r="I76" s="3">
        <f>AVERAGE(I61:I75)</f>
        <v>16.066666666666666</v>
      </c>
      <c r="J76" s="4">
        <f>AVERAGE(J61:J75)</f>
        <v>36.200000000000003</v>
      </c>
      <c r="K76" s="5">
        <f>AVERAGE(K61:K65)</f>
        <v>16</v>
      </c>
      <c r="M76" s="52"/>
      <c r="N76" s="54" t="s">
        <v>6</v>
      </c>
      <c r="O76" s="3">
        <f>AVERAGE(O61:O75)</f>
        <v>38.333333333333336</v>
      </c>
      <c r="P76" s="4">
        <f>AVERAGE(P61:P75)</f>
        <v>86.666666666666671</v>
      </c>
      <c r="Q76" s="5">
        <f>AVERAGE(Q61:Q65)</f>
        <v>50.2</v>
      </c>
      <c r="R76" s="3">
        <f>AVERAGE(R61:R75)</f>
        <v>356.66666666666669</v>
      </c>
      <c r="S76" s="4">
        <f>AVERAGE(S61:S75)</f>
        <v>1133.2666666666667</v>
      </c>
      <c r="T76" s="5">
        <f>AVERAGE(T61:T65)</f>
        <v>633.6</v>
      </c>
      <c r="U76" s="3">
        <f>AVERAGE(U61:U75)</f>
        <v>88.8</v>
      </c>
      <c r="V76" s="4">
        <f>AVERAGE(V61:V75)</f>
        <v>258.26666666666665</v>
      </c>
      <c r="W76" s="5">
        <f>AVERAGE(W61:W65)</f>
        <v>161.19999999999999</v>
      </c>
      <c r="Y76" s="52"/>
      <c r="Z76" s="69" t="s">
        <v>6</v>
      </c>
      <c r="AA76" s="3">
        <f>AVERAGE(AA61:AA75)</f>
        <v>45.533333333333331</v>
      </c>
      <c r="AB76" s="4">
        <f>AVERAGE(AB61:AB75)</f>
        <v>87.4</v>
      </c>
      <c r="AC76" s="5">
        <f>AVERAGE(AC61:AC65)</f>
        <v>43.2</v>
      </c>
      <c r="AD76" s="3">
        <f>AVERAGE(AD61:AD75)</f>
        <v>305.13333333333333</v>
      </c>
      <c r="AE76" s="4">
        <f>AVERAGE(AE61:AE75)</f>
        <v>791.6</v>
      </c>
      <c r="AF76" s="5">
        <f>AVERAGE(AF61:AF65)</f>
        <v>433</v>
      </c>
      <c r="AG76" s="3">
        <f>AVERAGE(AG61:AG75)</f>
        <v>57.466666666666669</v>
      </c>
      <c r="AH76" s="4">
        <f>AVERAGE(AH61:AH75)</f>
        <v>164.66666666666666</v>
      </c>
      <c r="AI76" s="5">
        <f>AVERAGE(AI61:AI65)</f>
        <v>105</v>
      </c>
    </row>
    <row r="77" spans="1:35" ht="17" thickBot="1" x14ac:dyDescent="0.25">
      <c r="A77" s="48"/>
      <c r="B77" s="55" t="s">
        <v>5</v>
      </c>
      <c r="C77" s="12">
        <f>SUM(C76,F76,I76)</f>
        <v>124.93333333333332</v>
      </c>
      <c r="D77" s="13">
        <f>SUM(D76,G76,J76)</f>
        <v>293.39999999999998</v>
      </c>
      <c r="E77" s="14">
        <f>D77-C77</f>
        <v>168.46666666666664</v>
      </c>
      <c r="F77" s="64" t="s">
        <v>8</v>
      </c>
      <c r="G77" s="65"/>
      <c r="H77" s="66"/>
      <c r="I77" s="67">
        <f>(100*E77)/D77</f>
        <v>57.418768461713242</v>
      </c>
      <c r="J77" s="13"/>
      <c r="K77" s="14"/>
      <c r="M77" s="48"/>
      <c r="N77" s="55" t="s">
        <v>5</v>
      </c>
      <c r="O77" s="12">
        <f>SUM(O76,R76,U76)</f>
        <v>483.8</v>
      </c>
      <c r="P77" s="13">
        <f>SUM(P76,S76,V76)</f>
        <v>1478.2</v>
      </c>
      <c r="Q77" s="14">
        <f>P77-O77</f>
        <v>994.40000000000009</v>
      </c>
      <c r="R77" s="26" t="s">
        <v>8</v>
      </c>
      <c r="S77" s="27"/>
      <c r="T77" s="28"/>
      <c r="U77" s="18">
        <f>(100*Q77)/P77</f>
        <v>67.271005276687873</v>
      </c>
      <c r="V77" s="13"/>
      <c r="W77" s="14"/>
      <c r="Y77" s="48"/>
      <c r="Z77" s="70" t="s">
        <v>5</v>
      </c>
      <c r="AA77" s="12">
        <f>SUM(AA76,AD76,AG76)</f>
        <v>408.13333333333333</v>
      </c>
      <c r="AB77" s="13">
        <f>SUM(AB76,AE76,AH76)</f>
        <v>1043.6666666666667</v>
      </c>
      <c r="AC77" s="14">
        <f>AB77-AA77</f>
        <v>635.53333333333342</v>
      </c>
      <c r="AD77" s="26" t="s">
        <v>8</v>
      </c>
      <c r="AE77" s="27"/>
      <c r="AF77" s="28"/>
      <c r="AG77" s="18">
        <f>(100*AC77)/AB77</f>
        <v>60.894282976684771</v>
      </c>
      <c r="AH77" s="13"/>
      <c r="AI77" s="14"/>
    </row>
    <row r="79" spans="1:3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3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22"/>
    </row>
    <row r="83" spans="1:12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22"/>
    </row>
    <row r="84" spans="1:12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2"/>
    </row>
    <row r="85" spans="1:12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22"/>
    </row>
    <row r="86" spans="1:12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22"/>
    </row>
    <row r="87" spans="1:12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22"/>
    </row>
    <row r="88" spans="1:12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22"/>
    </row>
    <row r="89" spans="1:12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22"/>
    </row>
    <row r="90" spans="1:12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22"/>
    </row>
    <row r="91" spans="1:12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22"/>
    </row>
    <row r="92" spans="1:12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22"/>
    </row>
    <row r="93" spans="1:12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22"/>
    </row>
    <row r="94" spans="1:12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22"/>
    </row>
    <row r="95" spans="1:12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22"/>
    </row>
    <row r="96" spans="1:12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22"/>
    </row>
    <row r="97" spans="1:12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22"/>
    </row>
    <row r="98" spans="1:12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22"/>
    </row>
    <row r="99" spans="1:12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22"/>
    </row>
    <row r="105" spans="1:12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22"/>
    </row>
    <row r="106" spans="1:12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22"/>
    </row>
    <row r="107" spans="1:12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22"/>
    </row>
    <row r="108" spans="1:12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22"/>
    </row>
    <row r="109" spans="1:12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22"/>
    </row>
    <row r="110" spans="1:12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22"/>
    </row>
    <row r="111" spans="1:12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22"/>
    </row>
    <row r="112" spans="1:12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22"/>
    </row>
    <row r="113" spans="1:12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22"/>
    </row>
    <row r="114" spans="1:12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22"/>
    </row>
    <row r="115" spans="1:12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22"/>
    </row>
    <row r="116" spans="1:12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22"/>
    </row>
    <row r="117" spans="1:12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22"/>
    </row>
    <row r="118" spans="1:12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22"/>
    </row>
    <row r="119" spans="1:12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22"/>
    </row>
    <row r="120" spans="1:12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22"/>
    </row>
    <row r="121" spans="1:12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22"/>
    </row>
    <row r="122" spans="1:12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1:12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1:12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1:12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1:12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</sheetData>
  <mergeCells count="43">
    <mergeCell ref="M7:W7"/>
    <mergeCell ref="M8:M9"/>
    <mergeCell ref="N8:N9"/>
    <mergeCell ref="A1:B6"/>
    <mergeCell ref="Y7:AI7"/>
    <mergeCell ref="Y8:Y9"/>
    <mergeCell ref="Z8:Z9"/>
    <mergeCell ref="C8:E8"/>
    <mergeCell ref="F8:H8"/>
    <mergeCell ref="I8:K8"/>
    <mergeCell ref="A10:A26"/>
    <mergeCell ref="A7:K7"/>
    <mergeCell ref="B8:B9"/>
    <mergeCell ref="A8:A9"/>
    <mergeCell ref="M61:M77"/>
    <mergeCell ref="R77:T77"/>
    <mergeCell ref="Y27:Y43"/>
    <mergeCell ref="F43:H43"/>
    <mergeCell ref="A44:A60"/>
    <mergeCell ref="F60:H60"/>
    <mergeCell ref="A61:A77"/>
    <mergeCell ref="F77:H77"/>
    <mergeCell ref="A27:A43"/>
    <mergeCell ref="Y61:Y77"/>
    <mergeCell ref="AD77:AF77"/>
    <mergeCell ref="AA8:AC8"/>
    <mergeCell ref="AD8:AF8"/>
    <mergeCell ref="AG8:AI8"/>
    <mergeCell ref="Y10:Y26"/>
    <mergeCell ref="AD26:AF26"/>
    <mergeCell ref="AD43:AF43"/>
    <mergeCell ref="Y44:Y60"/>
    <mergeCell ref="AD60:AF60"/>
    <mergeCell ref="U8:W8"/>
    <mergeCell ref="M10:M26"/>
    <mergeCell ref="R26:T26"/>
    <mergeCell ref="M27:M43"/>
    <mergeCell ref="R43:T43"/>
    <mergeCell ref="O8:Q8"/>
    <mergeCell ref="R8:T8"/>
    <mergeCell ref="M44:M60"/>
    <mergeCell ref="R60:T60"/>
    <mergeCell ref="F26:H26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 Antonio Vázquez Rodríguez</cp:lastModifiedBy>
  <cp:lastPrinted>2020-11-20T00:38:17Z</cp:lastPrinted>
  <dcterms:created xsi:type="dcterms:W3CDTF">2020-11-19T06:54:21Z</dcterms:created>
  <dcterms:modified xsi:type="dcterms:W3CDTF">2020-11-20T05:53:46Z</dcterms:modified>
</cp:coreProperties>
</file>