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devmo\Desktop\AtomicChessOS\"/>
    </mc:Choice>
  </mc:AlternateContent>
  <xr:revisionPtr revIDLastSave="0" documentId="13_ncr:1_{0C792EC9-1A29-4CF3-8017-0DAE483257F1}" xr6:coauthVersionLast="45" xr6:coauthVersionMax="45" xr10:uidLastSave="{00000000-0000-0000-0000-000000000000}"/>
  <bookViews>
    <workbookView xWindow="-11355" yWindow="6060" windowWidth="23475" windowHeight="16890" xr2:uid="{A6D139B5-93CD-49BC-B548-D4F55E00437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" i="1" l="1"/>
  <c r="M14" i="1"/>
  <c r="H14" i="1" l="1"/>
  <c r="H2" i="1"/>
  <c r="H3" i="1"/>
  <c r="H4" i="1"/>
  <c r="H5" i="1"/>
  <c r="H6" i="1"/>
  <c r="H7" i="1"/>
  <c r="H8" i="1"/>
  <c r="H9" i="1"/>
  <c r="H10" i="1"/>
  <c r="H11" i="1"/>
  <c r="H12" i="1"/>
  <c r="H13" i="1"/>
  <c r="H1" i="1"/>
</calcChain>
</file>

<file path=xl/sharedStrings.xml><?xml version="1.0" encoding="utf-8"?>
<sst xmlns="http://schemas.openxmlformats.org/spreadsheetml/2006/main" count="42" uniqueCount="24">
  <si>
    <t>GOLANG</t>
  </si>
  <si>
    <t>PYTHON</t>
  </si>
  <si>
    <t>YML</t>
  </si>
  <si>
    <t>JSON</t>
  </si>
  <si>
    <t>Javascript</t>
  </si>
  <si>
    <t>HTML</t>
  </si>
  <si>
    <t>Bash</t>
  </si>
  <si>
    <t>SERVER</t>
  </si>
  <si>
    <t>CSS</t>
  </si>
  <si>
    <t>Markdown</t>
  </si>
  <si>
    <t>BUILDROOT</t>
  </si>
  <si>
    <t>CONTROLLER</t>
  </si>
  <si>
    <t>C/C++/H</t>
  </si>
  <si>
    <t>QML</t>
  </si>
  <si>
    <t>Dockerfile</t>
  </si>
  <si>
    <t>QT_UI</t>
  </si>
  <si>
    <t>TEXT_PLAIN</t>
  </si>
  <si>
    <t>MISC</t>
  </si>
  <si>
    <t>IOCONTROLLER</t>
  </si>
  <si>
    <t>MASTER</t>
  </si>
  <si>
    <t>CI</t>
  </si>
  <si>
    <t>QTUI</t>
  </si>
  <si>
    <t>DOCUMENTATION</t>
  </si>
  <si>
    <t>LINES OF PRODUCTIVE CODE PER GIT COMMIT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</si>
</sst>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72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68961067366579"/>
          <c:y val="0.22263888888888889"/>
          <c:w val="0.40287467191601051"/>
          <c:h val="0.6714577865266842"/>
        </c:manualLayout>
      </c:layout>
      <c:doughnutChart>
        <c:varyColors val="1"/>
        <c:ser>
          <c:idx val="0"/>
          <c:order val="0"/>
          <c:tx>
            <c:strRef>
              <c:f>Tabelle1!$I$1:$I$13</c:f>
              <c:strCache>
                <c:ptCount val="13"/>
                <c:pt idx="0">
                  <c:v>GOLANG</c:v>
                </c:pt>
                <c:pt idx="1">
                  <c:v>PYTHON</c:v>
                </c:pt>
                <c:pt idx="2">
                  <c:v>YML</c:v>
                </c:pt>
                <c:pt idx="3">
                  <c:v>JSON</c:v>
                </c:pt>
                <c:pt idx="4">
                  <c:v>Javascript</c:v>
                </c:pt>
                <c:pt idx="5">
                  <c:v>HTML</c:v>
                </c:pt>
                <c:pt idx="6">
                  <c:v>Bash</c:v>
                </c:pt>
                <c:pt idx="7">
                  <c:v>CSS</c:v>
                </c:pt>
                <c:pt idx="8">
                  <c:v>Markdown</c:v>
                </c:pt>
                <c:pt idx="9">
                  <c:v>C/C++/H</c:v>
                </c:pt>
                <c:pt idx="10">
                  <c:v>QML</c:v>
                </c:pt>
                <c:pt idx="11">
                  <c:v>Dockerfile</c:v>
                </c:pt>
                <c:pt idx="12">
                  <c:v>TEXT_PLAIN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D071-4CB3-B9A7-22B16AD2FB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D071-4CB3-B9A7-22B16AD2FB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071-4CB3-B9A7-22B16AD2FB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D071-4CB3-B9A7-22B16AD2FB5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071-4CB3-B9A7-22B16AD2FB5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071-4CB3-B9A7-22B16AD2FB5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D071-4CB3-B9A7-22B16AD2FB5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071-4CB3-B9A7-22B16AD2FB5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071-4CB3-B9A7-22B16AD2FB5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D071-4CB3-B9A7-22B16AD2FB5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071-4CB3-B9A7-22B16AD2FB5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D071-4CB3-B9A7-22B16AD2FB5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071-4CB3-B9A7-22B16AD2FB53}"/>
              </c:ext>
            </c:extLst>
          </c:dPt>
          <c:dLbls>
            <c:dLbl>
              <c:idx val="0"/>
              <c:layout>
                <c:manualLayout>
                  <c:x val="1.0109519797809522E-2"/>
                  <c:y val="-8.554159602871459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071-4CB3-B9A7-22B16AD2FB53}"/>
                </c:ext>
              </c:extLst>
            </c:dLbl>
            <c:dLbl>
              <c:idx val="1"/>
              <c:layout>
                <c:manualLayout>
                  <c:x val="3.1451839370963214E-2"/>
                  <c:y val="-0.1357507936977427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071-4CB3-B9A7-22B16AD2FB53}"/>
                </c:ext>
              </c:extLst>
            </c:dLbl>
            <c:dLbl>
              <c:idx val="2"/>
              <c:layout>
                <c:manualLayout>
                  <c:x val="2.134231957315361E-2"/>
                  <c:y val="-7.810319637404376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071-4CB3-B9A7-22B16AD2FB53}"/>
                </c:ext>
              </c:extLst>
            </c:dLbl>
            <c:dLbl>
              <c:idx val="3"/>
              <c:layout>
                <c:manualLayout>
                  <c:x val="3.3698399326032011E-2"/>
                  <c:y val="-7.066479671937289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071-4CB3-B9A7-22B16AD2FB53}"/>
                </c:ext>
              </c:extLst>
            </c:dLbl>
            <c:dLbl>
              <c:idx val="4"/>
              <c:layout>
                <c:manualLayout>
                  <c:x val="6.2903678741926428E-2"/>
                  <c:y val="-2.975359861868339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071-4CB3-B9A7-22B16AD2FB53}"/>
                </c:ext>
              </c:extLst>
            </c:dLbl>
            <c:dLbl>
              <c:idx val="5"/>
              <c:layout>
                <c:manualLayout>
                  <c:x val="5.2794158944116654E-2"/>
                  <c:y val="-1.859599913667707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071-4CB3-B9A7-22B16AD2FB53}"/>
                </c:ext>
              </c:extLst>
            </c:dLbl>
            <c:dLbl>
              <c:idx val="6"/>
              <c:layout>
                <c:manualLayout>
                  <c:x val="5.7287278854254421E-2"/>
                  <c:y val="1.487679930934166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071-4CB3-B9A7-22B16AD2FB53}"/>
                </c:ext>
              </c:extLst>
            </c:dLbl>
            <c:dLbl>
              <c:idx val="7"/>
              <c:layout>
                <c:manualLayout>
                  <c:x val="4.6054479078910339E-2"/>
                  <c:y val="3.53323983596864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071-4CB3-B9A7-22B16AD2FB53}"/>
                </c:ext>
              </c:extLst>
            </c:dLbl>
            <c:dLbl>
              <c:idx val="8"/>
              <c:layout>
                <c:manualLayout>
                  <c:x val="5.5040718899185624E-2"/>
                  <c:y val="7.438399654670831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071-4CB3-B9A7-22B16AD2FB53}"/>
                </c:ext>
              </c:extLst>
            </c:dLbl>
            <c:dLbl>
              <c:idx val="9"/>
              <c:layout>
                <c:manualLayout>
                  <c:x val="-6.6273518674529672E-2"/>
                  <c:y val="4.463039792802485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071-4CB3-B9A7-22B16AD2FB53}"/>
                </c:ext>
              </c:extLst>
            </c:dLbl>
            <c:dLbl>
              <c:idx val="10"/>
              <c:layout>
                <c:manualLayout>
                  <c:x val="-5.0547598989048023E-2"/>
                  <c:y val="-6.136679715103435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071-4CB3-B9A7-22B16AD2FB53}"/>
                </c:ext>
              </c:extLst>
            </c:dLbl>
            <c:dLbl>
              <c:idx val="11"/>
              <c:layout>
                <c:manualLayout>
                  <c:x val="-5.1670878966582422E-2"/>
                  <c:y val="-0.1227335943020687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071-4CB3-B9A7-22B16AD2FB53}"/>
                </c:ext>
              </c:extLst>
            </c:dLbl>
            <c:dLbl>
              <c:idx val="12"/>
              <c:layout>
                <c:manualLayout>
                  <c:x val="1.0109519797809522E-2"/>
                  <c:y val="-0.1357507936977426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071-4CB3-B9A7-22B16AD2FB53}"/>
                </c:ext>
              </c:extLst>
            </c:dLbl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Tabelle1!$I$1:$I$13</c:f>
              <c:strCache>
                <c:ptCount val="13"/>
                <c:pt idx="0">
                  <c:v>GOLANG</c:v>
                </c:pt>
                <c:pt idx="1">
                  <c:v>PYTHON</c:v>
                </c:pt>
                <c:pt idx="2">
                  <c:v>YML</c:v>
                </c:pt>
                <c:pt idx="3">
                  <c:v>JSON</c:v>
                </c:pt>
                <c:pt idx="4">
                  <c:v>Javascript</c:v>
                </c:pt>
                <c:pt idx="5">
                  <c:v>HTML</c:v>
                </c:pt>
                <c:pt idx="6">
                  <c:v>Bash</c:v>
                </c:pt>
                <c:pt idx="7">
                  <c:v>CSS</c:v>
                </c:pt>
                <c:pt idx="8">
                  <c:v>Markdown</c:v>
                </c:pt>
                <c:pt idx="9">
                  <c:v>C/C++/H</c:v>
                </c:pt>
                <c:pt idx="10">
                  <c:v>QML</c:v>
                </c:pt>
                <c:pt idx="11">
                  <c:v>Dockerfile</c:v>
                </c:pt>
                <c:pt idx="12">
                  <c:v>TEXT_PLAIN</c:v>
                </c:pt>
              </c:strCache>
            </c:strRef>
          </c:cat>
          <c:val>
            <c:numRef>
              <c:f>Tabelle1!$H$1:$H$13</c:f>
              <c:numCache>
                <c:formatCode>General</c:formatCode>
                <c:ptCount val="13"/>
                <c:pt idx="0">
                  <c:v>776</c:v>
                </c:pt>
                <c:pt idx="1">
                  <c:v>375</c:v>
                </c:pt>
                <c:pt idx="2">
                  <c:v>438</c:v>
                </c:pt>
                <c:pt idx="3">
                  <c:v>247</c:v>
                </c:pt>
                <c:pt idx="4">
                  <c:v>2993</c:v>
                </c:pt>
                <c:pt idx="5">
                  <c:v>665</c:v>
                </c:pt>
                <c:pt idx="6">
                  <c:v>610</c:v>
                </c:pt>
                <c:pt idx="7">
                  <c:v>365</c:v>
                </c:pt>
                <c:pt idx="8">
                  <c:v>1909</c:v>
                </c:pt>
                <c:pt idx="9">
                  <c:v>10109</c:v>
                </c:pt>
                <c:pt idx="10">
                  <c:v>709</c:v>
                </c:pt>
                <c:pt idx="11">
                  <c:v>272</c:v>
                </c:pt>
                <c:pt idx="12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71-4CB3-B9A7-22B16AD2F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7725258493353029E-2"/>
          <c:y val="0.18893837505104866"/>
          <c:w val="0.95667159034958149"/>
          <c:h val="0.67519403993848848"/>
        </c:manualLayout>
      </c:layout>
      <c:pie3DChart>
        <c:varyColors val="1"/>
        <c:ser>
          <c:idx val="0"/>
          <c:order val="0"/>
          <c:tx>
            <c:strRef>
              <c:f>Tabelle1!$N$1:$N$9</c:f>
              <c:strCache>
                <c:ptCount val="9"/>
                <c:pt idx="0">
                  <c:v>MASTER</c:v>
                </c:pt>
                <c:pt idx="1">
                  <c:v>CI</c:v>
                </c:pt>
                <c:pt idx="2">
                  <c:v>BUILDROOT</c:v>
                </c:pt>
                <c:pt idx="3">
                  <c:v>IOCONTROLLER</c:v>
                </c:pt>
                <c:pt idx="4">
                  <c:v>CONTROLLER</c:v>
                </c:pt>
                <c:pt idx="5">
                  <c:v>QTUI</c:v>
                </c:pt>
                <c:pt idx="6">
                  <c:v>SERVER</c:v>
                </c:pt>
                <c:pt idx="7">
                  <c:v>DOCUMENTATION</c:v>
                </c:pt>
                <c:pt idx="8">
                  <c:v>MISC</c:v>
                </c:pt>
              </c:strCache>
            </c:strRef>
          </c:tx>
          <c:explosion val="24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explosion val="53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849-4DBC-B0CB-D779CCED557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Tabelle1!$N$1:$N$9</c:f>
              <c:strCache>
                <c:ptCount val="9"/>
                <c:pt idx="0">
                  <c:v>MASTER</c:v>
                </c:pt>
                <c:pt idx="1">
                  <c:v>CI</c:v>
                </c:pt>
                <c:pt idx="2">
                  <c:v>BUILDROOT</c:v>
                </c:pt>
                <c:pt idx="3">
                  <c:v>IOCONTROLLER</c:v>
                </c:pt>
                <c:pt idx="4">
                  <c:v>CONTROLLER</c:v>
                </c:pt>
                <c:pt idx="5">
                  <c:v>QTUI</c:v>
                </c:pt>
                <c:pt idx="6">
                  <c:v>SERVER</c:v>
                </c:pt>
                <c:pt idx="7">
                  <c:v>DOCUMENTATION</c:v>
                </c:pt>
                <c:pt idx="8">
                  <c:v>MISC</c:v>
                </c:pt>
              </c:strCache>
            </c:strRef>
          </c:cat>
          <c:val>
            <c:numRef>
              <c:f>Tabelle1!$M$1:$M$9</c:f>
              <c:numCache>
                <c:formatCode>General</c:formatCode>
                <c:ptCount val="9"/>
                <c:pt idx="0">
                  <c:v>20</c:v>
                </c:pt>
                <c:pt idx="1">
                  <c:v>19</c:v>
                </c:pt>
                <c:pt idx="2">
                  <c:v>192</c:v>
                </c:pt>
                <c:pt idx="3">
                  <c:v>8</c:v>
                </c:pt>
                <c:pt idx="4">
                  <c:v>166</c:v>
                </c:pt>
                <c:pt idx="5">
                  <c:v>177</c:v>
                </c:pt>
                <c:pt idx="6">
                  <c:v>62</c:v>
                </c:pt>
                <c:pt idx="7">
                  <c:v>2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49-4DBC-B0CB-D779CCED55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14</xdr:row>
      <xdr:rowOff>85724</xdr:rowOff>
    </xdr:from>
    <xdr:to>
      <xdr:col>8</xdr:col>
      <xdr:colOff>733424</xdr:colOff>
      <xdr:row>37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018E5C1-3433-4C4C-B883-83B5B430E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295274</xdr:colOff>
      <xdr:row>14</xdr:row>
      <xdr:rowOff>157162</xdr:rowOff>
    </xdr:from>
    <xdr:to>
      <xdr:col>17</xdr:col>
      <xdr:colOff>257174</xdr:colOff>
      <xdr:row>33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CE38C44-0997-48D3-9A81-04C9648C7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42AD9-7830-4653-BFF7-91D0268D992E}">
  <dimension ref="A1:S14"/>
  <sheetViews>
    <sheetView tabSelected="1" topLeftCell="D1" workbookViewId="0">
      <selection activeCell="L19" sqref="L19"/>
    </sheetView>
  </sheetViews>
  <sheetFormatPr baseColWidth="10" defaultRowHeight="15" x14ac:dyDescent="0.25"/>
  <cols>
    <col min="3" max="3" width="11.140625" bestFit="1" customWidth="1"/>
    <col min="4" max="4" width="6.28515625" bestFit="1" customWidth="1"/>
    <col min="5" max="5" width="12.42578125" bestFit="1" customWidth="1"/>
    <col min="6" max="6" width="14.42578125" bestFit="1" customWidth="1"/>
    <col min="7" max="7" width="7.140625" customWidth="1"/>
    <col min="8" max="8" width="34.5703125" customWidth="1"/>
    <col min="13" max="13" width="6" customWidth="1"/>
    <col min="14" max="14" width="17.140625" bestFit="1" customWidth="1"/>
    <col min="15" max="15" width="13" customWidth="1"/>
    <col min="16" max="16" width="14.42578125" bestFit="1" customWidth="1"/>
    <col min="17" max="17" width="12.42578125" bestFit="1" customWidth="1"/>
    <col min="18" max="18" width="5.28515625" bestFit="1" customWidth="1"/>
    <col min="19" max="19" width="7.5703125" bestFit="1" customWidth="1"/>
    <col min="20" max="20" width="17.140625" bestFit="1" customWidth="1"/>
  </cols>
  <sheetData>
    <row r="1" spans="1:19" x14ac:dyDescent="0.25">
      <c r="A1" t="s">
        <v>0</v>
      </c>
      <c r="B1">
        <v>776</v>
      </c>
      <c r="C1">
        <v>0</v>
      </c>
      <c r="D1">
        <v>0</v>
      </c>
      <c r="E1">
        <v>0</v>
      </c>
      <c r="F1">
        <v>0</v>
      </c>
      <c r="G1">
        <v>0</v>
      </c>
      <c r="H1" s="1">
        <f>B1+C1+D1+E1+F1+G1</f>
        <v>776</v>
      </c>
      <c r="I1" s="1" t="s">
        <v>0</v>
      </c>
      <c r="M1" s="1">
        <v>20</v>
      </c>
      <c r="N1" s="1" t="s">
        <v>19</v>
      </c>
    </row>
    <row r="2" spans="1:19" x14ac:dyDescent="0.25">
      <c r="A2" t="s">
        <v>1</v>
      </c>
      <c r="B2">
        <v>322</v>
      </c>
      <c r="C2">
        <v>53</v>
      </c>
      <c r="D2">
        <v>0</v>
      </c>
      <c r="E2">
        <v>0</v>
      </c>
      <c r="F2">
        <v>0</v>
      </c>
      <c r="G2">
        <v>0</v>
      </c>
      <c r="H2" s="1">
        <f t="shared" ref="H2:H13" si="0">B2+C2+D2+E2+F2+G2</f>
        <v>375</v>
      </c>
      <c r="I2" s="1" t="s">
        <v>1</v>
      </c>
      <c r="M2" s="1">
        <v>19</v>
      </c>
      <c r="N2" s="1" t="s">
        <v>20</v>
      </c>
    </row>
    <row r="3" spans="1:19" x14ac:dyDescent="0.25">
      <c r="A3" t="s">
        <v>2</v>
      </c>
      <c r="B3">
        <v>438</v>
      </c>
      <c r="C3">
        <v>0</v>
      </c>
      <c r="D3">
        <v>0</v>
      </c>
      <c r="E3">
        <v>0</v>
      </c>
      <c r="F3">
        <v>0</v>
      </c>
      <c r="G3">
        <v>0</v>
      </c>
      <c r="H3" s="1">
        <f t="shared" si="0"/>
        <v>438</v>
      </c>
      <c r="I3" s="1" t="s">
        <v>2</v>
      </c>
      <c r="M3" s="1">
        <v>192</v>
      </c>
      <c r="N3" s="1" t="s">
        <v>10</v>
      </c>
    </row>
    <row r="4" spans="1:19" x14ac:dyDescent="0.25">
      <c r="A4" t="s">
        <v>3</v>
      </c>
      <c r="B4">
        <v>237</v>
      </c>
      <c r="C4">
        <v>10</v>
      </c>
      <c r="D4">
        <v>0</v>
      </c>
      <c r="E4">
        <v>0</v>
      </c>
      <c r="F4">
        <v>0</v>
      </c>
      <c r="G4">
        <v>0</v>
      </c>
      <c r="H4" s="1">
        <f t="shared" si="0"/>
        <v>247</v>
      </c>
      <c r="I4" s="1" t="s">
        <v>3</v>
      </c>
      <c r="M4" s="1">
        <v>8</v>
      </c>
      <c r="N4" s="1" t="s">
        <v>18</v>
      </c>
    </row>
    <row r="5" spans="1:19" x14ac:dyDescent="0.25">
      <c r="A5" t="s">
        <v>4</v>
      </c>
      <c r="B5">
        <v>2993</v>
      </c>
      <c r="C5">
        <v>0</v>
      </c>
      <c r="D5">
        <v>0</v>
      </c>
      <c r="E5">
        <v>0</v>
      </c>
      <c r="F5">
        <v>0</v>
      </c>
      <c r="G5">
        <v>0</v>
      </c>
      <c r="H5" s="1">
        <f t="shared" si="0"/>
        <v>2993</v>
      </c>
      <c r="I5" s="1" t="s">
        <v>4</v>
      </c>
      <c r="M5" s="1">
        <v>166</v>
      </c>
      <c r="N5" s="1" t="s">
        <v>11</v>
      </c>
    </row>
    <row r="6" spans="1:19" x14ac:dyDescent="0.25">
      <c r="A6" t="s">
        <v>5</v>
      </c>
      <c r="B6">
        <v>455</v>
      </c>
      <c r="C6">
        <v>0</v>
      </c>
      <c r="D6">
        <v>0</v>
      </c>
      <c r="E6">
        <v>0</v>
      </c>
      <c r="F6">
        <v>210</v>
      </c>
      <c r="G6">
        <v>0</v>
      </c>
      <c r="H6" s="1">
        <f t="shared" si="0"/>
        <v>665</v>
      </c>
      <c r="I6" s="1" t="s">
        <v>5</v>
      </c>
      <c r="M6" s="1">
        <v>177</v>
      </c>
      <c r="N6" s="1" t="s">
        <v>21</v>
      </c>
    </row>
    <row r="7" spans="1:19" x14ac:dyDescent="0.25">
      <c r="A7" t="s">
        <v>6</v>
      </c>
      <c r="B7">
        <v>342</v>
      </c>
      <c r="C7">
        <v>256</v>
      </c>
      <c r="D7">
        <v>12</v>
      </c>
      <c r="E7">
        <v>0</v>
      </c>
      <c r="F7">
        <v>0</v>
      </c>
      <c r="G7">
        <v>0</v>
      </c>
      <c r="H7" s="1">
        <f t="shared" si="0"/>
        <v>610</v>
      </c>
      <c r="I7" s="1" t="s">
        <v>6</v>
      </c>
      <c r="M7" s="1">
        <v>62</v>
      </c>
      <c r="N7" s="1" t="s">
        <v>7</v>
      </c>
    </row>
    <row r="8" spans="1:19" x14ac:dyDescent="0.25">
      <c r="A8" t="s">
        <v>8</v>
      </c>
      <c r="B8">
        <v>365</v>
      </c>
      <c r="C8">
        <v>0</v>
      </c>
      <c r="D8">
        <v>0</v>
      </c>
      <c r="E8">
        <v>0</v>
      </c>
      <c r="F8">
        <v>0</v>
      </c>
      <c r="G8">
        <v>0</v>
      </c>
      <c r="H8" s="1">
        <f t="shared" si="0"/>
        <v>365</v>
      </c>
      <c r="I8" s="1" t="s">
        <v>8</v>
      </c>
      <c r="M8" s="1">
        <v>2</v>
      </c>
      <c r="N8" s="1" t="s">
        <v>22</v>
      </c>
    </row>
    <row r="9" spans="1:19" x14ac:dyDescent="0.25">
      <c r="A9" t="s">
        <v>9</v>
      </c>
      <c r="B9">
        <v>205</v>
      </c>
      <c r="C9">
        <v>818</v>
      </c>
      <c r="D9">
        <v>505</v>
      </c>
      <c r="E9">
        <v>231</v>
      </c>
      <c r="F9">
        <v>150</v>
      </c>
      <c r="G9">
        <v>0</v>
      </c>
      <c r="H9" s="1">
        <f t="shared" si="0"/>
        <v>1909</v>
      </c>
      <c r="I9" s="1" t="s">
        <v>9</v>
      </c>
      <c r="M9" s="1">
        <v>15</v>
      </c>
      <c r="N9" s="1" t="s">
        <v>17</v>
      </c>
    </row>
    <row r="10" spans="1:19" x14ac:dyDescent="0.25">
      <c r="A10" t="s">
        <v>12</v>
      </c>
      <c r="B10">
        <v>0</v>
      </c>
      <c r="C10">
        <v>0</v>
      </c>
      <c r="D10">
        <v>1128</v>
      </c>
      <c r="E10">
        <v>8803</v>
      </c>
      <c r="F10">
        <v>178</v>
      </c>
      <c r="G10">
        <v>0</v>
      </c>
      <c r="H10" s="1">
        <f t="shared" si="0"/>
        <v>10109</v>
      </c>
      <c r="I10" s="1" t="s">
        <v>12</v>
      </c>
      <c r="M10" s="1"/>
      <c r="N10" s="1"/>
    </row>
    <row r="11" spans="1:19" x14ac:dyDescent="0.25">
      <c r="A11" t="s">
        <v>13</v>
      </c>
      <c r="B11">
        <v>0</v>
      </c>
      <c r="C11">
        <v>0</v>
      </c>
      <c r="D11">
        <v>709</v>
      </c>
      <c r="E11">
        <v>0</v>
      </c>
      <c r="F11">
        <v>0</v>
      </c>
      <c r="G11">
        <v>0</v>
      </c>
      <c r="H11" s="1">
        <f t="shared" si="0"/>
        <v>709</v>
      </c>
      <c r="I11" s="1" t="s">
        <v>13</v>
      </c>
      <c r="M11" s="1"/>
      <c r="N11" s="1"/>
    </row>
    <row r="12" spans="1:19" x14ac:dyDescent="0.25">
      <c r="A12" t="s">
        <v>14</v>
      </c>
      <c r="B12">
        <v>240</v>
      </c>
      <c r="C12">
        <v>32</v>
      </c>
      <c r="D12">
        <v>0</v>
      </c>
      <c r="E12">
        <v>0</v>
      </c>
      <c r="F12">
        <v>0</v>
      </c>
      <c r="G12">
        <v>0</v>
      </c>
      <c r="H12" s="1">
        <f t="shared" si="0"/>
        <v>272</v>
      </c>
      <c r="I12" s="1" t="s">
        <v>14</v>
      </c>
      <c r="M12" s="1"/>
      <c r="N12" s="1"/>
    </row>
    <row r="13" spans="1:19" x14ac:dyDescent="0.25">
      <c r="A13" t="s">
        <v>16</v>
      </c>
      <c r="B13">
        <v>0</v>
      </c>
      <c r="C13">
        <v>58</v>
      </c>
      <c r="E13">
        <v>0</v>
      </c>
      <c r="F13">
        <v>35</v>
      </c>
      <c r="G13">
        <v>0</v>
      </c>
      <c r="H13" s="1">
        <f t="shared" si="0"/>
        <v>93</v>
      </c>
      <c r="I13" s="1" t="s">
        <v>16</v>
      </c>
      <c r="M13" s="1"/>
      <c r="N13" s="1"/>
    </row>
    <row r="14" spans="1:19" x14ac:dyDescent="0.25">
      <c r="B14" s="1" t="s">
        <v>7</v>
      </c>
      <c r="C14" s="1" t="s">
        <v>10</v>
      </c>
      <c r="D14" s="1" t="s">
        <v>15</v>
      </c>
      <c r="E14" s="1" t="s">
        <v>11</v>
      </c>
      <c r="F14" s="1" t="s">
        <v>18</v>
      </c>
      <c r="G14" s="1" t="s">
        <v>17</v>
      </c>
      <c r="H14" s="1">
        <f>SUM(H1:H13)</f>
        <v>19561</v>
      </c>
      <c r="L14" s="1"/>
      <c r="M14" s="1">
        <f>SUM(M1:M12)</f>
        <v>661</v>
      </c>
      <c r="N14" s="1"/>
      <c r="O14" s="2">
        <f>H14/M14</f>
        <v>29.593040847201209</v>
      </c>
      <c r="P14" s="1" t="s">
        <v>23</v>
      </c>
      <c r="Q14" s="1"/>
      <c r="R14" s="1"/>
      <c r="S14" s="1"/>
    </row>
  </sheetData>
  <pageMargins left="0.7" right="0.7" top="0.78740157499999996" bottom="0.78740157499999996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prodevmo</dc:creator>
  <cp:lastModifiedBy>prodevmo</cp:lastModifiedBy>
  <dcterms:created xsi:type="dcterms:W3CDTF">2021-01-05T00:45:55Z</dcterms:created>
  <dcterms:modified xsi:type="dcterms:W3CDTF">2021-01-05T01:48:44Z</dcterms:modified>
</cp:coreProperties>
</file>