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arcelochsendorf/Downloads/"/>
    </mc:Choice>
  </mc:AlternateContent>
  <bookViews>
    <workbookView xWindow="0" yWindow="0" windowWidth="25600" windowHeight="16000" tabRatio="50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20" i="1"/>
  <c r="A18" i="1"/>
  <c r="A19" i="1"/>
  <c r="A20" i="1"/>
  <c r="E19" i="1"/>
  <c r="E18" i="1"/>
  <c r="E17" i="1"/>
  <c r="E16" i="1"/>
  <c r="A6" i="1"/>
  <c r="A7" i="1"/>
  <c r="A8" i="1"/>
  <c r="A9" i="1"/>
  <c r="A10" i="1"/>
  <c r="A11" i="1"/>
  <c r="A12" i="1"/>
  <c r="A13" i="1"/>
  <c r="A14" i="1"/>
  <c r="A15" i="1"/>
  <c r="A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<sst xmlns="http://schemas.openxmlformats.org/spreadsheetml/2006/main" count="9" uniqueCount="7">
  <si>
    <t xml:space="preserve">Hier Daten </t>
  </si>
  <si>
    <t>eingeben:</t>
  </si>
  <si>
    <t>Kalenderwoche</t>
  </si>
  <si>
    <t>Wochenaufwand</t>
  </si>
  <si>
    <t>Restaufwand</t>
  </si>
  <si>
    <t>Ist-Aufwand</t>
  </si>
  <si>
    <t>Gesamtaufwand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</si>
</sst>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color rgb="FF000000"/>
      <name val="Mangal"/>
      <family val="2"/>
    </font>
    <font>
      <i/>
      <sz val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  <fill>
      <patternFill patternType="solid">
        <fgColor rgb="FFB3B3B3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ill="1"/>
    <xf numFmtId="0" fontId="3" fillId="4" borderId="0" xfId="0" applyFont="1" applyFill="1"/>
  </cellXfs>
  <cellStyles count="2">
    <cellStyle name="Erklärender Text" xfId="1" builtinId="53" customBuiltin="1"/>
    <cellStyle name="Stand.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c:style val="18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de-DE" sz="1300" b="0" strike="noStrike" spc="-1">
                <a:latin typeface="Arial"/>
              </a:rPr>
              <a:t>SWE 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Tabelle1!$B$4</c:f>
              <c:strCache>
                <c:ptCount val="1"/>
                <c:pt idx="0">
                  <c:v>Wochenaufwand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Tabelle1!$B$5:$B$20</c:f>
              <c:numCache>
                <c:formatCode>General</c:formatCode>
                <c:ptCount val="16"/>
                <c:pt idx="0">
                  <c:v>10.0</c:v>
                </c:pt>
                <c:pt idx="1">
                  <c:v>64.0</c:v>
                </c:pt>
                <c:pt idx="2">
                  <c:v>91.0</c:v>
                </c:pt>
                <c:pt idx="3">
                  <c:v>34.0</c:v>
                </c:pt>
                <c:pt idx="4">
                  <c:v>55.0</c:v>
                </c:pt>
                <c:pt idx="5">
                  <c:v>47.0</c:v>
                </c:pt>
                <c:pt idx="6">
                  <c:v>45.0</c:v>
                </c:pt>
                <c:pt idx="7">
                  <c:v>60.0</c:v>
                </c:pt>
                <c:pt idx="8">
                  <c:v>35.0</c:v>
                </c:pt>
                <c:pt idx="9">
                  <c:v>30.0</c:v>
                </c:pt>
                <c:pt idx="10">
                  <c:v>40.0</c:v>
                </c:pt>
                <c:pt idx="11">
                  <c:v>10.0</c:v>
                </c:pt>
                <c:pt idx="12">
                  <c:v>50.0</c:v>
                </c:pt>
                <c:pt idx="13">
                  <c:v>50.0</c:v>
                </c:pt>
                <c:pt idx="14">
                  <c:v>30.0</c:v>
                </c:pt>
                <c:pt idx="15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Tabelle1!$C$4</c:f>
              <c:strCache>
                <c:ptCount val="1"/>
                <c:pt idx="0">
                  <c:v>Restaufwand</c:v>
                </c:pt>
              </c:strCache>
            </c:strRef>
          </c:tx>
          <c:spPr>
            <a:ln w="54000">
              <a:solidFill>
                <a:srgbClr val="FF420E"/>
              </a:solidFill>
              <a:round/>
            </a:ln>
          </c:spPr>
          <c:marker>
            <c:symbol val="circle"/>
            <c:size val="10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Tabelle1!$C$5:$C$20</c:f>
              <c:numCache>
                <c:formatCode>General</c:formatCode>
                <c:ptCount val="16"/>
                <c:pt idx="0">
                  <c:v>600.0</c:v>
                </c:pt>
                <c:pt idx="1">
                  <c:v>536.0</c:v>
                </c:pt>
                <c:pt idx="2">
                  <c:v>480.0</c:v>
                </c:pt>
                <c:pt idx="3">
                  <c:v>390.0</c:v>
                </c:pt>
                <c:pt idx="4">
                  <c:v>370.0</c:v>
                </c:pt>
                <c:pt idx="5">
                  <c:v>325.0</c:v>
                </c:pt>
                <c:pt idx="6">
                  <c:v>380.0</c:v>
                </c:pt>
                <c:pt idx="7">
                  <c:v>330.0</c:v>
                </c:pt>
                <c:pt idx="8">
                  <c:v>250.0</c:v>
                </c:pt>
                <c:pt idx="9">
                  <c:v>220.0</c:v>
                </c:pt>
                <c:pt idx="10">
                  <c:v>200.0</c:v>
                </c:pt>
                <c:pt idx="11">
                  <c:v>190.0</c:v>
                </c:pt>
                <c:pt idx="12">
                  <c:v>140.0</c:v>
                </c:pt>
                <c:pt idx="13">
                  <c:v>90.0</c:v>
                </c:pt>
                <c:pt idx="14">
                  <c:v>45.0</c:v>
                </c:pt>
                <c:pt idx="1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Tabelle1!$D$4</c:f>
              <c:strCache>
                <c:ptCount val="1"/>
                <c:pt idx="0">
                  <c:v>Ist-Aufwand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Tabelle1!$D$5:$D$20</c:f>
              <c:numCache>
                <c:formatCode>General</c:formatCode>
                <c:ptCount val="16"/>
                <c:pt idx="0">
                  <c:v>10.0</c:v>
                </c:pt>
                <c:pt idx="1">
                  <c:v>74.0</c:v>
                </c:pt>
                <c:pt idx="2">
                  <c:v>165.0</c:v>
                </c:pt>
                <c:pt idx="3">
                  <c:v>199.0</c:v>
                </c:pt>
                <c:pt idx="4">
                  <c:v>254.0</c:v>
                </c:pt>
                <c:pt idx="5">
                  <c:v>301.0</c:v>
                </c:pt>
                <c:pt idx="6">
                  <c:v>346.0</c:v>
                </c:pt>
                <c:pt idx="7">
                  <c:v>406.0</c:v>
                </c:pt>
                <c:pt idx="8">
                  <c:v>441.0</c:v>
                </c:pt>
                <c:pt idx="9">
                  <c:v>471.0</c:v>
                </c:pt>
                <c:pt idx="10">
                  <c:v>511.0</c:v>
                </c:pt>
                <c:pt idx="11">
                  <c:v>521.0</c:v>
                </c:pt>
                <c:pt idx="12">
                  <c:v>571.0</c:v>
                </c:pt>
                <c:pt idx="13">
                  <c:v>621.0</c:v>
                </c:pt>
                <c:pt idx="14">
                  <c:v>651.0</c:v>
                </c:pt>
                <c:pt idx="15">
                  <c:v>676.0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Tabelle1!$E$4</c:f>
              <c:strCache>
                <c:ptCount val="1"/>
                <c:pt idx="0">
                  <c:v>Gesamtaufwand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Tabelle1!$A$5:$A$20</c:f>
              <c:numCache>
                <c:formatCode>General</c:formatCode>
                <c:ptCount val="16"/>
                <c:pt idx="0">
                  <c:v>41.0</c:v>
                </c:pt>
                <c:pt idx="1">
                  <c:v>42.0</c:v>
                </c:pt>
                <c:pt idx="2">
                  <c:v>43.0</c:v>
                </c:pt>
                <c:pt idx="3">
                  <c:v>44.0</c:v>
                </c:pt>
                <c:pt idx="4">
                  <c:v>45.0</c:v>
                </c:pt>
                <c:pt idx="5">
                  <c:v>46.0</c:v>
                </c:pt>
                <c:pt idx="6">
                  <c:v>47.0</c:v>
                </c:pt>
                <c:pt idx="7">
                  <c:v>48.0</c:v>
                </c:pt>
                <c:pt idx="8">
                  <c:v>49.0</c:v>
                </c:pt>
                <c:pt idx="9">
                  <c:v>50.0</c:v>
                </c:pt>
                <c:pt idx="10">
                  <c:v>51.0</c:v>
                </c:pt>
                <c:pt idx="11">
                  <c:v>52.0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5">
                  <c:v>4.0</c:v>
                </c:pt>
              </c:numCache>
            </c:numRef>
          </c:cat>
          <c:val>
            <c:numRef>
              <c:f>Tabelle1!$E$5:$E$20</c:f>
              <c:numCache>
                <c:formatCode>General</c:formatCode>
                <c:ptCount val="16"/>
                <c:pt idx="0">
                  <c:v>610.0</c:v>
                </c:pt>
                <c:pt idx="1">
                  <c:v>610.0</c:v>
                </c:pt>
                <c:pt idx="2">
                  <c:v>645.0</c:v>
                </c:pt>
                <c:pt idx="3">
                  <c:v>589.0</c:v>
                </c:pt>
                <c:pt idx="4">
                  <c:v>624.0</c:v>
                </c:pt>
                <c:pt idx="5">
                  <c:v>626.0</c:v>
                </c:pt>
                <c:pt idx="6">
                  <c:v>726.0</c:v>
                </c:pt>
                <c:pt idx="7">
                  <c:v>736.0</c:v>
                </c:pt>
                <c:pt idx="8">
                  <c:v>691.0</c:v>
                </c:pt>
                <c:pt idx="9">
                  <c:v>691.0</c:v>
                </c:pt>
                <c:pt idx="10">
                  <c:v>711.0</c:v>
                </c:pt>
                <c:pt idx="11">
                  <c:v>711.0</c:v>
                </c:pt>
                <c:pt idx="12">
                  <c:v>711.0</c:v>
                </c:pt>
                <c:pt idx="13">
                  <c:v>711.0</c:v>
                </c:pt>
                <c:pt idx="14">
                  <c:v>696.0</c:v>
                </c:pt>
                <c:pt idx="15">
                  <c:v>676.0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377198704"/>
        <c:axId val="374248816"/>
      </c:lineChart>
      <c:catAx>
        <c:axId val="37719870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de-DE" sz="900" b="0" strike="noStrike" spc="-1">
                    <a:latin typeface="Arial"/>
                  </a:rPr>
                  <a:t>Kalenderwoche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374248816"/>
        <c:crosses val="autoZero"/>
        <c:auto val="1"/>
        <c:lblAlgn val="ctr"/>
        <c:lblOffset val="100"/>
        <c:noMultiLvlLbl val="1"/>
      </c:catAx>
      <c:valAx>
        <c:axId val="374248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de-DE" sz="900" b="0" strike="noStrike" spc="-1">
                    <a:latin typeface="Arial"/>
                  </a:rPr>
                  <a:t>Aufwand [h]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de-DE"/>
          </a:p>
        </c:txPr>
        <c:crossAx val="3771987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38520</xdr:colOff>
      <xdr:row>0</xdr:row>
      <xdr:rowOff>38880</xdr:rowOff>
    </xdr:from>
    <xdr:to>
      <xdr:col>13</xdr:col>
      <xdr:colOff>672400</xdr:colOff>
      <xdr:row>39</xdr:row>
      <xdr:rowOff>78480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C23" sqref="C23"/>
    </sheetView>
  </sheetViews>
  <sheetFormatPr baseColWidth="10" defaultColWidth="8.83203125" defaultRowHeight="13" x14ac:dyDescent="0.15"/>
  <cols>
    <col min="1" max="1" width="14" customWidth="1"/>
    <col min="2" max="2" width="15.83203125" style="1" customWidth="1"/>
    <col min="3" max="3" width="13.6640625" style="1" customWidth="1"/>
    <col min="4" max="4" width="12.33203125" customWidth="1"/>
    <col min="5" max="5" width="15.6640625" customWidth="1"/>
  </cols>
  <sheetData>
    <row r="2" spans="1:5" x14ac:dyDescent="0.15">
      <c r="B2" s="2" t="s">
        <v>0</v>
      </c>
      <c r="C2" s="2" t="s">
        <v>0</v>
      </c>
    </row>
    <row r="3" spans="1:5" x14ac:dyDescent="0.15">
      <c r="B3" s="2" t="s">
        <v>1</v>
      </c>
      <c r="C3" s="2" t="s">
        <v>1</v>
      </c>
    </row>
    <row r="4" spans="1:5" x14ac:dyDescent="0.15">
      <c r="A4" t="s">
        <v>2</v>
      </c>
      <c r="B4" s="3" t="s">
        <v>3</v>
      </c>
      <c r="C4" s="3" t="s">
        <v>4</v>
      </c>
      <c r="D4" t="s">
        <v>5</v>
      </c>
      <c r="E4" t="s">
        <v>6</v>
      </c>
    </row>
    <row r="5" spans="1:5" x14ac:dyDescent="0.15">
      <c r="A5" s="4">
        <v>41</v>
      </c>
      <c r="B5" s="3">
        <v>10</v>
      </c>
      <c r="C5" s="3">
        <v>600</v>
      </c>
      <c r="D5" s="4">
        <f>B5</f>
        <v>10</v>
      </c>
      <c r="E5" s="5">
        <f t="shared" ref="E5:E20" si="0">C5+D5</f>
        <v>610</v>
      </c>
    </row>
    <row r="6" spans="1:5" x14ac:dyDescent="0.15">
      <c r="A6" s="4">
        <f t="shared" ref="A6:A16" si="1">A5+1</f>
        <v>42</v>
      </c>
      <c r="B6" s="3">
        <v>64</v>
      </c>
      <c r="C6" s="3">
        <v>536</v>
      </c>
      <c r="D6" s="4">
        <f t="shared" ref="D6:D20" si="2">B6+D5</f>
        <v>74</v>
      </c>
      <c r="E6" s="5">
        <f t="shared" si="0"/>
        <v>610</v>
      </c>
    </row>
    <row r="7" spans="1:5" x14ac:dyDescent="0.15">
      <c r="A7" s="4">
        <f t="shared" si="1"/>
        <v>43</v>
      </c>
      <c r="B7" s="3">
        <v>91</v>
      </c>
      <c r="C7" s="3">
        <v>480</v>
      </c>
      <c r="D7" s="4">
        <f t="shared" si="2"/>
        <v>165</v>
      </c>
      <c r="E7" s="5">
        <f t="shared" si="0"/>
        <v>645</v>
      </c>
    </row>
    <row r="8" spans="1:5" x14ac:dyDescent="0.15">
      <c r="A8" s="4">
        <f t="shared" si="1"/>
        <v>44</v>
      </c>
      <c r="B8" s="3">
        <v>34</v>
      </c>
      <c r="C8" s="3">
        <v>390</v>
      </c>
      <c r="D8" s="4">
        <f t="shared" si="2"/>
        <v>199</v>
      </c>
      <c r="E8" s="5">
        <f t="shared" si="0"/>
        <v>589</v>
      </c>
    </row>
    <row r="9" spans="1:5" x14ac:dyDescent="0.15">
      <c r="A9" s="4">
        <f t="shared" si="1"/>
        <v>45</v>
      </c>
      <c r="B9" s="3">
        <v>55</v>
      </c>
      <c r="C9" s="3">
        <v>370</v>
      </c>
      <c r="D9" s="4">
        <f t="shared" si="2"/>
        <v>254</v>
      </c>
      <c r="E9" s="5">
        <f t="shared" si="0"/>
        <v>624</v>
      </c>
    </row>
    <row r="10" spans="1:5" x14ac:dyDescent="0.15">
      <c r="A10" s="4">
        <f t="shared" si="1"/>
        <v>46</v>
      </c>
      <c r="B10" s="3">
        <v>47</v>
      </c>
      <c r="C10" s="3">
        <v>325</v>
      </c>
      <c r="D10" s="4">
        <f t="shared" si="2"/>
        <v>301</v>
      </c>
      <c r="E10" s="5">
        <f t="shared" si="0"/>
        <v>626</v>
      </c>
    </row>
    <row r="11" spans="1:5" x14ac:dyDescent="0.15">
      <c r="A11" s="4">
        <f t="shared" si="1"/>
        <v>47</v>
      </c>
      <c r="B11" s="3">
        <v>45</v>
      </c>
      <c r="C11" s="3">
        <v>380</v>
      </c>
      <c r="D11" s="4">
        <f t="shared" si="2"/>
        <v>346</v>
      </c>
      <c r="E11" s="5">
        <f t="shared" si="0"/>
        <v>726</v>
      </c>
    </row>
    <row r="12" spans="1:5" x14ac:dyDescent="0.15">
      <c r="A12" s="4">
        <f t="shared" si="1"/>
        <v>48</v>
      </c>
      <c r="B12" s="3">
        <v>60</v>
      </c>
      <c r="C12" s="3">
        <v>330</v>
      </c>
      <c r="D12" s="4">
        <f t="shared" si="2"/>
        <v>406</v>
      </c>
      <c r="E12" s="5">
        <f t="shared" si="0"/>
        <v>736</v>
      </c>
    </row>
    <row r="13" spans="1:5" x14ac:dyDescent="0.15">
      <c r="A13" s="4">
        <f t="shared" si="1"/>
        <v>49</v>
      </c>
      <c r="B13" s="3">
        <v>35</v>
      </c>
      <c r="C13" s="3">
        <v>250</v>
      </c>
      <c r="D13" s="4">
        <f t="shared" si="2"/>
        <v>441</v>
      </c>
      <c r="E13" s="5">
        <f t="shared" si="0"/>
        <v>691</v>
      </c>
    </row>
    <row r="14" spans="1:5" x14ac:dyDescent="0.15">
      <c r="A14" s="4">
        <f t="shared" si="1"/>
        <v>50</v>
      </c>
      <c r="B14" s="3">
        <v>30</v>
      </c>
      <c r="C14" s="3">
        <v>220</v>
      </c>
      <c r="D14" s="4">
        <f t="shared" si="2"/>
        <v>471</v>
      </c>
      <c r="E14" s="5">
        <f t="shared" si="0"/>
        <v>691</v>
      </c>
    </row>
    <row r="15" spans="1:5" x14ac:dyDescent="0.15">
      <c r="A15" s="4">
        <f t="shared" si="1"/>
        <v>51</v>
      </c>
      <c r="B15" s="3">
        <v>40</v>
      </c>
      <c r="C15" s="3">
        <v>200</v>
      </c>
      <c r="D15" s="4">
        <f t="shared" si="2"/>
        <v>511</v>
      </c>
      <c r="E15" s="5">
        <f t="shared" si="0"/>
        <v>711</v>
      </c>
    </row>
    <row r="16" spans="1:5" x14ac:dyDescent="0.15">
      <c r="A16" s="4">
        <f t="shared" si="1"/>
        <v>52</v>
      </c>
      <c r="B16" s="3">
        <v>10</v>
      </c>
      <c r="C16" s="3">
        <v>190</v>
      </c>
      <c r="D16" s="4">
        <f t="shared" si="2"/>
        <v>521</v>
      </c>
      <c r="E16" s="5">
        <f t="shared" si="0"/>
        <v>711</v>
      </c>
    </row>
    <row r="17" spans="1:5" x14ac:dyDescent="0.15">
      <c r="A17" s="4">
        <v>1</v>
      </c>
      <c r="B17" s="3">
        <v>50</v>
      </c>
      <c r="C17" s="3">
        <v>140</v>
      </c>
      <c r="D17" s="4">
        <f t="shared" si="2"/>
        <v>571</v>
      </c>
      <c r="E17" s="5">
        <f t="shared" si="0"/>
        <v>711</v>
      </c>
    </row>
    <row r="18" spans="1:5" x14ac:dyDescent="0.15">
      <c r="A18" s="4">
        <f>A17+1</f>
        <v>2</v>
      </c>
      <c r="B18" s="3">
        <v>50</v>
      </c>
      <c r="C18" s="3">
        <v>90</v>
      </c>
      <c r="D18" s="4">
        <f t="shared" si="2"/>
        <v>621</v>
      </c>
      <c r="E18" s="5">
        <f t="shared" si="0"/>
        <v>711</v>
      </c>
    </row>
    <row r="19" spans="1:5" x14ac:dyDescent="0.15">
      <c r="A19" s="4">
        <f>A18+1</f>
        <v>3</v>
      </c>
      <c r="B19" s="3">
        <v>30</v>
      </c>
      <c r="C19" s="3">
        <v>45</v>
      </c>
      <c r="D19" s="4">
        <f t="shared" si="2"/>
        <v>651</v>
      </c>
      <c r="E19" s="5">
        <f t="shared" si="0"/>
        <v>696</v>
      </c>
    </row>
    <row r="20" spans="1:5" x14ac:dyDescent="0.15">
      <c r="A20" s="4">
        <f>A19+1</f>
        <v>4</v>
      </c>
      <c r="B20" s="3">
        <v>25</v>
      </c>
      <c r="C20" s="3">
        <v>0</v>
      </c>
      <c r="D20" s="4">
        <f t="shared" si="2"/>
        <v>676</v>
      </c>
      <c r="E20" s="5">
        <f t="shared" si="0"/>
        <v>676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Office-Anwender</cp:lastModifiedBy>
  <cp:revision>8</cp:revision>
  <dcterms:created xsi:type="dcterms:W3CDTF">2017-12-11T09:40:01Z</dcterms:created>
  <dcterms:modified xsi:type="dcterms:W3CDTF">2017-12-17T15:42:50Z</dcterms:modified>
  <dc:language>de-DE</dc:language>
</cp:coreProperties>
</file>