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G-Suite_JobMaterials\W-RBM-28112\W-Project-Completed\3.Assistant Director (APR-2018 to JAN-2019)\(2018-06) Algorithm to calculate temperature from any NTC thermistor based on linear equation\Datasheet of NTC sensor\"/>
    </mc:Choice>
  </mc:AlternateContent>
  <xr:revisionPtr revIDLastSave="0" documentId="13_ncr:1_{D3AC6FEF-223F-471E-A1F1-9C9BD02A1863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5" i="1" l="1"/>
  <c r="G95" i="1"/>
  <c r="F95" i="1"/>
  <c r="G85" i="1"/>
  <c r="F85" i="1"/>
  <c r="G75" i="1"/>
  <c r="F75" i="1"/>
  <c r="G65" i="1"/>
  <c r="F65" i="1"/>
  <c r="G55" i="1"/>
  <c r="F55" i="1"/>
  <c r="G45" i="1"/>
  <c r="F45" i="1"/>
  <c r="G35" i="1"/>
  <c r="F35" i="1"/>
  <c r="G25" i="1"/>
  <c r="F25" i="1"/>
  <c r="G15" i="1"/>
  <c r="F15" i="1"/>
  <c r="F5" i="1"/>
  <c r="G5" i="1"/>
</calcChain>
</file>

<file path=xl/sharedStrings.xml><?xml version="1.0" encoding="utf-8"?>
<sst xmlns="http://schemas.openxmlformats.org/spreadsheetml/2006/main" count="11" uniqueCount="11">
  <si>
    <t>Temperature</t>
  </si>
  <si>
    <t>ADC_10bit</t>
  </si>
  <si>
    <t>Slope</t>
  </si>
  <si>
    <t>Intercept</t>
  </si>
  <si>
    <t>Mn</t>
  </si>
  <si>
    <t>Cn</t>
  </si>
  <si>
    <t>NTC_res(Kohm)</t>
  </si>
  <si>
    <t>Beta (K)</t>
  </si>
  <si>
    <r>
      <t>R at 25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 xml:space="preserve"> (Kohm)</t>
    </r>
  </si>
  <si>
    <t>1H</t>
  </si>
  <si>
    <t>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</si>
</sst>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1" applyAlignment="1">
      <alignment horizontal="left"/>
    </xf>
    <xf numFmtId="1" fontId="1" fillId="0" borderId="1" xfId="1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2" borderId="0" xfId="0" applyNumberFormat="1" applyFill="1" applyAlignment="1">
      <alignment horizontal="left"/>
    </xf>
    <xf numFmtId="164" fontId="1" fillId="0" borderId="1" xfId="1" applyNumberFormat="1" applyAlignment="1">
      <alignment horizontal="left"/>
    </xf>
    <xf numFmtId="164" fontId="0" fillId="2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top" wrapText="1"/>
    </xf>
    <xf numFmtId="164" fontId="1" fillId="0" borderId="3" xfId="1" applyNumberFormat="1" applyBorder="1" applyAlignment="1">
      <alignment horizontal="left"/>
    </xf>
    <xf numFmtId="164" fontId="3" fillId="0" borderId="0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v>-30_to_-40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67606491476745E-2"/>
                  <c:y val="-1.38463580536306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Sheet1!$B$5:$B$15</c:f>
              <c:numCache>
                <c:formatCode>0.0000</c:formatCode>
                <c:ptCount val="11"/>
                <c:pt idx="0" formatCode="General">
                  <c:v>994.07167155969216</c:v>
                </c:pt>
                <c:pt idx="1">
                  <c:v>992.11986172459683</c:v>
                </c:pt>
                <c:pt idx="2">
                  <c:v>990.05673680071652</c:v>
                </c:pt>
                <c:pt idx="3">
                  <c:v>987.87746595895157</c:v>
                </c:pt>
                <c:pt idx="4">
                  <c:v>985.57715033230613</c:v>
                </c:pt>
                <c:pt idx="5">
                  <c:v>983.15078040976516</c:v>
                </c:pt>
                <c:pt idx="6">
                  <c:v>980.59330612617123</c:v>
                </c:pt>
                <c:pt idx="7">
                  <c:v>977.89960864499108</c:v>
                </c:pt>
                <c:pt idx="8">
                  <c:v>975.06450627378615</c:v>
                </c:pt>
                <c:pt idx="9">
                  <c:v>972.08279346826305</c:v>
                </c:pt>
                <c:pt idx="10">
                  <c:v>968.94925887610384</c:v>
                </c:pt>
              </c:numCache>
            </c:numRef>
          </c:xVal>
          <c:yVal>
            <c:numRef>
              <c:f>Sheet1!$C$5:$C$15</c:f>
              <c:numCache>
                <c:formatCode>General</c:formatCode>
                <c:ptCount val="1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BF-45C6-AD72-0812497B2899}"/>
            </c:ext>
          </c:extLst>
        </c:ser>
        <c:ser>
          <c:idx val="2"/>
          <c:order val="2"/>
          <c:tx>
            <c:v>-20_to_-30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9647388776141091E-2"/>
                  <c:y val="-2.45053193339817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Sheet1!$B$15:$B$25</c:f>
              <c:numCache>
                <c:formatCode>0.0000</c:formatCode>
                <c:ptCount val="11"/>
                <c:pt idx="0">
                  <c:v>968.94925887610384</c:v>
                </c:pt>
                <c:pt idx="1">
                  <c:v>965.65865419917452</c:v>
                </c:pt>
                <c:pt idx="2">
                  <c:v>962.20578870237932</c:v>
                </c:pt>
                <c:pt idx="3">
                  <c:v>958.58547014735996</c:v>
                </c:pt>
                <c:pt idx="4">
                  <c:v>954.79258812790977</c:v>
                </c:pt>
                <c:pt idx="5">
                  <c:v>950.82213341687066</c:v>
                </c:pt>
                <c:pt idx="6">
                  <c:v>946.669020516096</c:v>
                </c:pt>
                <c:pt idx="7">
                  <c:v>942.32857400834473</c:v>
                </c:pt>
                <c:pt idx="8">
                  <c:v>937.79601015451658</c:v>
                </c:pt>
                <c:pt idx="9">
                  <c:v>933.06688281090658</c:v>
                </c:pt>
                <c:pt idx="10">
                  <c:v>928.13688848994241</c:v>
                </c:pt>
              </c:numCache>
            </c:numRef>
          </c:xVal>
          <c:yVal>
            <c:numRef>
              <c:f>Sheet1!$C$15:$C$25</c:f>
              <c:numCache>
                <c:formatCode>General</c:formatCode>
                <c:ptCount val="11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DBF-45C6-AD72-0812497B2899}"/>
            </c:ext>
          </c:extLst>
        </c:ser>
        <c:ser>
          <c:idx val="3"/>
          <c:order val="3"/>
          <c:tx>
            <c:v>-10_to_-20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059116817415657E-2"/>
                  <c:y val="-2.2705219275503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Sheet1!$B$25:$B$35</c:f>
              <c:numCache>
                <c:formatCode>0.0000</c:formatCode>
                <c:ptCount val="11"/>
                <c:pt idx="0">
                  <c:v>928.13688848994241</c:v>
                </c:pt>
                <c:pt idx="1">
                  <c:v>923.00195499599226</c:v>
                </c:pt>
                <c:pt idx="2">
                  <c:v>917.6581487019165</c:v>
                </c:pt>
                <c:pt idx="3">
                  <c:v>912.10220483895978</c:v>
                </c:pt>
                <c:pt idx="4">
                  <c:v>906.3306532457002</c:v>
                </c:pt>
                <c:pt idx="5">
                  <c:v>900.34077681776648</c:v>
                </c:pt>
                <c:pt idx="6">
                  <c:v>894.12996222079732</c:v>
                </c:pt>
                <c:pt idx="7">
                  <c:v>887.69632061284767</c:v>
                </c:pt>
                <c:pt idx="8">
                  <c:v>881.03812293926308</c:v>
                </c:pt>
                <c:pt idx="9">
                  <c:v>874.15410133743057</c:v>
                </c:pt>
                <c:pt idx="10">
                  <c:v>867.04370435076896</c:v>
                </c:pt>
              </c:numCache>
            </c:numRef>
          </c:xVal>
          <c:yVal>
            <c:numRef>
              <c:f>Sheet1!$C$25:$C$35</c:f>
              <c:numCache>
                <c:formatCode>General</c:formatCode>
                <c:ptCount val="11"/>
                <c:pt idx="0">
                  <c:v>-20</c:v>
                </c:pt>
                <c:pt idx="1">
                  <c:v>-19</c:v>
                </c:pt>
                <c:pt idx="2">
                  <c:v>-18</c:v>
                </c:pt>
                <c:pt idx="3">
                  <c:v>-17</c:v>
                </c:pt>
                <c:pt idx="4">
                  <c:v>-16</c:v>
                </c:pt>
                <c:pt idx="5">
                  <c:v>-15</c:v>
                </c:pt>
                <c:pt idx="6">
                  <c:v>-14</c:v>
                </c:pt>
                <c:pt idx="7">
                  <c:v>-13</c:v>
                </c:pt>
                <c:pt idx="8">
                  <c:v>-12</c:v>
                </c:pt>
                <c:pt idx="9">
                  <c:v>-11</c:v>
                </c:pt>
                <c:pt idx="10">
                  <c:v>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DBF-45C6-AD72-0812497B2899}"/>
            </c:ext>
          </c:extLst>
        </c:ser>
        <c:ser>
          <c:idx val="4"/>
          <c:order val="4"/>
          <c:tx>
            <c:v>0_to_-10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5403762283680709E-2"/>
                  <c:y val="-1.96894873990925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Sheet1!$B$35:$B$45</c:f>
              <c:numCache>
                <c:formatCode>0.0000</c:formatCode>
                <c:ptCount val="11"/>
                <c:pt idx="0">
                  <c:v>867.04370435076896</c:v>
                </c:pt>
                <c:pt idx="1">
                  <c:v>859.70667858511047</c:v>
                </c:pt>
                <c:pt idx="2">
                  <c:v>852.14319403688035</c:v>
                </c:pt>
                <c:pt idx="3">
                  <c:v>844.35466599609174</c:v>
                </c:pt>
                <c:pt idx="4">
                  <c:v>836.34228609171953</c:v>
                </c:pt>
                <c:pt idx="5">
                  <c:v>828.10796218751557</c:v>
                </c:pt>
                <c:pt idx="6">
                  <c:v>819.65504506187813</c:v>
                </c:pt>
                <c:pt idx="7">
                  <c:v>810.98630511734325</c:v>
                </c:pt>
                <c:pt idx="8">
                  <c:v>802.10549601936452</c:v>
                </c:pt>
                <c:pt idx="9">
                  <c:v>793.01778259374089</c:v>
                </c:pt>
                <c:pt idx="10">
                  <c:v>783.72806030682011</c:v>
                </c:pt>
              </c:numCache>
            </c:numRef>
          </c:xVal>
          <c:yVal>
            <c:numRef>
              <c:f>Sheet1!$C$35:$C$45</c:f>
              <c:numCache>
                <c:formatCode>General</c:formatCode>
                <c:ptCount val="1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DBF-45C6-AD72-0812497B2899}"/>
            </c:ext>
          </c:extLst>
        </c:ser>
        <c:ser>
          <c:idx val="5"/>
          <c:order val="5"/>
          <c:tx>
            <c:v>10_to_0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3816209656855989E-2"/>
                  <c:y val="-6.53876561964194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Sheet1!$B$45:$B$55</c:f>
              <c:numCache>
                <c:formatCode>0.0000</c:formatCode>
                <c:ptCount val="11"/>
                <c:pt idx="0">
                  <c:v>783.72806030682011</c:v>
                </c:pt>
                <c:pt idx="1">
                  <c:v>774.24196642860784</c:v>
                </c:pt>
                <c:pt idx="2">
                  <c:v>764.56681748251231</c:v>
                </c:pt>
                <c:pt idx="3">
                  <c:v>754.70802069755916</c:v>
                </c:pt>
                <c:pt idx="4">
                  <c:v>744.67506447997039</c:v>
                </c:pt>
                <c:pt idx="5">
                  <c:v>734.47500296140026</c:v>
                </c:pt>
                <c:pt idx="6">
                  <c:v>724.11664923423916</c:v>
                </c:pt>
                <c:pt idx="7">
                  <c:v>713.60940571601407</c:v>
                </c:pt>
                <c:pt idx="8">
                  <c:v>702.96245893946502</c:v>
                </c:pt>
                <c:pt idx="9">
                  <c:v>692.18790967504094</c:v>
                </c:pt>
                <c:pt idx="10">
                  <c:v>681.29380720154995</c:v>
                </c:pt>
              </c:numCache>
            </c:numRef>
          </c:xVal>
          <c:yVal>
            <c:numRef>
              <c:f>Sheet1!$C$45:$C$55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DBF-45C6-AD72-0812497B2899}"/>
            </c:ext>
          </c:extLst>
        </c:ser>
        <c:ser>
          <c:idx val="6"/>
          <c:order val="6"/>
          <c:tx>
            <c:v>20_to_10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4727730115992111E-2"/>
                  <c:y val="-6.76985059148806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Sheet1!$B$55:$B$65</c:f>
              <c:numCache>
                <c:formatCode>0.0000</c:formatCode>
                <c:ptCount val="11"/>
                <c:pt idx="0">
                  <c:v>681.29380720154995</c:v>
                </c:pt>
                <c:pt idx="1">
                  <c:v>670.29124503087496</c:v>
                </c:pt>
                <c:pt idx="2">
                  <c:v>659.19293510151397</c:v>
                </c:pt>
                <c:pt idx="3">
                  <c:v>648.00962218711402</c:v>
                </c:pt>
                <c:pt idx="4">
                  <c:v>636.75383697617963</c:v>
                </c:pt>
                <c:pt idx="5">
                  <c:v>625.43590590594476</c:v>
                </c:pt>
                <c:pt idx="6">
                  <c:v>614.06825922195037</c:v>
                </c:pt>
                <c:pt idx="7">
                  <c:v>602.66274406679372</c:v>
                </c:pt>
                <c:pt idx="8">
                  <c:v>591.23236948842077</c:v>
                </c:pt>
                <c:pt idx="9">
                  <c:v>579.78982392901707</c:v>
                </c:pt>
                <c:pt idx="10">
                  <c:v>568.34343681251528</c:v>
                </c:pt>
              </c:numCache>
            </c:numRef>
          </c:xVal>
          <c:yVal>
            <c:numRef>
              <c:f>Sheet1!$C$55:$C$65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DBF-45C6-AD72-0812497B2899}"/>
            </c:ext>
          </c:extLst>
        </c:ser>
        <c:ser>
          <c:idx val="7"/>
          <c:order val="7"/>
          <c:tx>
            <c:v>30_to_20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869585800964733E-2"/>
                  <c:y val="-6.60173702511567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Sheet1!$B$65:$B$75</c:f>
              <c:numCache>
                <c:formatCode>0.0000</c:formatCode>
                <c:ptCount val="11"/>
                <c:pt idx="0">
                  <c:v>568.34343681251528</c:v>
                </c:pt>
                <c:pt idx="1">
                  <c:v>556.908923161036</c:v>
                </c:pt>
                <c:pt idx="2">
                  <c:v>545.49590410709538</c:v>
                </c:pt>
                <c:pt idx="3">
                  <c:v>534.11578383958101</c:v>
                </c:pt>
                <c:pt idx="4">
                  <c:v>522.77996186005578</c:v>
                </c:pt>
                <c:pt idx="5">
                  <c:v>511.5</c:v>
                </c:pt>
                <c:pt idx="6">
                  <c:v>500.28515295668564</c:v>
                </c:pt>
                <c:pt idx="7">
                  <c:v>489.14760001252444</c:v>
                </c:pt>
                <c:pt idx="8">
                  <c:v>478.09167030649087</c:v>
                </c:pt>
                <c:pt idx="9">
                  <c:v>467.13351662980813</c:v>
                </c:pt>
                <c:pt idx="10">
                  <c:v>456.27867399397263</c:v>
                </c:pt>
              </c:numCache>
            </c:numRef>
          </c:xVal>
          <c:yVal>
            <c:numRef>
              <c:f>Sheet1!$C$65:$C$75</c:f>
              <c:numCache>
                <c:formatCode>General</c:formatCode>
                <c:ptCount val="1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DBF-45C6-AD72-0812497B2899}"/>
            </c:ext>
          </c:extLst>
        </c:ser>
        <c:ser>
          <c:idx val="8"/>
          <c:order val="8"/>
          <c:tx>
            <c:v>40_to_30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567995016556893E-2"/>
                  <c:y val="-6.16077152706797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Sheet1!$B$75:$B$85</c:f>
              <c:numCache>
                <c:formatCode>0.0000</c:formatCode>
                <c:ptCount val="11"/>
                <c:pt idx="0">
                  <c:v>456.27867399397263</c:v>
                </c:pt>
                <c:pt idx="1">
                  <c:v>445.53632432798582</c:v>
                </c:pt>
                <c:pt idx="2">
                  <c:v>434.9101136513886</c:v>
                </c:pt>
                <c:pt idx="3">
                  <c:v>424.41483765644841</c:v>
                </c:pt>
                <c:pt idx="4">
                  <c:v>414.05330515789154</c:v>
                </c:pt>
                <c:pt idx="5">
                  <c:v>403.82931346499532</c:v>
                </c:pt>
                <c:pt idx="6">
                  <c:v>393.75583111898436</c:v>
                </c:pt>
                <c:pt idx="7">
                  <c:v>383.82873584045086</c:v>
                </c:pt>
                <c:pt idx="8">
                  <c:v>374.06126539881507</c:v>
                </c:pt>
                <c:pt idx="9">
                  <c:v>364.45305197564085</c:v>
                </c:pt>
                <c:pt idx="10">
                  <c:v>355.00997740718009</c:v>
                </c:pt>
              </c:numCache>
            </c:numRef>
          </c:xVal>
          <c:yVal>
            <c:numRef>
              <c:f>Sheet1!$C$75:$C$85</c:f>
              <c:numCache>
                <c:formatCode>General</c:formatCode>
                <c:ptCount val="1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DBF-45C6-AD72-0812497B2899}"/>
            </c:ext>
          </c:extLst>
        </c:ser>
        <c:ser>
          <c:idx val="9"/>
          <c:order val="9"/>
          <c:tx>
            <c:v>50_to_40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33393508645904"/>
                  <c:y val="-5.82908968320889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Sheet1!$B$85:$B$95</c:f>
              <c:numCache>
                <c:formatCode>0.0000</c:formatCode>
                <c:ptCount val="11"/>
                <c:pt idx="0">
                  <c:v>355.00997740718009</c:v>
                </c:pt>
                <c:pt idx="1">
                  <c:v>345.73633059470762</c:v>
                </c:pt>
                <c:pt idx="2">
                  <c:v>336.63011171122815</c:v>
                </c:pt>
                <c:pt idx="3">
                  <c:v>327.69652688098961</c:v>
                </c:pt>
                <c:pt idx="4">
                  <c:v>318.93943565037853</c:v>
                </c:pt>
                <c:pt idx="5">
                  <c:v>310.3612862327675</c:v>
                </c:pt>
                <c:pt idx="6">
                  <c:v>301.95797798108237</c:v>
                </c:pt>
                <c:pt idx="7">
                  <c:v>293.73382854046969</c:v>
                </c:pt>
                <c:pt idx="8">
                  <c:v>285.69207484071842</c:v>
                </c:pt>
                <c:pt idx="9">
                  <c:v>277.82397674875983</c:v>
                </c:pt>
                <c:pt idx="10">
                  <c:v>270.14090166467963</c:v>
                </c:pt>
              </c:numCache>
            </c:numRef>
          </c:xVal>
          <c:yVal>
            <c:numRef>
              <c:f>Sheet1!$C$85:$C$95</c:f>
              <c:numCache>
                <c:formatCode>General</c:formatCode>
                <c:ptCount val="1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DBF-45C6-AD72-0812497B2899}"/>
            </c:ext>
          </c:extLst>
        </c:ser>
        <c:ser>
          <c:idx val="10"/>
          <c:order val="10"/>
          <c:tx>
            <c:v>60_to_50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280375092645411"/>
                  <c:y val="-4.04250124658948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Sheet1!$B$95:$B$105</c:f>
              <c:numCache>
                <c:formatCode>0.0000</c:formatCode>
                <c:ptCount val="11"/>
                <c:pt idx="0">
                  <c:v>270.14090166467963</c:v>
                </c:pt>
                <c:pt idx="1">
                  <c:v>262.63133640552996</c:v>
                </c:pt>
                <c:pt idx="2">
                  <c:v>255.29897564819331</c:v>
                </c:pt>
                <c:pt idx="3">
                  <c:v>248.14675250899452</c:v>
                </c:pt>
                <c:pt idx="4">
                  <c:v>241.16486556715526</c:v>
                </c:pt>
                <c:pt idx="5">
                  <c:v>234.36011471125602</c:v>
                </c:pt>
                <c:pt idx="6">
                  <c:v>227.72655187157463</c:v>
                </c:pt>
                <c:pt idx="7">
                  <c:v>221.25701231220168</c:v>
                </c:pt>
                <c:pt idx="8">
                  <c:v>214.96227577545557</c:v>
                </c:pt>
                <c:pt idx="9">
                  <c:v>208.82718525416044</c:v>
                </c:pt>
                <c:pt idx="10">
                  <c:v>202.85473086728558</c:v>
                </c:pt>
              </c:numCache>
            </c:numRef>
          </c:xVal>
          <c:yVal>
            <c:numRef>
              <c:f>Sheet1!$C$95:$C$105</c:f>
              <c:numCache>
                <c:formatCode>General</c:formatCode>
                <c:ptCount val="1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DBF-45C6-AD72-0812497B2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76895"/>
        <c:axId val="16478147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Sheet1!$C$4</c15:sqref>
                        </c15:formulaRef>
                      </c:ext>
                    </c:extLst>
                    <c:strCache>
                      <c:ptCount val="1"/>
                      <c:pt idx="0">
                        <c:v>Temperature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Lbl>
                    <c:idx val="97"/>
                    <c:dLblPos val="t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2DBF-45C6-AD72-0812497B2899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Sheet1!$B$5:$B$105</c15:sqref>
                        </c15:formulaRef>
                      </c:ext>
                    </c:extLst>
                    <c:numCache>
                      <c:formatCode>0.0000</c:formatCode>
                      <c:ptCount val="101"/>
                      <c:pt idx="0" formatCode="General">
                        <c:v>994.07167155969216</c:v>
                      </c:pt>
                      <c:pt idx="1">
                        <c:v>992.11986172459683</c:v>
                      </c:pt>
                      <c:pt idx="2">
                        <c:v>990.05673680071652</c:v>
                      </c:pt>
                      <c:pt idx="3">
                        <c:v>987.87746595895157</c:v>
                      </c:pt>
                      <c:pt idx="4">
                        <c:v>985.57715033230613</c:v>
                      </c:pt>
                      <c:pt idx="5">
                        <c:v>983.15078040976516</c:v>
                      </c:pt>
                      <c:pt idx="6">
                        <c:v>980.59330612617123</c:v>
                      </c:pt>
                      <c:pt idx="7">
                        <c:v>977.89960864499108</c:v>
                      </c:pt>
                      <c:pt idx="8">
                        <c:v>975.06450627378615</c:v>
                      </c:pt>
                      <c:pt idx="9">
                        <c:v>972.08279346826305</c:v>
                      </c:pt>
                      <c:pt idx="10">
                        <c:v>968.94925887610384</c:v>
                      </c:pt>
                      <c:pt idx="11">
                        <c:v>965.65865419917452</c:v>
                      </c:pt>
                      <c:pt idx="12">
                        <c:v>962.20578870237932</c:v>
                      </c:pt>
                      <c:pt idx="13">
                        <c:v>958.58547014735996</c:v>
                      </c:pt>
                      <c:pt idx="14">
                        <c:v>954.79258812790977</c:v>
                      </c:pt>
                      <c:pt idx="15">
                        <c:v>950.82213341687066</c:v>
                      </c:pt>
                      <c:pt idx="16">
                        <c:v>946.669020516096</c:v>
                      </c:pt>
                      <c:pt idx="17">
                        <c:v>942.32857400834473</c:v>
                      </c:pt>
                      <c:pt idx="18">
                        <c:v>937.79601015451658</c:v>
                      </c:pt>
                      <c:pt idx="19">
                        <c:v>933.06688281090658</c:v>
                      </c:pt>
                      <c:pt idx="20">
                        <c:v>928.13688848994241</c:v>
                      </c:pt>
                      <c:pt idx="21">
                        <c:v>923.00195499599226</c:v>
                      </c:pt>
                      <c:pt idx="22">
                        <c:v>917.6581487019165</c:v>
                      </c:pt>
                      <c:pt idx="23">
                        <c:v>912.10220483895978</c:v>
                      </c:pt>
                      <c:pt idx="24">
                        <c:v>906.3306532457002</c:v>
                      </c:pt>
                      <c:pt idx="25">
                        <c:v>900.34077681776648</c:v>
                      </c:pt>
                      <c:pt idx="26">
                        <c:v>894.12996222079732</c:v>
                      </c:pt>
                      <c:pt idx="27">
                        <c:v>887.69632061284767</c:v>
                      </c:pt>
                      <c:pt idx="28">
                        <c:v>881.03812293926308</c:v>
                      </c:pt>
                      <c:pt idx="29">
                        <c:v>874.15410133743057</c:v>
                      </c:pt>
                      <c:pt idx="30">
                        <c:v>867.04370435076896</c:v>
                      </c:pt>
                      <c:pt idx="31">
                        <c:v>859.70667858511047</c:v>
                      </c:pt>
                      <c:pt idx="32">
                        <c:v>852.14319403688035</c:v>
                      </c:pt>
                      <c:pt idx="33">
                        <c:v>844.35466599609174</c:v>
                      </c:pt>
                      <c:pt idx="34">
                        <c:v>836.34228609171953</c:v>
                      </c:pt>
                      <c:pt idx="35">
                        <c:v>828.10796218751557</c:v>
                      </c:pt>
                      <c:pt idx="36">
                        <c:v>819.65504506187813</c:v>
                      </c:pt>
                      <c:pt idx="37">
                        <c:v>810.98630511734325</c:v>
                      </c:pt>
                      <c:pt idx="38">
                        <c:v>802.10549601936452</c:v>
                      </c:pt>
                      <c:pt idx="39">
                        <c:v>793.01778259374089</c:v>
                      </c:pt>
                      <c:pt idx="40">
                        <c:v>783.72806030682011</c:v>
                      </c:pt>
                      <c:pt idx="41">
                        <c:v>774.24196642860784</c:v>
                      </c:pt>
                      <c:pt idx="42">
                        <c:v>764.56681748251231</c:v>
                      </c:pt>
                      <c:pt idx="43">
                        <c:v>754.70802069755916</c:v>
                      </c:pt>
                      <c:pt idx="44">
                        <c:v>744.67506447997039</c:v>
                      </c:pt>
                      <c:pt idx="45">
                        <c:v>734.47500296140026</c:v>
                      </c:pt>
                      <c:pt idx="46">
                        <c:v>724.11664923423916</c:v>
                      </c:pt>
                      <c:pt idx="47">
                        <c:v>713.60940571601407</c:v>
                      </c:pt>
                      <c:pt idx="48">
                        <c:v>702.96245893946502</c:v>
                      </c:pt>
                      <c:pt idx="49">
                        <c:v>692.18790967504094</c:v>
                      </c:pt>
                      <c:pt idx="50">
                        <c:v>681.29380720154995</c:v>
                      </c:pt>
                      <c:pt idx="51">
                        <c:v>670.29124503087496</c:v>
                      </c:pt>
                      <c:pt idx="52">
                        <c:v>659.19293510151397</c:v>
                      </c:pt>
                      <c:pt idx="53">
                        <c:v>648.00962218711402</c:v>
                      </c:pt>
                      <c:pt idx="54">
                        <c:v>636.75383697617963</c:v>
                      </c:pt>
                      <c:pt idx="55">
                        <c:v>625.43590590594476</c:v>
                      </c:pt>
                      <c:pt idx="56">
                        <c:v>614.06825922195037</c:v>
                      </c:pt>
                      <c:pt idx="57">
                        <c:v>602.66274406679372</c:v>
                      </c:pt>
                      <c:pt idx="58">
                        <c:v>591.23236948842077</c:v>
                      </c:pt>
                      <c:pt idx="59">
                        <c:v>579.78982392901707</c:v>
                      </c:pt>
                      <c:pt idx="60">
                        <c:v>568.34343681251528</c:v>
                      </c:pt>
                      <c:pt idx="61">
                        <c:v>556.908923161036</c:v>
                      </c:pt>
                      <c:pt idx="62">
                        <c:v>545.49590410709538</c:v>
                      </c:pt>
                      <c:pt idx="63">
                        <c:v>534.11578383958101</c:v>
                      </c:pt>
                      <c:pt idx="64">
                        <c:v>522.77996186005578</c:v>
                      </c:pt>
                      <c:pt idx="65">
                        <c:v>511.5</c:v>
                      </c:pt>
                      <c:pt idx="66">
                        <c:v>500.28515295668564</c:v>
                      </c:pt>
                      <c:pt idx="67">
                        <c:v>489.14760001252444</c:v>
                      </c:pt>
                      <c:pt idx="68">
                        <c:v>478.09167030649087</c:v>
                      </c:pt>
                      <c:pt idx="69">
                        <c:v>467.13351662980813</c:v>
                      </c:pt>
                      <c:pt idx="70">
                        <c:v>456.27867399397263</c:v>
                      </c:pt>
                      <c:pt idx="71">
                        <c:v>445.53632432798582</c:v>
                      </c:pt>
                      <c:pt idx="72">
                        <c:v>434.9101136513886</c:v>
                      </c:pt>
                      <c:pt idx="73">
                        <c:v>424.41483765644841</c:v>
                      </c:pt>
                      <c:pt idx="74">
                        <c:v>414.05330515789154</c:v>
                      </c:pt>
                      <c:pt idx="75">
                        <c:v>403.82931346499532</c:v>
                      </c:pt>
                      <c:pt idx="76">
                        <c:v>393.75583111898436</c:v>
                      </c:pt>
                      <c:pt idx="77">
                        <c:v>383.82873584045086</c:v>
                      </c:pt>
                      <c:pt idx="78">
                        <c:v>374.06126539881507</c:v>
                      </c:pt>
                      <c:pt idx="79">
                        <c:v>364.45305197564085</c:v>
                      </c:pt>
                      <c:pt idx="80">
                        <c:v>355.00997740718009</c:v>
                      </c:pt>
                      <c:pt idx="81">
                        <c:v>345.73633059470762</c:v>
                      </c:pt>
                      <c:pt idx="82">
                        <c:v>336.63011171122815</c:v>
                      </c:pt>
                      <c:pt idx="83">
                        <c:v>327.69652688098961</c:v>
                      </c:pt>
                      <c:pt idx="84">
                        <c:v>318.93943565037853</c:v>
                      </c:pt>
                      <c:pt idx="85">
                        <c:v>310.3612862327675</c:v>
                      </c:pt>
                      <c:pt idx="86">
                        <c:v>301.95797798108237</c:v>
                      </c:pt>
                      <c:pt idx="87">
                        <c:v>293.73382854046969</c:v>
                      </c:pt>
                      <c:pt idx="88">
                        <c:v>285.69207484071842</c:v>
                      </c:pt>
                      <c:pt idx="89">
                        <c:v>277.82397674875983</c:v>
                      </c:pt>
                      <c:pt idx="90">
                        <c:v>270.14090166467963</c:v>
                      </c:pt>
                      <c:pt idx="91">
                        <c:v>262.63133640552996</c:v>
                      </c:pt>
                      <c:pt idx="92">
                        <c:v>255.29897564819331</c:v>
                      </c:pt>
                      <c:pt idx="93">
                        <c:v>248.14675250899452</c:v>
                      </c:pt>
                      <c:pt idx="94">
                        <c:v>241.16486556715526</c:v>
                      </c:pt>
                      <c:pt idx="95">
                        <c:v>234.36011471125602</c:v>
                      </c:pt>
                      <c:pt idx="96">
                        <c:v>227.72655187157463</c:v>
                      </c:pt>
                      <c:pt idx="97">
                        <c:v>221.25701231220168</c:v>
                      </c:pt>
                      <c:pt idx="98">
                        <c:v>214.96227577545557</c:v>
                      </c:pt>
                      <c:pt idx="99">
                        <c:v>208.82718525416044</c:v>
                      </c:pt>
                      <c:pt idx="100">
                        <c:v>202.85473086728558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Sheet1!$C$5:$C$105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-40</c:v>
                      </c:pt>
                      <c:pt idx="1">
                        <c:v>-39</c:v>
                      </c:pt>
                      <c:pt idx="2">
                        <c:v>-38</c:v>
                      </c:pt>
                      <c:pt idx="3">
                        <c:v>-37</c:v>
                      </c:pt>
                      <c:pt idx="4">
                        <c:v>-36</c:v>
                      </c:pt>
                      <c:pt idx="5">
                        <c:v>-35</c:v>
                      </c:pt>
                      <c:pt idx="6">
                        <c:v>-34</c:v>
                      </c:pt>
                      <c:pt idx="7">
                        <c:v>-33</c:v>
                      </c:pt>
                      <c:pt idx="8">
                        <c:v>-32</c:v>
                      </c:pt>
                      <c:pt idx="9">
                        <c:v>-31</c:v>
                      </c:pt>
                      <c:pt idx="10">
                        <c:v>-30</c:v>
                      </c:pt>
                      <c:pt idx="11">
                        <c:v>-29</c:v>
                      </c:pt>
                      <c:pt idx="12">
                        <c:v>-28</c:v>
                      </c:pt>
                      <c:pt idx="13">
                        <c:v>-27</c:v>
                      </c:pt>
                      <c:pt idx="14">
                        <c:v>-26</c:v>
                      </c:pt>
                      <c:pt idx="15">
                        <c:v>-25</c:v>
                      </c:pt>
                      <c:pt idx="16">
                        <c:v>-24</c:v>
                      </c:pt>
                      <c:pt idx="17">
                        <c:v>-23</c:v>
                      </c:pt>
                      <c:pt idx="18">
                        <c:v>-22</c:v>
                      </c:pt>
                      <c:pt idx="19">
                        <c:v>-21</c:v>
                      </c:pt>
                      <c:pt idx="20">
                        <c:v>-20</c:v>
                      </c:pt>
                      <c:pt idx="21">
                        <c:v>-19</c:v>
                      </c:pt>
                      <c:pt idx="22">
                        <c:v>-18</c:v>
                      </c:pt>
                      <c:pt idx="23">
                        <c:v>-17</c:v>
                      </c:pt>
                      <c:pt idx="24">
                        <c:v>-16</c:v>
                      </c:pt>
                      <c:pt idx="25">
                        <c:v>-15</c:v>
                      </c:pt>
                      <c:pt idx="26">
                        <c:v>-14</c:v>
                      </c:pt>
                      <c:pt idx="27">
                        <c:v>-13</c:v>
                      </c:pt>
                      <c:pt idx="28">
                        <c:v>-12</c:v>
                      </c:pt>
                      <c:pt idx="29">
                        <c:v>-11</c:v>
                      </c:pt>
                      <c:pt idx="30">
                        <c:v>-10</c:v>
                      </c:pt>
                      <c:pt idx="31">
                        <c:v>-9</c:v>
                      </c:pt>
                      <c:pt idx="32">
                        <c:v>-8</c:v>
                      </c:pt>
                      <c:pt idx="33">
                        <c:v>-7</c:v>
                      </c:pt>
                      <c:pt idx="34">
                        <c:v>-6</c:v>
                      </c:pt>
                      <c:pt idx="35">
                        <c:v>-5</c:v>
                      </c:pt>
                      <c:pt idx="36">
                        <c:v>-4</c:v>
                      </c:pt>
                      <c:pt idx="37">
                        <c:v>-3</c:v>
                      </c:pt>
                      <c:pt idx="38">
                        <c:v>-2</c:v>
                      </c:pt>
                      <c:pt idx="39">
                        <c:v>-1</c:v>
                      </c:pt>
                      <c:pt idx="40">
                        <c:v>0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3</c:v>
                      </c:pt>
                      <c:pt idx="44">
                        <c:v>4</c:v>
                      </c:pt>
                      <c:pt idx="45">
                        <c:v>5</c:v>
                      </c:pt>
                      <c:pt idx="46">
                        <c:v>6</c:v>
                      </c:pt>
                      <c:pt idx="47">
                        <c:v>7</c:v>
                      </c:pt>
                      <c:pt idx="48">
                        <c:v>8</c:v>
                      </c:pt>
                      <c:pt idx="49">
                        <c:v>9</c:v>
                      </c:pt>
                      <c:pt idx="50">
                        <c:v>10</c:v>
                      </c:pt>
                      <c:pt idx="51">
                        <c:v>11</c:v>
                      </c:pt>
                      <c:pt idx="52">
                        <c:v>12</c:v>
                      </c:pt>
                      <c:pt idx="53">
                        <c:v>13</c:v>
                      </c:pt>
                      <c:pt idx="54">
                        <c:v>14</c:v>
                      </c:pt>
                      <c:pt idx="55">
                        <c:v>15</c:v>
                      </c:pt>
                      <c:pt idx="56">
                        <c:v>16</c:v>
                      </c:pt>
                      <c:pt idx="57">
                        <c:v>17</c:v>
                      </c:pt>
                      <c:pt idx="58">
                        <c:v>18</c:v>
                      </c:pt>
                      <c:pt idx="59">
                        <c:v>19</c:v>
                      </c:pt>
                      <c:pt idx="60">
                        <c:v>20</c:v>
                      </c:pt>
                      <c:pt idx="61">
                        <c:v>21</c:v>
                      </c:pt>
                      <c:pt idx="62">
                        <c:v>22</c:v>
                      </c:pt>
                      <c:pt idx="63">
                        <c:v>23</c:v>
                      </c:pt>
                      <c:pt idx="64">
                        <c:v>24</c:v>
                      </c:pt>
                      <c:pt idx="65">
                        <c:v>25</c:v>
                      </c:pt>
                      <c:pt idx="66">
                        <c:v>26</c:v>
                      </c:pt>
                      <c:pt idx="67">
                        <c:v>27</c:v>
                      </c:pt>
                      <c:pt idx="68">
                        <c:v>28</c:v>
                      </c:pt>
                      <c:pt idx="69">
                        <c:v>29</c:v>
                      </c:pt>
                      <c:pt idx="70">
                        <c:v>30</c:v>
                      </c:pt>
                      <c:pt idx="71">
                        <c:v>31</c:v>
                      </c:pt>
                      <c:pt idx="72">
                        <c:v>32</c:v>
                      </c:pt>
                      <c:pt idx="73">
                        <c:v>33</c:v>
                      </c:pt>
                      <c:pt idx="74">
                        <c:v>34</c:v>
                      </c:pt>
                      <c:pt idx="75">
                        <c:v>35</c:v>
                      </c:pt>
                      <c:pt idx="76">
                        <c:v>36</c:v>
                      </c:pt>
                      <c:pt idx="77">
                        <c:v>37</c:v>
                      </c:pt>
                      <c:pt idx="78">
                        <c:v>38</c:v>
                      </c:pt>
                      <c:pt idx="79">
                        <c:v>39</c:v>
                      </c:pt>
                      <c:pt idx="80">
                        <c:v>40</c:v>
                      </c:pt>
                      <c:pt idx="81">
                        <c:v>41</c:v>
                      </c:pt>
                      <c:pt idx="82">
                        <c:v>42</c:v>
                      </c:pt>
                      <c:pt idx="83">
                        <c:v>43</c:v>
                      </c:pt>
                      <c:pt idx="84">
                        <c:v>44</c:v>
                      </c:pt>
                      <c:pt idx="85">
                        <c:v>45</c:v>
                      </c:pt>
                      <c:pt idx="86">
                        <c:v>46</c:v>
                      </c:pt>
                      <c:pt idx="87">
                        <c:v>47</c:v>
                      </c:pt>
                      <c:pt idx="88">
                        <c:v>48</c:v>
                      </c:pt>
                      <c:pt idx="89">
                        <c:v>49</c:v>
                      </c:pt>
                      <c:pt idx="90">
                        <c:v>50</c:v>
                      </c:pt>
                      <c:pt idx="91">
                        <c:v>51</c:v>
                      </c:pt>
                      <c:pt idx="92">
                        <c:v>52</c:v>
                      </c:pt>
                      <c:pt idx="93">
                        <c:v>53</c:v>
                      </c:pt>
                      <c:pt idx="94">
                        <c:v>54</c:v>
                      </c:pt>
                      <c:pt idx="95">
                        <c:v>55</c:v>
                      </c:pt>
                      <c:pt idx="96">
                        <c:v>56</c:v>
                      </c:pt>
                      <c:pt idx="97">
                        <c:v>57</c:v>
                      </c:pt>
                      <c:pt idx="98">
                        <c:v>58</c:v>
                      </c:pt>
                      <c:pt idx="99">
                        <c:v>59</c:v>
                      </c:pt>
                      <c:pt idx="100">
                        <c:v>60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DBF-45C6-AD72-0812497B2899}"/>
                  </c:ext>
                </c:extLst>
              </c15:ser>
            </c15:filteredScatterSeries>
          </c:ext>
        </c:extLst>
      </c:scatterChart>
      <c:valAx>
        <c:axId val="164776895"/>
        <c:scaling>
          <c:orientation val="minMax"/>
          <c:max val="100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81471"/>
        <c:crosses val="autoZero"/>
        <c:crossBetween val="midCat"/>
        <c:minorUnit val="10"/>
      </c:valAx>
      <c:valAx>
        <c:axId val="164781471"/>
        <c:scaling>
          <c:orientation val="minMax"/>
          <c:max val="6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76895"/>
        <c:crosses val="autoZero"/>
        <c:crossBetween val="midCat"/>
        <c:majorUnit val="10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455200</xdr:colOff>
      <xdr:row>0</xdr:row>
      <xdr:rowOff>147596</xdr:rowOff>
    </xdr:from>
    <xdr:to>
      <xdr:col>21</xdr:col>
      <xdr:colOff>370034</xdr:colOff>
      <xdr:row>51</xdr:row>
      <xdr:rowOff>90448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5"/>
  <sheetViews>
    <sheetView tabSelected="1" topLeftCell="A67" zoomScale="85" zoomScaleNormal="85" workbookViewId="0">
      <selection activeCell="F113" sqref="F113"/>
    </sheetView>
  </sheetViews>
  <sheetFormatPr defaultColWidth="9.109375" defaultRowHeight="14.4" x14ac:dyDescent="0.3"/>
  <cols>
    <col min="1" max="1" width="17.33203125" style="14" customWidth="1"/>
    <col min="2" max="2" width="20.109375" style="13" customWidth="1"/>
    <col min="3" max="3" width="12.5546875" style="1" customWidth="1"/>
    <col min="4" max="4" width="7" style="1" customWidth="1"/>
    <col min="5" max="5" width="9.109375" style="1"/>
    <col min="6" max="6" width="9" style="3" customWidth="1"/>
    <col min="7" max="7" width="10" style="3" bestFit="1" customWidth="1"/>
    <col min="8" max="8" width="9.109375" style="1"/>
    <col min="9" max="9" width="13.6640625" style="1" customWidth="1"/>
    <col min="10" max="16384" width="9.109375" style="1"/>
  </cols>
  <sheetData>
    <row r="2" spans="1:7" x14ac:dyDescent="0.3">
      <c r="A2" s="14" t="s">
        <v>8</v>
      </c>
      <c r="B2" s="13">
        <v>10</v>
      </c>
      <c r="C2" s="1" t="s">
        <v>7</v>
      </c>
      <c r="D2" s="1">
        <v>3950</v>
      </c>
    </row>
    <row r="4" spans="1:7" ht="15" thickBot="1" x14ac:dyDescent="0.35">
      <c r="A4" s="16" t="s">
        <v>6</v>
      </c>
      <c r="B4" s="9" t="s">
        <v>1</v>
      </c>
      <c r="C4" s="5" t="s">
        <v>0</v>
      </c>
      <c r="D4" s="5" t="s">
        <v>2</v>
      </c>
      <c r="E4" s="5" t="s">
        <v>3</v>
      </c>
      <c r="F4" s="6" t="s">
        <v>4</v>
      </c>
      <c r="G4" s="6" t="s">
        <v>5</v>
      </c>
    </row>
    <row r="5" spans="1:7" ht="15" thickTop="1" x14ac:dyDescent="0.3">
      <c r="A5" s="15">
        <v>343.63260000000002</v>
      </c>
      <c r="B5" s="4">
        <f>(A5*(2^10-1))/(10+A5)</f>
        <v>994.07167155969216</v>
      </c>
      <c r="C5" s="4">
        <v>-40</v>
      </c>
      <c r="D5" s="4">
        <v>0.39689999999999998</v>
      </c>
      <c r="E5" s="4">
        <v>354.95</v>
      </c>
      <c r="F5" s="8">
        <f>D5*2^10*10</f>
        <v>4064.2559999999999</v>
      </c>
      <c r="G5" s="8">
        <f>E5*2^10*10</f>
        <v>3634688</v>
      </c>
    </row>
    <row r="6" spans="1:7" x14ac:dyDescent="0.3">
      <c r="A6" s="15">
        <v>321.28089999999997</v>
      </c>
      <c r="B6" s="11">
        <f>(A6*(2^10-1))/(10+A6)</f>
        <v>992.11986172459683</v>
      </c>
      <c r="C6" s="4">
        <v>-39</v>
      </c>
      <c r="D6" s="4"/>
      <c r="E6" s="4"/>
      <c r="F6" s="7"/>
      <c r="G6" s="7"/>
    </row>
    <row r="7" spans="1:7" x14ac:dyDescent="0.3">
      <c r="A7" s="15">
        <v>300.53390000000002</v>
      </c>
      <c r="B7" s="11">
        <f t="shared" ref="B7:B70" si="0">(A7*(2^10-1))/(10+A7)</f>
        <v>990.05673680071652</v>
      </c>
      <c r="C7" s="4">
        <v>-38</v>
      </c>
      <c r="D7" s="4"/>
      <c r="E7" s="4"/>
      <c r="F7" s="7"/>
      <c r="G7" s="7"/>
    </row>
    <row r="8" spans="1:7" x14ac:dyDescent="0.3">
      <c r="A8" s="15">
        <v>281.26600000000002</v>
      </c>
      <c r="B8" s="11">
        <f t="shared" si="0"/>
        <v>987.87746595895157</v>
      </c>
      <c r="C8" s="4">
        <v>-37</v>
      </c>
      <c r="D8" s="4"/>
      <c r="E8" s="4"/>
      <c r="F8" s="7"/>
      <c r="G8" s="7"/>
    </row>
    <row r="9" spans="1:7" x14ac:dyDescent="0.3">
      <c r="A9" s="15">
        <v>263.36239999999998</v>
      </c>
      <c r="B9" s="11">
        <f t="shared" si="0"/>
        <v>985.57715033230613</v>
      </c>
      <c r="C9" s="4">
        <v>-36</v>
      </c>
      <c r="D9" s="4"/>
      <c r="E9" s="4"/>
      <c r="F9" s="7"/>
      <c r="G9" s="7"/>
    </row>
    <row r="10" spans="1:7" x14ac:dyDescent="0.3">
      <c r="A10" s="15">
        <v>246.71770000000001</v>
      </c>
      <c r="B10" s="11">
        <f t="shared" si="0"/>
        <v>983.15078040976516</v>
      </c>
      <c r="C10" s="4">
        <v>-35</v>
      </c>
      <c r="D10" s="4"/>
      <c r="E10" s="4"/>
      <c r="F10" s="7"/>
      <c r="G10" s="7"/>
    </row>
    <row r="11" spans="1:7" x14ac:dyDescent="0.3">
      <c r="A11" s="15">
        <v>231.2355</v>
      </c>
      <c r="B11" s="11">
        <f t="shared" si="0"/>
        <v>980.59330612617123</v>
      </c>
      <c r="C11" s="4">
        <v>-34</v>
      </c>
      <c r="D11" s="4"/>
      <c r="E11" s="4"/>
      <c r="F11" s="7"/>
      <c r="G11" s="7"/>
    </row>
    <row r="12" spans="1:7" x14ac:dyDescent="0.3">
      <c r="A12" s="15">
        <v>216.82730000000001</v>
      </c>
      <c r="B12" s="11">
        <f t="shared" si="0"/>
        <v>977.89960864499108</v>
      </c>
      <c r="C12" s="4">
        <v>-33</v>
      </c>
      <c r="D12" s="4"/>
      <c r="E12" s="4"/>
      <c r="F12" s="7"/>
      <c r="G12" s="7"/>
    </row>
    <row r="13" spans="1:7" x14ac:dyDescent="0.3">
      <c r="A13" s="15">
        <v>203.4118</v>
      </c>
      <c r="B13" s="11">
        <f t="shared" si="0"/>
        <v>975.06450627378615</v>
      </c>
      <c r="C13" s="4">
        <v>-32</v>
      </c>
      <c r="D13" s="4"/>
      <c r="E13" s="4"/>
      <c r="F13" s="7"/>
      <c r="G13" s="7"/>
    </row>
    <row r="14" spans="1:7" x14ac:dyDescent="0.3">
      <c r="A14" s="15">
        <v>190.9144</v>
      </c>
      <c r="B14" s="11">
        <f t="shared" si="0"/>
        <v>972.08279346826305</v>
      </c>
      <c r="C14" s="4">
        <v>-31</v>
      </c>
      <c r="D14" s="4"/>
      <c r="E14" s="4"/>
      <c r="F14" s="7"/>
      <c r="G14" s="7"/>
    </row>
    <row r="15" spans="1:7" x14ac:dyDescent="0.3">
      <c r="A15" s="15">
        <v>179.26660000000001</v>
      </c>
      <c r="B15" s="10">
        <f t="shared" si="0"/>
        <v>968.94925887610384</v>
      </c>
      <c r="C15" s="4">
        <v>-30</v>
      </c>
      <c r="D15" s="4">
        <v>0.24440000000000001</v>
      </c>
      <c r="E15" s="4">
        <v>207.18</v>
      </c>
      <c r="F15" s="8">
        <f>D15*2^10*10</f>
        <v>2502.6559999999999</v>
      </c>
      <c r="G15" s="8">
        <f>E15*2^10*10</f>
        <v>2121523.2000000002</v>
      </c>
    </row>
    <row r="16" spans="1:7" x14ac:dyDescent="0.3">
      <c r="A16" s="15">
        <v>168.40530000000001</v>
      </c>
      <c r="B16" s="11">
        <f t="shared" si="0"/>
        <v>965.65865419917452</v>
      </c>
      <c r="C16" s="4">
        <v>-29</v>
      </c>
      <c r="D16" s="4"/>
      <c r="E16" s="4"/>
      <c r="F16" s="7"/>
      <c r="G16" s="7"/>
    </row>
    <row r="17" spans="1:7" x14ac:dyDescent="0.3">
      <c r="A17" s="15">
        <v>158.27260000000001</v>
      </c>
      <c r="B17" s="11">
        <f t="shared" si="0"/>
        <v>962.20578870237932</v>
      </c>
      <c r="C17" s="4">
        <v>-28</v>
      </c>
      <c r="D17" s="4"/>
      <c r="E17" s="4"/>
      <c r="F17" s="7"/>
      <c r="G17" s="7"/>
    </row>
    <row r="18" spans="1:7" x14ac:dyDescent="0.3">
      <c r="A18" s="15">
        <v>148.8151</v>
      </c>
      <c r="B18" s="11">
        <f t="shared" si="0"/>
        <v>958.58547014735996</v>
      </c>
      <c r="C18" s="4">
        <v>-27</v>
      </c>
      <c r="D18" s="4"/>
      <c r="E18" s="4"/>
      <c r="F18" s="7"/>
      <c r="G18" s="7"/>
    </row>
    <row r="19" spans="1:7" x14ac:dyDescent="0.3">
      <c r="A19" s="15">
        <v>139.9837</v>
      </c>
      <c r="B19" s="11">
        <f t="shared" si="0"/>
        <v>954.79258812790977</v>
      </c>
      <c r="C19" s="4">
        <v>-26</v>
      </c>
      <c r="D19" s="4"/>
      <c r="E19" s="4"/>
      <c r="F19" s="7"/>
      <c r="G19" s="7"/>
    </row>
    <row r="20" spans="1:7" x14ac:dyDescent="0.3">
      <c r="A20" s="15">
        <v>131.73320000000001</v>
      </c>
      <c r="B20" s="11">
        <f t="shared" si="0"/>
        <v>950.82213341687066</v>
      </c>
      <c r="C20" s="4">
        <v>-25</v>
      </c>
      <c r="D20" s="4"/>
      <c r="E20" s="4"/>
      <c r="F20" s="7"/>
      <c r="G20" s="7"/>
    </row>
    <row r="21" spans="1:7" x14ac:dyDescent="0.3">
      <c r="A21" s="15">
        <v>124.02160000000001</v>
      </c>
      <c r="B21" s="11">
        <f t="shared" si="0"/>
        <v>946.669020516096</v>
      </c>
      <c r="C21" s="4">
        <v>-24</v>
      </c>
      <c r="D21" s="4"/>
      <c r="E21" s="4"/>
      <c r="F21" s="7"/>
      <c r="G21" s="7"/>
    </row>
    <row r="22" spans="1:7" x14ac:dyDescent="0.3">
      <c r="A22" s="15">
        <v>116.8107</v>
      </c>
      <c r="B22" s="11">
        <f t="shared" si="0"/>
        <v>942.32857400834473</v>
      </c>
      <c r="C22" s="4">
        <v>-23</v>
      </c>
      <c r="D22" s="4"/>
      <c r="E22" s="4"/>
      <c r="F22" s="7"/>
      <c r="G22" s="7"/>
    </row>
    <row r="23" spans="1:7" x14ac:dyDescent="0.3">
      <c r="A23" s="15">
        <v>110.06480000000001</v>
      </c>
      <c r="B23" s="11">
        <f t="shared" si="0"/>
        <v>937.79601015451658</v>
      </c>
      <c r="C23" s="4">
        <v>-22</v>
      </c>
      <c r="D23" s="4"/>
      <c r="E23" s="4"/>
      <c r="F23" s="7"/>
      <c r="G23" s="7"/>
    </row>
    <row r="24" spans="1:7" x14ac:dyDescent="0.3">
      <c r="A24" s="15">
        <v>103.7512</v>
      </c>
      <c r="B24" s="11">
        <f t="shared" si="0"/>
        <v>933.06688281090658</v>
      </c>
      <c r="C24" s="4">
        <v>-21</v>
      </c>
      <c r="D24" s="4"/>
      <c r="E24" s="4"/>
      <c r="F24" s="7"/>
      <c r="G24" s="7"/>
    </row>
    <row r="25" spans="1:7" x14ac:dyDescent="0.3">
      <c r="A25" s="15">
        <v>97.839600000000004</v>
      </c>
      <c r="B25" s="10">
        <f t="shared" si="0"/>
        <v>928.13688848994241</v>
      </c>
      <c r="C25" s="4">
        <v>-20</v>
      </c>
      <c r="D25" s="4">
        <v>0.1633</v>
      </c>
      <c r="E25" s="4">
        <v>131.88</v>
      </c>
      <c r="F25" s="8">
        <f>D25*2^10*10</f>
        <v>1672.192</v>
      </c>
      <c r="G25" s="8">
        <f>E25*2^10*10</f>
        <v>1350451.2</v>
      </c>
    </row>
    <row r="26" spans="1:7" x14ac:dyDescent="0.3">
      <c r="A26" s="15">
        <v>92.302000000000007</v>
      </c>
      <c r="B26" s="11">
        <f t="shared" si="0"/>
        <v>923.00195499599226</v>
      </c>
      <c r="C26" s="4">
        <v>-19</v>
      </c>
      <c r="D26" s="4"/>
      <c r="E26" s="4"/>
      <c r="F26" s="7"/>
      <c r="G26" s="7"/>
    </row>
    <row r="27" spans="1:7" x14ac:dyDescent="0.3">
      <c r="A27" s="15">
        <v>87.112399999999994</v>
      </c>
      <c r="B27" s="11">
        <f t="shared" si="0"/>
        <v>917.6581487019165</v>
      </c>
      <c r="C27" s="4">
        <v>-18</v>
      </c>
      <c r="D27" s="4"/>
      <c r="E27" s="4"/>
      <c r="F27" s="7"/>
      <c r="G27" s="7"/>
    </row>
    <row r="28" spans="1:7" x14ac:dyDescent="0.3">
      <c r="A28" s="15">
        <v>82.247100000000003</v>
      </c>
      <c r="B28" s="11">
        <f t="shared" si="0"/>
        <v>912.10220483895978</v>
      </c>
      <c r="C28" s="4">
        <v>-17</v>
      </c>
      <c r="D28" s="4"/>
      <c r="E28" s="4"/>
      <c r="F28" s="7"/>
      <c r="G28" s="7"/>
    </row>
    <row r="29" spans="1:7" x14ac:dyDescent="0.3">
      <c r="A29" s="15">
        <v>77.683700000000002</v>
      </c>
      <c r="B29" s="11">
        <f t="shared" si="0"/>
        <v>906.3306532457002</v>
      </c>
      <c r="C29" s="4">
        <v>-16</v>
      </c>
      <c r="D29" s="4"/>
      <c r="E29" s="4"/>
      <c r="F29" s="7"/>
      <c r="G29" s="7"/>
    </row>
    <row r="30" spans="1:7" x14ac:dyDescent="0.3">
      <c r="A30" s="15">
        <v>73.401799999999994</v>
      </c>
      <c r="B30" s="11">
        <f t="shared" si="0"/>
        <v>900.34077681776648</v>
      </c>
      <c r="C30" s="4">
        <v>-15</v>
      </c>
      <c r="D30" s="4"/>
      <c r="E30" s="4"/>
      <c r="F30" s="7"/>
      <c r="G30" s="7"/>
    </row>
    <row r="31" spans="1:7" x14ac:dyDescent="0.3">
      <c r="A31" s="15">
        <v>69.382300000000001</v>
      </c>
      <c r="B31" s="11">
        <f t="shared" si="0"/>
        <v>894.12996222079732</v>
      </c>
      <c r="C31" s="4">
        <v>-14</v>
      </c>
      <c r="D31" s="4"/>
      <c r="E31" s="4"/>
      <c r="F31" s="7"/>
      <c r="G31" s="7"/>
    </row>
    <row r="32" spans="1:7" x14ac:dyDescent="0.3">
      <c r="A32" s="15">
        <v>65.607699999999994</v>
      </c>
      <c r="B32" s="11">
        <f t="shared" si="0"/>
        <v>887.69632061284767</v>
      </c>
      <c r="C32" s="4">
        <v>-13</v>
      </c>
      <c r="D32" s="4"/>
      <c r="E32" s="4"/>
      <c r="F32" s="7"/>
      <c r="G32" s="7"/>
    </row>
    <row r="33" spans="1:7" x14ac:dyDescent="0.3">
      <c r="A33" s="15">
        <v>62.061599999999999</v>
      </c>
      <c r="B33" s="11">
        <f t="shared" si="0"/>
        <v>881.03812293926308</v>
      </c>
      <c r="C33" s="4">
        <v>-12</v>
      </c>
      <c r="D33" s="4"/>
      <c r="E33" s="4"/>
      <c r="F33" s="7"/>
      <c r="G33" s="7"/>
    </row>
    <row r="34" spans="1:7" x14ac:dyDescent="0.3">
      <c r="A34" s="15">
        <v>58.7288</v>
      </c>
      <c r="B34" s="11">
        <f t="shared" si="0"/>
        <v>874.15410133743057</v>
      </c>
      <c r="C34" s="4">
        <v>-11</v>
      </c>
      <c r="D34" s="4"/>
      <c r="E34" s="4"/>
      <c r="F34" s="7"/>
      <c r="G34" s="7"/>
    </row>
    <row r="35" spans="1:7" x14ac:dyDescent="0.3">
      <c r="A35" s="15">
        <v>55.595300000000002</v>
      </c>
      <c r="B35" s="10">
        <f t="shared" si="0"/>
        <v>867.04370435076896</v>
      </c>
      <c r="C35" s="4">
        <v>-10</v>
      </c>
      <c r="D35" s="4">
        <v>0.1198</v>
      </c>
      <c r="E35" s="4">
        <v>94.087999999999994</v>
      </c>
      <c r="F35" s="8">
        <f>D35*2^10*10</f>
        <v>1226.752</v>
      </c>
      <c r="G35" s="8">
        <f>E35*2^10*10</f>
        <v>963461.11999999988</v>
      </c>
    </row>
    <row r="36" spans="1:7" x14ac:dyDescent="0.3">
      <c r="A36" s="15">
        <v>52.648000000000003</v>
      </c>
      <c r="B36" s="11">
        <f t="shared" si="0"/>
        <v>859.70667858511047</v>
      </c>
      <c r="C36" s="4">
        <v>-9</v>
      </c>
      <c r="D36" s="4"/>
      <c r="E36" s="4"/>
      <c r="F36" s="7"/>
      <c r="G36" s="7"/>
    </row>
    <row r="37" spans="1:7" x14ac:dyDescent="0.3">
      <c r="A37" s="15">
        <v>49.874699999999997</v>
      </c>
      <c r="B37" s="11">
        <f t="shared" si="0"/>
        <v>852.14319403688035</v>
      </c>
      <c r="C37" s="4">
        <v>-8</v>
      </c>
      <c r="D37" s="4"/>
      <c r="E37" s="4"/>
      <c r="F37" s="7"/>
      <c r="G37" s="7"/>
    </row>
    <row r="38" spans="1:7" x14ac:dyDescent="0.3">
      <c r="A38" s="15">
        <v>47.264299999999999</v>
      </c>
      <c r="B38" s="11">
        <f t="shared" si="0"/>
        <v>844.35466599609174</v>
      </c>
      <c r="C38" s="4">
        <v>-7</v>
      </c>
      <c r="D38" s="4"/>
      <c r="E38" s="4"/>
      <c r="F38" s="7"/>
      <c r="G38" s="7"/>
    </row>
    <row r="39" spans="1:7" x14ac:dyDescent="0.3">
      <c r="A39" s="15">
        <v>44.806199999999997</v>
      </c>
      <c r="B39" s="11">
        <f t="shared" si="0"/>
        <v>836.34228609171953</v>
      </c>
      <c r="C39" s="4">
        <v>-6</v>
      </c>
      <c r="D39" s="4"/>
      <c r="E39" s="4"/>
      <c r="F39" s="7"/>
      <c r="G39" s="7"/>
    </row>
    <row r="40" spans="1:7" x14ac:dyDescent="0.3">
      <c r="A40" s="15">
        <v>42.490600000000001</v>
      </c>
      <c r="B40" s="11">
        <f t="shared" si="0"/>
        <v>828.10796218751557</v>
      </c>
      <c r="C40" s="4">
        <v>-5</v>
      </c>
      <c r="D40" s="4"/>
      <c r="E40" s="4"/>
      <c r="F40" s="7"/>
      <c r="G40" s="7"/>
    </row>
    <row r="41" spans="1:7" x14ac:dyDescent="0.3">
      <c r="A41" s="15">
        <v>40.308599999999998</v>
      </c>
      <c r="B41" s="11">
        <f t="shared" si="0"/>
        <v>819.65504506187813</v>
      </c>
      <c r="C41" s="4">
        <v>-4</v>
      </c>
      <c r="D41" s="4"/>
      <c r="E41" s="4"/>
      <c r="F41" s="7"/>
      <c r="G41" s="7"/>
    </row>
    <row r="42" spans="1:7" x14ac:dyDescent="0.3">
      <c r="A42" s="15">
        <v>38.251600000000003</v>
      </c>
      <c r="B42" s="11">
        <f t="shared" si="0"/>
        <v>810.98630511734325</v>
      </c>
      <c r="C42" s="4">
        <v>-3</v>
      </c>
      <c r="D42" s="4"/>
      <c r="E42" s="4"/>
      <c r="F42" s="7"/>
      <c r="G42" s="7"/>
    </row>
    <row r="43" spans="1:7" x14ac:dyDescent="0.3">
      <c r="A43" s="15">
        <v>36.311700000000002</v>
      </c>
      <c r="B43" s="11">
        <f t="shared" si="0"/>
        <v>802.10549601936452</v>
      </c>
      <c r="C43" s="4">
        <v>-2</v>
      </c>
      <c r="D43" s="4"/>
      <c r="E43" s="4"/>
      <c r="F43" s="7"/>
      <c r="G43" s="7"/>
    </row>
    <row r="44" spans="1:7" x14ac:dyDescent="0.3">
      <c r="A44" s="15">
        <v>34.481699999999996</v>
      </c>
      <c r="B44" s="11">
        <f t="shared" si="0"/>
        <v>793.01778259374089</v>
      </c>
      <c r="C44" s="4">
        <v>-1</v>
      </c>
      <c r="D44" s="4"/>
      <c r="E44" s="4"/>
      <c r="F44" s="7"/>
      <c r="G44" s="7"/>
    </row>
    <row r="45" spans="1:7" x14ac:dyDescent="0.3">
      <c r="A45" s="15">
        <v>32.7547</v>
      </c>
      <c r="B45" s="10">
        <f t="shared" si="0"/>
        <v>783.72806030682011</v>
      </c>
      <c r="C45" s="4">
        <v>0</v>
      </c>
      <c r="D45" s="4">
        <v>9.7500000000000003E-2</v>
      </c>
      <c r="E45" s="4">
        <v>76.518000000000001</v>
      </c>
      <c r="F45" s="8">
        <f>D45*2^10*10</f>
        <v>998.40000000000009</v>
      </c>
      <c r="G45" s="8">
        <f>E45*2^10*10</f>
        <v>783544.32000000007</v>
      </c>
    </row>
    <row r="46" spans="1:7" x14ac:dyDescent="0.3">
      <c r="A46" s="15">
        <v>31.124300000000002</v>
      </c>
      <c r="B46" s="11">
        <f t="shared" si="0"/>
        <v>774.24196642860784</v>
      </c>
      <c r="C46" s="4">
        <v>1</v>
      </c>
      <c r="D46" s="4"/>
      <c r="E46" s="4"/>
      <c r="F46" s="7"/>
      <c r="G46" s="7"/>
    </row>
    <row r="47" spans="1:7" x14ac:dyDescent="0.3">
      <c r="A47" s="15">
        <v>29.584700000000002</v>
      </c>
      <c r="B47" s="11">
        <f t="shared" si="0"/>
        <v>764.56681748251231</v>
      </c>
      <c r="C47" s="4">
        <v>2</v>
      </c>
      <c r="D47" s="4"/>
      <c r="E47" s="4"/>
      <c r="F47" s="7"/>
      <c r="G47" s="7"/>
    </row>
    <row r="48" spans="1:7" x14ac:dyDescent="0.3">
      <c r="A48" s="15">
        <v>28.130099999999999</v>
      </c>
      <c r="B48" s="11">
        <f t="shared" si="0"/>
        <v>754.70802069755916</v>
      </c>
      <c r="C48" s="4">
        <v>3</v>
      </c>
      <c r="D48" s="4"/>
      <c r="E48" s="4"/>
      <c r="F48" s="7"/>
      <c r="G48" s="7"/>
    </row>
    <row r="49" spans="1:7" x14ac:dyDescent="0.3">
      <c r="A49" s="15">
        <v>26.755600000000001</v>
      </c>
      <c r="B49" s="11">
        <f t="shared" si="0"/>
        <v>744.67506447997039</v>
      </c>
      <c r="C49" s="4">
        <v>4</v>
      </c>
      <c r="D49" s="4"/>
      <c r="E49" s="4"/>
      <c r="F49" s="7"/>
      <c r="G49" s="7"/>
    </row>
    <row r="50" spans="1:7" x14ac:dyDescent="0.3">
      <c r="A50" s="15">
        <v>25.456199999999999</v>
      </c>
      <c r="B50" s="11">
        <f t="shared" si="0"/>
        <v>734.47500296140026</v>
      </c>
      <c r="C50" s="4">
        <v>5</v>
      </c>
      <c r="D50" s="4"/>
      <c r="E50" s="4"/>
      <c r="F50" s="7"/>
      <c r="G50" s="7"/>
    </row>
    <row r="51" spans="1:7" x14ac:dyDescent="0.3">
      <c r="A51" s="15">
        <v>24.227399999999999</v>
      </c>
      <c r="B51" s="11">
        <f t="shared" si="0"/>
        <v>724.11664923423916</v>
      </c>
      <c r="C51" s="4">
        <v>6</v>
      </c>
      <c r="D51" s="4"/>
      <c r="E51" s="4"/>
      <c r="F51" s="7"/>
      <c r="G51" s="7"/>
    </row>
    <row r="52" spans="1:7" x14ac:dyDescent="0.3">
      <c r="A52" s="15">
        <v>23.065000000000001</v>
      </c>
      <c r="B52" s="11">
        <f t="shared" si="0"/>
        <v>713.60940571601407</v>
      </c>
      <c r="C52" s="4">
        <v>7</v>
      </c>
      <c r="D52" s="4"/>
      <c r="E52" s="4"/>
      <c r="F52" s="7"/>
      <c r="G52" s="7"/>
    </row>
    <row r="53" spans="1:7" x14ac:dyDescent="0.3">
      <c r="A53" s="15">
        <v>21.965</v>
      </c>
      <c r="B53" s="11">
        <f t="shared" si="0"/>
        <v>702.96245893946502</v>
      </c>
      <c r="C53" s="4">
        <v>8</v>
      </c>
      <c r="D53" s="4"/>
      <c r="E53" s="4"/>
      <c r="F53" s="7"/>
      <c r="G53" s="7"/>
    </row>
    <row r="54" spans="1:7" x14ac:dyDescent="0.3">
      <c r="A54" s="15">
        <v>20.9239</v>
      </c>
      <c r="B54" s="11">
        <f t="shared" si="0"/>
        <v>692.18790967504094</v>
      </c>
      <c r="C54" s="4">
        <v>9</v>
      </c>
      <c r="D54" s="4"/>
      <c r="E54" s="4"/>
      <c r="F54" s="7"/>
      <c r="G54" s="7"/>
    </row>
    <row r="55" spans="1:7" x14ac:dyDescent="0.3">
      <c r="A55" s="15">
        <v>19.937999999999999</v>
      </c>
      <c r="B55" s="10">
        <f t="shared" si="0"/>
        <v>681.29380720154995</v>
      </c>
      <c r="C55" s="4">
        <v>10</v>
      </c>
      <c r="D55" s="4">
        <v>8.8400000000000006E-2</v>
      </c>
      <c r="E55" s="4">
        <v>70.278999999999996</v>
      </c>
      <c r="F55" s="8">
        <f>D55*2^10*10</f>
        <v>905.21600000000012</v>
      </c>
      <c r="G55" s="8">
        <f>E55*2^10*10</f>
        <v>719656.95999999996</v>
      </c>
    </row>
    <row r="56" spans="1:7" x14ac:dyDescent="0.3">
      <c r="A56" s="15">
        <v>19.004100000000001</v>
      </c>
      <c r="B56" s="11">
        <f t="shared" si="0"/>
        <v>670.29124503087496</v>
      </c>
      <c r="C56" s="4">
        <v>11</v>
      </c>
      <c r="D56" s="4"/>
      <c r="E56" s="4"/>
      <c r="F56" s="7"/>
      <c r="G56" s="7"/>
    </row>
    <row r="57" spans="1:7" x14ac:dyDescent="0.3">
      <c r="A57" s="15">
        <v>18.119299999999999</v>
      </c>
      <c r="B57" s="11">
        <f t="shared" si="0"/>
        <v>659.19293510151397</v>
      </c>
      <c r="C57" s="4">
        <v>12</v>
      </c>
      <c r="D57" s="4"/>
      <c r="E57" s="4"/>
      <c r="F57" s="7"/>
      <c r="G57" s="7"/>
    </row>
    <row r="58" spans="1:7" x14ac:dyDescent="0.3">
      <c r="A58" s="15">
        <v>17.2807</v>
      </c>
      <c r="B58" s="11">
        <f t="shared" si="0"/>
        <v>648.00962218711402</v>
      </c>
      <c r="C58" s="4">
        <v>13</v>
      </c>
      <c r="D58" s="4"/>
      <c r="E58" s="4"/>
      <c r="F58" s="7"/>
      <c r="G58" s="7"/>
    </row>
    <row r="59" spans="1:7" x14ac:dyDescent="0.3">
      <c r="A59" s="15">
        <v>16.485700000000001</v>
      </c>
      <c r="B59" s="11">
        <f t="shared" si="0"/>
        <v>636.75383697617963</v>
      </c>
      <c r="C59" s="4">
        <v>14</v>
      </c>
      <c r="D59" s="4"/>
      <c r="E59" s="4"/>
      <c r="F59" s="7"/>
      <c r="G59" s="7"/>
    </row>
    <row r="60" spans="1:7" x14ac:dyDescent="0.3">
      <c r="A60" s="15">
        <v>15.7317</v>
      </c>
      <c r="B60" s="11">
        <f t="shared" si="0"/>
        <v>625.43590590594476</v>
      </c>
      <c r="C60" s="4">
        <v>15</v>
      </c>
      <c r="D60" s="4"/>
      <c r="E60" s="4"/>
      <c r="F60" s="7"/>
      <c r="G60" s="7"/>
    </row>
    <row r="61" spans="1:7" x14ac:dyDescent="0.3">
      <c r="A61" s="15">
        <v>15.016400000000001</v>
      </c>
      <c r="B61" s="11">
        <f t="shared" si="0"/>
        <v>614.06825922195037</v>
      </c>
      <c r="C61" s="4">
        <v>16</v>
      </c>
      <c r="D61" s="4"/>
      <c r="E61" s="4"/>
      <c r="F61" s="7"/>
      <c r="G61" s="7"/>
    </row>
    <row r="62" spans="1:7" x14ac:dyDescent="0.3">
      <c r="A62" s="15">
        <v>14.3376</v>
      </c>
      <c r="B62" s="11">
        <f t="shared" si="0"/>
        <v>602.66274406679372</v>
      </c>
      <c r="C62" s="4">
        <v>17</v>
      </c>
      <c r="D62" s="4"/>
      <c r="E62" s="4"/>
      <c r="F62" s="7"/>
      <c r="G62" s="7"/>
    </row>
    <row r="63" spans="1:7" x14ac:dyDescent="0.3">
      <c r="A63" s="15">
        <v>13.693300000000001</v>
      </c>
      <c r="B63" s="11">
        <f t="shared" si="0"/>
        <v>591.23236948842077</v>
      </c>
      <c r="C63" s="4">
        <v>18</v>
      </c>
      <c r="D63" s="4"/>
      <c r="E63" s="4"/>
      <c r="F63" s="7"/>
      <c r="G63" s="7"/>
    </row>
    <row r="64" spans="1:7" x14ac:dyDescent="0.3">
      <c r="A64" s="15">
        <v>13.0816</v>
      </c>
      <c r="B64" s="11">
        <f t="shared" si="0"/>
        <v>579.78982392901707</v>
      </c>
      <c r="C64" s="4">
        <v>19</v>
      </c>
      <c r="D64" s="4"/>
      <c r="E64" s="4"/>
      <c r="F64" s="7"/>
      <c r="G64" s="7"/>
    </row>
    <row r="65" spans="1:7" x14ac:dyDescent="0.3">
      <c r="A65" s="15">
        <v>12.500500000000001</v>
      </c>
      <c r="B65" s="10">
        <f t="shared" si="0"/>
        <v>568.34343681251528</v>
      </c>
      <c r="C65" s="4">
        <v>20</v>
      </c>
      <c r="D65" s="4">
        <v>8.9099999999999999E-2</v>
      </c>
      <c r="E65" s="4">
        <v>70.619</v>
      </c>
      <c r="F65" s="8">
        <f>D65*2^10*10</f>
        <v>912.38400000000001</v>
      </c>
      <c r="G65" s="8">
        <f>E65*2^10*10</f>
        <v>723138.56000000006</v>
      </c>
    </row>
    <row r="66" spans="1:7" x14ac:dyDescent="0.3">
      <c r="A66" s="15">
        <v>11.948499999999999</v>
      </c>
      <c r="B66" s="11">
        <f t="shared" si="0"/>
        <v>556.908923161036</v>
      </c>
      <c r="C66" s="4">
        <v>21</v>
      </c>
      <c r="D66" s="4"/>
      <c r="E66" s="4"/>
      <c r="F66" s="7"/>
      <c r="G66" s="7"/>
    </row>
    <row r="67" spans="1:7" x14ac:dyDescent="0.3">
      <c r="A67" s="15">
        <v>11.4239</v>
      </c>
      <c r="B67" s="11">
        <f t="shared" si="0"/>
        <v>545.49590410709538</v>
      </c>
      <c r="C67" s="4">
        <v>22</v>
      </c>
      <c r="D67" s="4"/>
      <c r="E67" s="4"/>
      <c r="F67" s="7"/>
      <c r="G67" s="7"/>
    </row>
    <row r="68" spans="1:7" x14ac:dyDescent="0.3">
      <c r="A68" s="15">
        <v>10.9252</v>
      </c>
      <c r="B68" s="11">
        <f t="shared" si="0"/>
        <v>534.11578383958101</v>
      </c>
      <c r="C68" s="4">
        <v>23</v>
      </c>
      <c r="D68" s="4"/>
      <c r="E68" s="4"/>
      <c r="F68" s="7"/>
      <c r="G68" s="7"/>
    </row>
    <row r="69" spans="1:7" x14ac:dyDescent="0.3">
      <c r="A69" s="15">
        <v>10.451000000000001</v>
      </c>
      <c r="B69" s="11">
        <f t="shared" si="0"/>
        <v>522.77996186005578</v>
      </c>
      <c r="C69" s="4">
        <v>24</v>
      </c>
      <c r="D69" s="4"/>
      <c r="E69" s="4"/>
      <c r="F69" s="7"/>
      <c r="G69" s="7"/>
    </row>
    <row r="70" spans="1:7" x14ac:dyDescent="0.3">
      <c r="A70" s="15">
        <v>10</v>
      </c>
      <c r="B70" s="11">
        <f t="shared" si="0"/>
        <v>511.5</v>
      </c>
      <c r="C70" s="4">
        <v>25</v>
      </c>
      <c r="D70" s="4"/>
      <c r="E70" s="4"/>
      <c r="F70" s="7"/>
      <c r="G70" s="7"/>
    </row>
    <row r="71" spans="1:7" x14ac:dyDescent="0.3">
      <c r="A71" s="15">
        <v>9.5709</v>
      </c>
      <c r="B71" s="11">
        <f t="shared" ref="B71:B107" si="1">(A71*(2^10-1))/(10+A71)</f>
        <v>500.28515295668564</v>
      </c>
      <c r="C71" s="4">
        <v>26</v>
      </c>
      <c r="D71" s="4"/>
      <c r="E71" s="4"/>
      <c r="F71" s="7"/>
      <c r="G71" s="7"/>
    </row>
    <row r="72" spans="1:7" x14ac:dyDescent="0.3">
      <c r="A72" s="15">
        <v>9.1625999999999994</v>
      </c>
      <c r="B72" s="11">
        <f t="shared" si="1"/>
        <v>489.14760001252444</v>
      </c>
      <c r="C72" s="4">
        <v>27</v>
      </c>
      <c r="D72" s="4"/>
      <c r="E72" s="4"/>
      <c r="F72" s="7"/>
      <c r="G72" s="7"/>
    </row>
    <row r="73" spans="1:7" x14ac:dyDescent="0.3">
      <c r="A73" s="15">
        <v>8.7737999999999996</v>
      </c>
      <c r="B73" s="11">
        <f t="shared" si="1"/>
        <v>478.09167030649087</v>
      </c>
      <c r="C73" s="4">
        <v>28</v>
      </c>
      <c r="D73" s="4"/>
      <c r="E73" s="4"/>
      <c r="F73" s="7"/>
      <c r="G73" s="7"/>
    </row>
    <row r="74" spans="1:7" x14ac:dyDescent="0.3">
      <c r="A74" s="15">
        <v>8.4037000000000006</v>
      </c>
      <c r="B74" s="11">
        <f t="shared" si="1"/>
        <v>467.13351662980813</v>
      </c>
      <c r="C74" s="4">
        <v>29</v>
      </c>
      <c r="D74" s="4"/>
      <c r="E74" s="4"/>
      <c r="F74" s="7"/>
      <c r="G74" s="7"/>
    </row>
    <row r="75" spans="1:7" x14ac:dyDescent="0.3">
      <c r="A75" s="15">
        <v>8.0511999999999997</v>
      </c>
      <c r="B75" s="10">
        <f t="shared" si="1"/>
        <v>456.27867399397263</v>
      </c>
      <c r="C75" s="4">
        <v>30</v>
      </c>
      <c r="D75" s="4">
        <v>9.8599999999999993E-2</v>
      </c>
      <c r="E75" s="4">
        <v>74.906999999999996</v>
      </c>
      <c r="F75" s="8">
        <f>D75*2^10*10</f>
        <v>1009.664</v>
      </c>
      <c r="G75" s="8">
        <f>E75*2^10*10</f>
        <v>767047.67999999993</v>
      </c>
    </row>
    <row r="76" spans="1:7" x14ac:dyDescent="0.3">
      <c r="A76" s="15">
        <v>7.7153999999999998</v>
      </c>
      <c r="B76" s="11">
        <f t="shared" si="1"/>
        <v>445.53632432798582</v>
      </c>
      <c r="C76" s="4">
        <v>31</v>
      </c>
      <c r="D76" s="4"/>
      <c r="E76" s="4"/>
      <c r="F76" s="7"/>
      <c r="G76" s="7"/>
    </row>
    <row r="77" spans="1:7" x14ac:dyDescent="0.3">
      <c r="A77" s="15">
        <v>7.3952999999999998</v>
      </c>
      <c r="B77" s="11">
        <f t="shared" si="1"/>
        <v>434.9101136513886</v>
      </c>
      <c r="C77" s="4">
        <v>32</v>
      </c>
      <c r="D77" s="4"/>
      <c r="E77" s="4"/>
      <c r="F77" s="7"/>
      <c r="G77" s="7"/>
    </row>
    <row r="78" spans="1:7" x14ac:dyDescent="0.3">
      <c r="A78" s="15">
        <v>7.0903</v>
      </c>
      <c r="B78" s="11">
        <f t="shared" si="1"/>
        <v>424.41483765644841</v>
      </c>
      <c r="C78" s="4">
        <v>33</v>
      </c>
      <c r="D78" s="4"/>
      <c r="E78" s="4"/>
      <c r="F78" s="7"/>
      <c r="G78" s="7"/>
    </row>
    <row r="79" spans="1:7" x14ac:dyDescent="0.3">
      <c r="A79" s="15">
        <v>6.7995000000000001</v>
      </c>
      <c r="B79" s="11">
        <f t="shared" si="1"/>
        <v>414.05330515789154</v>
      </c>
      <c r="C79" s="4">
        <v>34</v>
      </c>
      <c r="D79" s="4"/>
      <c r="E79" s="4"/>
      <c r="F79" s="7"/>
      <c r="G79" s="7"/>
    </row>
    <row r="80" spans="1:7" x14ac:dyDescent="0.3">
      <c r="A80" s="15">
        <v>6.5221</v>
      </c>
      <c r="B80" s="11">
        <f t="shared" si="1"/>
        <v>403.82931346499532</v>
      </c>
      <c r="C80" s="4">
        <v>35</v>
      </c>
      <c r="D80" s="4"/>
      <c r="E80" s="4"/>
      <c r="F80" s="7"/>
      <c r="G80" s="7"/>
    </row>
    <row r="81" spans="1:7" x14ac:dyDescent="0.3">
      <c r="A81" s="15">
        <v>6.2576000000000001</v>
      </c>
      <c r="B81" s="11">
        <f t="shared" si="1"/>
        <v>393.75583111898436</v>
      </c>
      <c r="C81" s="4">
        <v>36</v>
      </c>
      <c r="D81" s="4"/>
      <c r="E81" s="4"/>
      <c r="F81" s="7"/>
      <c r="G81" s="7"/>
    </row>
    <row r="82" spans="1:7" x14ac:dyDescent="0.3">
      <c r="A82" s="15">
        <v>6.0050999999999997</v>
      </c>
      <c r="B82" s="11">
        <f t="shared" si="1"/>
        <v>383.82873584045086</v>
      </c>
      <c r="C82" s="4">
        <v>37</v>
      </c>
      <c r="D82" s="4"/>
      <c r="E82" s="4"/>
      <c r="F82" s="7"/>
      <c r="G82" s="7"/>
    </row>
    <row r="83" spans="1:7" x14ac:dyDescent="0.3">
      <c r="A83" s="15">
        <v>5.7641999999999998</v>
      </c>
      <c r="B83" s="11">
        <f t="shared" si="1"/>
        <v>374.06126539881507</v>
      </c>
      <c r="C83" s="4">
        <v>38</v>
      </c>
      <c r="D83" s="4"/>
      <c r="E83" s="4"/>
      <c r="F83" s="7"/>
      <c r="G83" s="7"/>
    </row>
    <row r="84" spans="1:7" x14ac:dyDescent="0.3">
      <c r="A84" s="15">
        <v>5.5342000000000002</v>
      </c>
      <c r="B84" s="11">
        <f t="shared" si="1"/>
        <v>364.45305197564085</v>
      </c>
      <c r="C84" s="4">
        <v>39</v>
      </c>
      <c r="D84" s="4"/>
      <c r="E84" s="4"/>
      <c r="F84" s="7"/>
      <c r="G84" s="7"/>
    </row>
    <row r="85" spans="1:7" x14ac:dyDescent="0.3">
      <c r="A85" s="15">
        <v>5.3146000000000004</v>
      </c>
      <c r="B85" s="10">
        <f t="shared" si="1"/>
        <v>355.00997740718009</v>
      </c>
      <c r="C85" s="4">
        <v>40</v>
      </c>
      <c r="D85" s="4">
        <v>0.1177</v>
      </c>
      <c r="E85" s="4">
        <v>81.637</v>
      </c>
      <c r="F85" s="8">
        <f>D85*2^10*10</f>
        <v>1205.248</v>
      </c>
      <c r="G85" s="8">
        <f>E85*2^10*10</f>
        <v>835962.88</v>
      </c>
    </row>
    <row r="86" spans="1:7" x14ac:dyDescent="0.3">
      <c r="A86" s="15">
        <v>5.1048999999999998</v>
      </c>
      <c r="B86" s="11">
        <f t="shared" si="1"/>
        <v>345.73633059470762</v>
      </c>
      <c r="C86" s="4">
        <v>41</v>
      </c>
      <c r="D86" s="4"/>
      <c r="E86" s="4"/>
      <c r="F86" s="7"/>
      <c r="G86" s="7"/>
    </row>
    <row r="87" spans="1:7" x14ac:dyDescent="0.3">
      <c r="A87" s="15">
        <v>4.9044999999999996</v>
      </c>
      <c r="B87" s="11">
        <f t="shared" si="1"/>
        <v>336.63011171122815</v>
      </c>
      <c r="C87" s="4">
        <v>42</v>
      </c>
      <c r="D87" s="4"/>
      <c r="E87" s="4"/>
      <c r="F87" s="7"/>
      <c r="G87" s="7"/>
    </row>
    <row r="88" spans="1:7" x14ac:dyDescent="0.3">
      <c r="A88" s="15">
        <v>4.7130000000000001</v>
      </c>
      <c r="B88" s="11">
        <f t="shared" si="1"/>
        <v>327.69652688098961</v>
      </c>
      <c r="C88" s="4">
        <v>43</v>
      </c>
      <c r="D88" s="4"/>
      <c r="E88" s="4"/>
      <c r="F88" s="7"/>
      <c r="G88" s="7"/>
    </row>
    <row r="89" spans="1:7" x14ac:dyDescent="0.3">
      <c r="A89" s="15">
        <v>4.53</v>
      </c>
      <c r="B89" s="11">
        <f t="shared" si="1"/>
        <v>318.93943565037853</v>
      </c>
      <c r="C89" s="4">
        <v>44</v>
      </c>
      <c r="D89" s="4"/>
      <c r="E89" s="4"/>
      <c r="F89" s="7"/>
      <c r="G89" s="7"/>
    </row>
    <row r="90" spans="1:7" x14ac:dyDescent="0.3">
      <c r="A90" s="15">
        <v>4.3551000000000002</v>
      </c>
      <c r="B90" s="11">
        <f t="shared" si="1"/>
        <v>310.3612862327675</v>
      </c>
      <c r="C90" s="4">
        <v>45</v>
      </c>
      <c r="D90" s="4"/>
      <c r="E90" s="4"/>
      <c r="F90" s="7"/>
      <c r="G90" s="7"/>
    </row>
    <row r="91" spans="1:7" x14ac:dyDescent="0.3">
      <c r="A91" s="15">
        <v>4.1878000000000002</v>
      </c>
      <c r="B91" s="11">
        <f t="shared" si="1"/>
        <v>301.95797798108237</v>
      </c>
      <c r="C91" s="4">
        <v>46</v>
      </c>
      <c r="D91" s="4"/>
      <c r="E91" s="4"/>
      <c r="F91" s="7"/>
      <c r="G91" s="7"/>
    </row>
    <row r="92" spans="1:7" x14ac:dyDescent="0.3">
      <c r="A92" s="15">
        <v>4.0278</v>
      </c>
      <c r="B92" s="11">
        <f t="shared" si="1"/>
        <v>293.73382854046969</v>
      </c>
      <c r="C92" s="4">
        <v>47</v>
      </c>
      <c r="D92" s="4"/>
      <c r="E92" s="4"/>
      <c r="F92" s="7"/>
      <c r="G92" s="7"/>
    </row>
    <row r="93" spans="1:7" x14ac:dyDescent="0.3">
      <c r="A93" s="15">
        <v>3.8748</v>
      </c>
      <c r="B93" s="11">
        <f t="shared" si="1"/>
        <v>285.69207484071842</v>
      </c>
      <c r="C93" s="4">
        <v>48</v>
      </c>
      <c r="D93" s="4"/>
      <c r="E93" s="4"/>
      <c r="F93" s="7"/>
      <c r="G93" s="7"/>
    </row>
    <row r="94" spans="1:7" x14ac:dyDescent="0.3">
      <c r="A94" s="15">
        <v>3.7282999999999999</v>
      </c>
      <c r="B94" s="11">
        <f t="shared" si="1"/>
        <v>277.82397674875983</v>
      </c>
      <c r="C94" s="4">
        <v>49</v>
      </c>
      <c r="D94" s="4"/>
      <c r="E94" s="4"/>
      <c r="F94" s="7"/>
      <c r="G94" s="7"/>
    </row>
    <row r="95" spans="1:7" x14ac:dyDescent="0.3">
      <c r="A95" s="15">
        <v>3.5882000000000001</v>
      </c>
      <c r="B95" s="10">
        <f t="shared" si="1"/>
        <v>270.14090166467963</v>
      </c>
      <c r="C95" s="4">
        <v>50</v>
      </c>
      <c r="D95" s="4">
        <v>0.14849999999999999</v>
      </c>
      <c r="E95" s="4">
        <v>89.926000000000002</v>
      </c>
      <c r="F95" s="8">
        <f>D95*2^10*10</f>
        <v>1520.6399999999999</v>
      </c>
      <c r="G95" s="8">
        <f>E95*2^10*10</f>
        <v>920842.23999999999</v>
      </c>
    </row>
    <row r="96" spans="1:7" x14ac:dyDescent="0.3">
      <c r="A96" s="15">
        <v>3.4540000000000002</v>
      </c>
      <c r="B96" s="11">
        <f t="shared" si="1"/>
        <v>262.63133640552996</v>
      </c>
      <c r="C96" s="4">
        <v>51</v>
      </c>
      <c r="D96" s="4"/>
      <c r="E96" s="4"/>
      <c r="F96" s="7"/>
      <c r="G96" s="7"/>
    </row>
    <row r="97" spans="1:7" x14ac:dyDescent="0.3">
      <c r="A97" s="15">
        <v>3.3254999999999999</v>
      </c>
      <c r="B97" s="11">
        <f t="shared" si="1"/>
        <v>255.29897564819331</v>
      </c>
      <c r="C97" s="4">
        <v>52</v>
      </c>
      <c r="D97" s="4"/>
      <c r="E97" s="4"/>
      <c r="F97" s="7"/>
      <c r="G97" s="7"/>
    </row>
    <row r="98" spans="1:7" x14ac:dyDescent="0.3">
      <c r="A98" s="15">
        <v>3.2025000000000001</v>
      </c>
      <c r="B98" s="11">
        <f t="shared" si="1"/>
        <v>248.14675250899452</v>
      </c>
      <c r="C98" s="4">
        <v>53</v>
      </c>
      <c r="D98" s="4"/>
      <c r="E98" s="4"/>
      <c r="F98" s="7"/>
      <c r="G98" s="7"/>
    </row>
    <row r="99" spans="1:7" x14ac:dyDescent="0.3">
      <c r="A99" s="15">
        <v>3.0846</v>
      </c>
      <c r="B99" s="11">
        <f t="shared" si="1"/>
        <v>241.16486556715526</v>
      </c>
      <c r="C99" s="4">
        <v>54</v>
      </c>
      <c r="D99" s="4"/>
      <c r="E99" s="4"/>
      <c r="F99" s="7"/>
      <c r="G99" s="7"/>
    </row>
    <row r="100" spans="1:7" x14ac:dyDescent="0.3">
      <c r="A100" s="15">
        <v>2.9716999999999998</v>
      </c>
      <c r="B100" s="11">
        <f t="shared" si="1"/>
        <v>234.36011471125602</v>
      </c>
      <c r="C100" s="4">
        <v>55</v>
      </c>
      <c r="D100" s="4"/>
      <c r="E100" s="4"/>
      <c r="F100" s="7"/>
      <c r="G100" s="7"/>
    </row>
    <row r="101" spans="1:7" x14ac:dyDescent="0.3">
      <c r="A101" s="15">
        <v>2.8635000000000002</v>
      </c>
      <c r="B101" s="11">
        <f t="shared" si="1"/>
        <v>227.72655187157463</v>
      </c>
      <c r="C101" s="4">
        <v>56</v>
      </c>
      <c r="D101" s="4"/>
      <c r="E101" s="4"/>
      <c r="F101" s="7"/>
      <c r="G101" s="7"/>
    </row>
    <row r="102" spans="1:7" x14ac:dyDescent="0.3">
      <c r="A102" s="15">
        <v>2.7597</v>
      </c>
      <c r="B102" s="11">
        <f t="shared" si="1"/>
        <v>221.25701231220168</v>
      </c>
      <c r="C102" s="4">
        <v>57</v>
      </c>
      <c r="D102" s="4"/>
      <c r="E102" s="4"/>
      <c r="F102" s="7"/>
      <c r="G102" s="7"/>
    </row>
    <row r="103" spans="1:7" x14ac:dyDescent="0.3">
      <c r="A103" s="15">
        <v>2.6602999999999999</v>
      </c>
      <c r="B103" s="11">
        <f t="shared" si="1"/>
        <v>214.96227577545557</v>
      </c>
      <c r="C103" s="4">
        <v>58</v>
      </c>
      <c r="D103" s="4"/>
      <c r="E103" s="4"/>
      <c r="F103" s="7"/>
      <c r="G103" s="7"/>
    </row>
    <row r="104" spans="1:7" x14ac:dyDescent="0.3">
      <c r="A104" s="15">
        <v>2.5649000000000002</v>
      </c>
      <c r="B104" s="11">
        <f t="shared" si="1"/>
        <v>208.82718525416044</v>
      </c>
      <c r="C104" s="4">
        <v>59</v>
      </c>
      <c r="D104" s="4"/>
      <c r="E104" s="4"/>
      <c r="F104" s="7"/>
      <c r="G104" s="7"/>
    </row>
    <row r="105" spans="1:7" x14ac:dyDescent="0.3">
      <c r="A105" s="15">
        <v>2.4733999999999998</v>
      </c>
      <c r="B105" s="10">
        <f t="shared" si="1"/>
        <v>202.85473086728558</v>
      </c>
      <c r="C105" s="4">
        <v>60</v>
      </c>
      <c r="D105" s="4"/>
      <c r="E105" s="4"/>
      <c r="F105" s="7"/>
      <c r="G105" s="7"/>
    </row>
    <row r="106" spans="1:7" x14ac:dyDescent="0.3">
      <c r="A106" s="15">
        <v>2.3856000000000002</v>
      </c>
      <c r="B106" s="11">
        <f t="shared" si="1"/>
        <v>197.0408215992766</v>
      </c>
      <c r="C106" s="4" t="s">
        <v>9</v>
      </c>
      <c r="D106" s="4"/>
      <c r="E106" s="4"/>
      <c r="F106" s="7"/>
      <c r="G106" s="7"/>
    </row>
    <row r="107" spans="1:7" x14ac:dyDescent="0.3">
      <c r="A107" s="17">
        <v>370</v>
      </c>
      <c r="B107" s="11">
        <f t="shared" si="1"/>
        <v>996.07894736842104</v>
      </c>
      <c r="C107" s="4" t="s">
        <v>10</v>
      </c>
      <c r="D107" s="4"/>
      <c r="E107" s="4"/>
      <c r="F107" s="7"/>
      <c r="G107" s="7"/>
    </row>
    <row r="108" spans="1:7" x14ac:dyDescent="0.3">
      <c r="B108" s="12"/>
      <c r="C108" s="2"/>
    </row>
    <row r="109" spans="1:7" x14ac:dyDescent="0.3">
      <c r="B109" s="12"/>
      <c r="C109" s="2"/>
    </row>
    <row r="110" spans="1:7" x14ac:dyDescent="0.3">
      <c r="B110" s="12"/>
      <c r="C110" s="2"/>
    </row>
    <row r="111" spans="1:7" x14ac:dyDescent="0.3">
      <c r="A111" s="17"/>
      <c r="B111" s="11"/>
      <c r="C111" s="2"/>
    </row>
    <row r="112" spans="1:7" x14ac:dyDescent="0.3">
      <c r="B112" s="12"/>
      <c r="C112" s="2"/>
    </row>
    <row r="113" spans="2:3" x14ac:dyDescent="0.3">
      <c r="B113" s="12"/>
      <c r="C113" s="2"/>
    </row>
    <row r="114" spans="2:3" x14ac:dyDescent="0.3">
      <c r="B114" s="12"/>
      <c r="C114" s="2"/>
    </row>
    <row r="115" spans="2:3" x14ac:dyDescent="0.3">
      <c r="B115" s="12"/>
      <c r="C115" s="2"/>
    </row>
    <row r="116" spans="2:3" x14ac:dyDescent="0.3">
      <c r="B116" s="12"/>
      <c r="C116" s="2"/>
    </row>
    <row r="117" spans="2:3" x14ac:dyDescent="0.3">
      <c r="B117" s="12"/>
      <c r="C117" s="2"/>
    </row>
    <row r="118" spans="2:3" x14ac:dyDescent="0.3">
      <c r="B118" s="12"/>
      <c r="C118" s="2"/>
    </row>
    <row r="119" spans="2:3" x14ac:dyDescent="0.3">
      <c r="B119" s="12"/>
      <c r="C119" s="2"/>
    </row>
    <row r="120" spans="2:3" x14ac:dyDescent="0.3">
      <c r="B120" s="12"/>
      <c r="C120" s="2"/>
    </row>
    <row r="121" spans="2:3" x14ac:dyDescent="0.3">
      <c r="B121" s="12"/>
      <c r="C121" s="2"/>
    </row>
    <row r="122" spans="2:3" x14ac:dyDescent="0.3">
      <c r="B122" s="12"/>
      <c r="C122" s="2"/>
    </row>
    <row r="123" spans="2:3" x14ac:dyDescent="0.3">
      <c r="B123" s="12"/>
      <c r="C123" s="2"/>
    </row>
    <row r="124" spans="2:3" x14ac:dyDescent="0.3">
      <c r="B124" s="12"/>
      <c r="C124" s="2"/>
    </row>
    <row r="125" spans="2:3" x14ac:dyDescent="0.3">
      <c r="B125" s="12"/>
      <c r="C125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Bin Mofidul</dc:creator>
  <cp:lastModifiedBy>Raihan Bin Mofidul</cp:lastModifiedBy>
  <cp:lastPrinted>2018-06-20T05:04:34Z</cp:lastPrinted>
  <dcterms:created xsi:type="dcterms:W3CDTF">2018-02-15T10:23:29Z</dcterms:created>
  <dcterms:modified xsi:type="dcterms:W3CDTF">2020-12-26T13:19:08Z</dcterms:modified>
</cp:coreProperties>
</file>