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 defaultThemeVersion="124226"/>
  <xr:revisionPtr revIDLastSave="0" documentId="13_ncr:1_{622AC506-D392-4717-8E16-D78D5E5335D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przęt" sheetId="1" r:id="rId1"/>
  </sheets>
  <calcPr calcId="181029"/>
</workbook>
</file>

<file path=xl/calcChain.xml><?xml version="1.0" encoding="utf-8"?>
<calcChain xmlns="http://schemas.openxmlformats.org/spreadsheetml/2006/main">
  <c r="G23" i="1" l="1"/>
  <c r="G4" i="1"/>
  <c r="G5" i="1"/>
  <c r="G6" i="1"/>
  <c r="G7" i="1"/>
  <c r="G8" i="1"/>
  <c r="G9" i="1"/>
  <c r="G10" i="1"/>
  <c r="G11" i="1"/>
  <c r="G12" i="1"/>
  <c r="G3" i="1"/>
  <c r="F3" i="1"/>
  <c r="F12" i="1"/>
  <c r="F11" i="1"/>
  <c r="F10" i="1"/>
  <c r="F5" i="1"/>
  <c r="F6" i="1"/>
  <c r="F7" i="1"/>
  <c r="F8" i="1"/>
  <c r="F9" i="1"/>
  <c r="F4" i="1"/>
  <c r="F23" i="1" l="1"/>
</calcChain>
</file>

<file path=xl/sharedStrings.xml><?xml version="1.0" encoding="utf-8"?>
<sst xmlns="http://schemas.openxmlformats.org/spreadsheetml/2006/main" count="28" uniqueCount="28">
  <si>
    <t>LP</t>
  </si>
  <si>
    <t>Opis</t>
  </si>
  <si>
    <t>Ilość</t>
  </si>
  <si>
    <t>Urządzenie</t>
  </si>
  <si>
    <t>SUMA</t>
  </si>
  <si>
    <t>20640REG</t>
  </si>
  <si>
    <t>230241SR</t>
  </si>
  <si>
    <t>230161SR</t>
  </si>
  <si>
    <t>4093KRMTSD</t>
  </si>
  <si>
    <t>LS4093TSASW</t>
  </si>
  <si>
    <t>4191TSM</t>
  </si>
  <si>
    <t>LS401TSASW</t>
  </si>
  <si>
    <t>4194TSM</t>
  </si>
  <si>
    <t>LS404TSASW</t>
  </si>
  <si>
    <t>LS981SW</t>
  </si>
  <si>
    <t>KNX Zasilacz 640mA</t>
  </si>
  <si>
    <t>KNX Przekaźnik 24-kan./ster. Żaluzji</t>
  </si>
  <si>
    <t>KNX Przekaźnik 16-kan./ster. Żaluzji</t>
  </si>
  <si>
    <t>KNX Regulatora temperatury F40</t>
  </si>
  <si>
    <t>Klawisz regulatora 4093, czarny</t>
  </si>
  <si>
    <t>KNX Przycisk 1-krotny Uniwersalny</t>
  </si>
  <si>
    <t>Klawisz 1-krotny F40 komplet</t>
  </si>
  <si>
    <t>KNX Przycisk 4-krotny Uniwersalny</t>
  </si>
  <si>
    <t>Klawisz 4-krotny F40 komplet</t>
  </si>
  <si>
    <t>Ramka 1-krotna, czarny</t>
  </si>
  <si>
    <t>Cena katalogowa netto</t>
  </si>
  <si>
    <t>Wartość netto</t>
  </si>
  <si>
    <t>Wartość brutto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</si>
</sst>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zł&quot;"/>
    <numFmt numFmtId="170" formatCode="_-* #,##0.00\ &quot;zł&quot;_-;\-* #,##0.00\ &quot;zł&quot;_-;_-* &quot;-&quot;??\ &quot;zł&quot;_-;_-@_-"/>
    <numFmt numFmtId="177" formatCode="_-* #,##0.00&quot; zł&quot;_-;\-* #,##0.00&quot; zł&quot;_-;_-* \-??&quot; zł&quot;_-;_-@_-"/>
  </numFmts>
  <fonts count="23">
    <font>
      <sz val="11"/>
      <color theme="1"/>
      <name val="Calibri"/>
      <family val="2"/>
      <scheme val="minor"/>
    </font>
    <font>
      <sz val="10"/>
      <name val="Arial CE"/>
      <charset val="238"/>
    </font>
    <font>
      <sz val="10"/>
      <color indexed="8"/>
      <name val="Arial"/>
      <family val="2"/>
      <charset val="238"/>
    </font>
    <font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b/>
      <sz val="18"/>
      <color indexed="56"/>
      <name val="Cambria"/>
      <family val="2"/>
      <charset val="238"/>
    </font>
    <font>
      <sz val="11"/>
      <color indexed="8"/>
      <name val="Czcionka tekstu podstawowego"/>
      <family val="2"/>
      <charset val="238"/>
    </font>
    <font>
      <sz val="11"/>
      <color indexed="9"/>
      <name val="Czcionka tekstu podstawowego"/>
      <family val="2"/>
      <charset val="238"/>
    </font>
    <font>
      <sz val="11"/>
      <color indexed="62"/>
      <name val="Czcionka tekstu podstawowego"/>
      <family val="2"/>
      <charset val="238"/>
    </font>
    <font>
      <b/>
      <sz val="11"/>
      <color indexed="63"/>
      <name val="Czcionka tekstu podstawowego"/>
      <family val="2"/>
      <charset val="238"/>
    </font>
    <font>
      <sz val="11"/>
      <color indexed="52"/>
      <name val="Czcionka tekstu podstawowego"/>
      <family val="2"/>
      <charset val="238"/>
    </font>
    <font>
      <b/>
      <sz val="11"/>
      <color indexed="9"/>
      <name val="Czcionka tekstu podstawowego"/>
      <family val="2"/>
      <charset val="238"/>
    </font>
    <font>
      <b/>
      <sz val="15"/>
      <color indexed="56"/>
      <name val="Czcionka tekstu podstawowego"/>
      <family val="2"/>
      <charset val="238"/>
    </font>
    <font>
      <b/>
      <sz val="13"/>
      <color indexed="56"/>
      <name val="Czcionka tekstu podstawowego"/>
      <family val="2"/>
      <charset val="238"/>
    </font>
    <font>
      <b/>
      <sz val="11"/>
      <color indexed="56"/>
      <name val="Czcionka tekstu podstawowego"/>
      <family val="2"/>
      <charset val="238"/>
    </font>
    <font>
      <sz val="11"/>
      <color indexed="60"/>
      <name val="Czcionka tekstu podstawowego"/>
      <family val="2"/>
      <charset val="238"/>
    </font>
    <font>
      <b/>
      <sz val="11"/>
      <color indexed="52"/>
      <name val="Czcionka tekstu podstawowego"/>
      <family val="2"/>
      <charset val="238"/>
    </font>
    <font>
      <b/>
      <sz val="11"/>
      <color indexed="8"/>
      <name val="Czcionka tekstu podstawowego"/>
      <family val="2"/>
      <charset val="238"/>
    </font>
    <font>
      <i/>
      <sz val="11"/>
      <color indexed="23"/>
      <name val="Czcionka tekstu podstawowego"/>
      <family val="2"/>
      <charset val="238"/>
    </font>
    <font>
      <sz val="11"/>
      <color indexed="10"/>
      <name val="Czcionka tekstu podstawowego"/>
      <family val="2"/>
      <charset val="238"/>
    </font>
    <font>
      <sz val="11"/>
      <color indexed="20"/>
      <name val="Czcionka tekstu podstawowego"/>
      <family val="2"/>
      <charset val="238"/>
    </font>
    <font>
      <sz val="11"/>
      <color theme="1"/>
      <name val="Calibri"/>
      <family val="2"/>
      <charset val="186"/>
      <scheme val="minor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3"/>
        <bgColor indexed="52"/>
      </patternFill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5"/>
        <bgColor indexed="29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2">
    <xf numFmtId="0" fontId="0" fillId="0" borderId="0"/>
    <xf numFmtId="0" fontId="1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8" fillId="8" borderId="1" applyNumberFormat="0" applyAlignment="0" applyProtection="0"/>
    <xf numFmtId="0" fontId="9" fillId="9" borderId="2" applyNumberFormat="0" applyAlignment="0" applyProtection="0"/>
    <xf numFmtId="0" fontId="4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11" fillId="10" borderId="4" applyNumberFormat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15" fillId="11" borderId="0" applyNumberFormat="0" applyBorder="0" applyAlignment="0" applyProtection="0"/>
    <xf numFmtId="0" fontId="2" fillId="0" borderId="0"/>
    <xf numFmtId="0" fontId="3" fillId="0" borderId="0"/>
    <xf numFmtId="0" fontId="21" fillId="0" borderId="0"/>
    <xf numFmtId="0" fontId="6" fillId="0" borderId="0"/>
    <xf numFmtId="0" fontId="22" fillId="0" borderId="0"/>
    <xf numFmtId="0" fontId="16" fillId="9" borderId="1" applyNumberFormat="0" applyAlignment="0" applyProtection="0"/>
    <xf numFmtId="0" fontId="17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12" borderId="9" applyNumberFormat="0" applyAlignment="0" applyProtection="0"/>
    <xf numFmtId="170" fontId="1" fillId="0" borderId="0" applyFont="0" applyFill="0" applyBorder="0" applyAlignment="0" applyProtection="0"/>
    <xf numFmtId="177" fontId="6" fillId="0" borderId="0" applyFill="0" applyBorder="0" applyAlignment="0" applyProtection="0"/>
    <xf numFmtId="0" fontId="20" fillId="13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32">
    <cellStyle name="Akcent 1 2" xfId="2" xr:uid="{609FBE3F-CEAE-48D8-9769-3CC040E51E62}"/>
    <cellStyle name="Akcent 2 2" xfId="3" xr:uid="{069093F9-5E13-4375-83CF-1B5C9D736751}"/>
    <cellStyle name="Akcent 3 2" xfId="4" xr:uid="{EEA6FB12-9EB1-4E28-9EAE-CDE0341E6C92}"/>
    <cellStyle name="Akcent 4 2" xfId="5" xr:uid="{876A5B78-5612-414D-9633-3B85ADA01FDC}"/>
    <cellStyle name="Akcent 5 2" xfId="6" xr:uid="{8958E10A-E160-417E-924D-5EA64E4FB0B2}"/>
    <cellStyle name="Akcent 6 2" xfId="7" xr:uid="{0098EA0D-EAD6-4BAD-B4DE-3F338A3A98F7}"/>
    <cellStyle name="Dane wejściowe 2" xfId="8" xr:uid="{9DA8D1D1-1435-47AC-BF07-EEF37A4B7BD6}"/>
    <cellStyle name="Dane wyjściowe 2" xfId="9" xr:uid="{9CC114D3-0096-4285-ABA9-9DA8F011E61E}"/>
    <cellStyle name="Hiperłącze 2" xfId="10" xr:uid="{4975A80B-6B17-4C94-AEB0-611261ADAE45}"/>
    <cellStyle name="Komórka połączona 2" xfId="11" xr:uid="{B6128170-E964-4602-B3F6-D16ECF1F086A}"/>
    <cellStyle name="Komórka zaznaczona 2" xfId="12" xr:uid="{93C2B71D-CD1E-4A7D-9AB0-E03F703F9A09}"/>
    <cellStyle name="Nagłówek 1 2" xfId="13" xr:uid="{A2B9F978-58B6-4E95-AC50-F19CC1093371}"/>
    <cellStyle name="Nagłówek 2 2" xfId="14" xr:uid="{B8B79338-B5C7-46BD-8044-4DBA6A931ACB}"/>
    <cellStyle name="Nagłówek 3 2" xfId="15" xr:uid="{49F3D0A6-8DA2-46C8-B549-6E939B870F39}"/>
    <cellStyle name="Nagłówek 4 2" xfId="16" xr:uid="{B29DA344-DD32-4CE1-B579-E6628B4436C3}"/>
    <cellStyle name="Neutralny 2" xfId="17" xr:uid="{AD100D8A-53F6-467E-8182-4250B26015F4}"/>
    <cellStyle name="Normal_Kainynas" xfId="18" xr:uid="{C046E54E-829C-4CA5-9782-9AAF8D9C2CF8}"/>
    <cellStyle name="Normalny" xfId="0" builtinId="0"/>
    <cellStyle name="Normalny 2" xfId="19" xr:uid="{7BEFB2C8-28AE-4917-9D86-AA04615212AD}"/>
    <cellStyle name="Normalny 2 2" xfId="20" xr:uid="{38833C1F-4E60-4C38-8FBA-7526A2A3035A}"/>
    <cellStyle name="Normalny 3" xfId="21" xr:uid="{0F500307-D5A5-4AE9-BAAF-30068A918DC8}"/>
    <cellStyle name="Normalny 4" xfId="22" xr:uid="{3C98A033-8E48-4B99-8884-0F951B5E20FF}"/>
    <cellStyle name="Normalny 5" xfId="1" xr:uid="{8C31A777-AA0C-46BF-8984-34284BA7BFCE}"/>
    <cellStyle name="Obliczenia 2" xfId="23" xr:uid="{EA087F9E-71B5-4F50-9084-8A9E7F2D6536}"/>
    <cellStyle name="Suma 2" xfId="24" xr:uid="{5C661DDB-3B70-4E73-A717-DAF264005A24}"/>
    <cellStyle name="Tekst objaśnienia 2" xfId="25" xr:uid="{8D488C27-D1BB-42A7-AFF1-C6669F070358}"/>
    <cellStyle name="Tekst ostrzeżenia 2" xfId="26" xr:uid="{B35D5219-BA8A-4EBA-A374-1F466539ABEE}"/>
    <cellStyle name="Tytuł 2" xfId="27" xr:uid="{D14B5098-584B-4EF5-8908-F7D88F7A49B9}"/>
    <cellStyle name="Uwaga 2" xfId="28" xr:uid="{C5D35C3B-FA20-43BB-A32B-7C976D1ACD8E}"/>
    <cellStyle name="Walutowy 2" xfId="30" xr:uid="{8900655E-F727-4B47-8D24-B624933D45C7}"/>
    <cellStyle name="Walutowy 3" xfId="29" xr:uid="{57708B40-B975-43DC-B17B-2DB928C6DD23}"/>
    <cellStyle name="Zły 2" xfId="31" xr:uid="{6B490D31-9D82-489E-B477-7D864FF8966B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workbookViewId="0">
      <selection activeCell="G29" sqref="G29"/>
    </sheetView>
  </sheetViews>
  <sheetFormatPr defaultRowHeight="15"/>
  <cols>
    <col min="1" max="1" width="9.140625" style="1"/>
    <col min="2" max="2" width="25.85546875" style="1" customWidth="1"/>
    <col min="3" max="3" width="58.140625" style="1" customWidth="1"/>
    <col min="4" max="4" width="25.42578125" style="1" customWidth="1"/>
    <col min="5" max="5" width="17.140625" style="1" customWidth="1"/>
    <col min="6" max="6" width="24.42578125" style="1" customWidth="1"/>
    <col min="7" max="7" width="28" style="1" customWidth="1"/>
    <col min="8" max="16384" width="9.140625" style="1"/>
  </cols>
  <sheetData>
    <row r="1" spans="1:7">
      <c r="A1" s="1" t="s">
        <v>0</v>
      </c>
      <c r="B1" s="1" t="s">
        <v>3</v>
      </c>
      <c r="C1" s="1" t="s">
        <v>1</v>
      </c>
      <c r="D1" s="1" t="s">
        <v>25</v>
      </c>
      <c r="E1" s="1" t="s">
        <v>2</v>
      </c>
      <c r="F1" s="1" t="s">
        <v>26</v>
      </c>
      <c r="G1" s="1" t="s">
        <v>27</v>
      </c>
    </row>
    <row r="3" spans="1:7">
      <c r="A3" s="1">
        <v>1</v>
      </c>
      <c r="B3" s="2" t="s">
        <v>5</v>
      </c>
      <c r="C3" s="2" t="s">
        <v>15</v>
      </c>
      <c r="D3" s="3">
        <v>1348.9</v>
      </c>
      <c r="E3" s="4">
        <v>1</v>
      </c>
      <c r="F3" s="3">
        <f>D3*E3</f>
        <v>1348.9</v>
      </c>
      <c r="G3" s="3">
        <f>$F3*1.23</f>
        <v>1659.1470000000002</v>
      </c>
    </row>
    <row r="4" spans="1:7">
      <c r="A4" s="1">
        <v>2</v>
      </c>
      <c r="B4" s="2" t="s">
        <v>6</v>
      </c>
      <c r="C4" s="2" t="s">
        <v>16</v>
      </c>
      <c r="D4" s="3">
        <v>3243</v>
      </c>
      <c r="E4" s="4">
        <v>1</v>
      </c>
      <c r="F4" s="3">
        <f>D4*E4</f>
        <v>3243</v>
      </c>
      <c r="G4" s="3">
        <f t="shared" ref="G4:G12" si="0">$F4*1.23</f>
        <v>3988.89</v>
      </c>
    </row>
    <row r="5" spans="1:7">
      <c r="A5" s="1">
        <v>3</v>
      </c>
      <c r="B5" s="2" t="s">
        <v>7</v>
      </c>
      <c r="C5" s="2" t="s">
        <v>17</v>
      </c>
      <c r="D5" s="3">
        <v>2632</v>
      </c>
      <c r="E5" s="4">
        <v>1</v>
      </c>
      <c r="F5" s="3">
        <f t="shared" ref="F5:F12" si="1">D5*E5</f>
        <v>2632</v>
      </c>
      <c r="G5" s="3">
        <f t="shared" si="0"/>
        <v>3237.36</v>
      </c>
    </row>
    <row r="6" spans="1:7">
      <c r="A6" s="1">
        <v>4</v>
      </c>
      <c r="B6" s="2" t="s">
        <v>8</v>
      </c>
      <c r="C6" s="2" t="s">
        <v>18</v>
      </c>
      <c r="D6" s="3">
        <v>1415.2379999999998</v>
      </c>
      <c r="E6" s="4">
        <v>4</v>
      </c>
      <c r="F6" s="3">
        <f t="shared" si="1"/>
        <v>5660.9519999999993</v>
      </c>
      <c r="G6" s="3">
        <f t="shared" si="0"/>
        <v>6962.9709599999987</v>
      </c>
    </row>
    <row r="7" spans="1:7">
      <c r="A7" s="1">
        <v>5</v>
      </c>
      <c r="B7" s="2" t="s">
        <v>9</v>
      </c>
      <c r="C7" s="2" t="s">
        <v>19</v>
      </c>
      <c r="D7" s="3">
        <v>81.532000000000011</v>
      </c>
      <c r="E7" s="4">
        <v>4</v>
      </c>
      <c r="F7" s="3">
        <f t="shared" si="1"/>
        <v>326.12800000000004</v>
      </c>
      <c r="G7" s="3">
        <f t="shared" si="0"/>
        <v>401.13744000000003</v>
      </c>
    </row>
    <row r="8" spans="1:7">
      <c r="A8" s="1">
        <v>6</v>
      </c>
      <c r="B8" s="2" t="s">
        <v>10</v>
      </c>
      <c r="C8" s="2" t="s">
        <v>20</v>
      </c>
      <c r="D8" s="3">
        <v>693.75900000000001</v>
      </c>
      <c r="E8" s="4">
        <v>2</v>
      </c>
      <c r="F8" s="3">
        <f t="shared" si="1"/>
        <v>1387.518</v>
      </c>
      <c r="G8" s="3">
        <f t="shared" si="0"/>
        <v>1706.64714</v>
      </c>
    </row>
    <row r="9" spans="1:7">
      <c r="A9" s="1">
        <v>7</v>
      </c>
      <c r="B9" s="2" t="s">
        <v>11</v>
      </c>
      <c r="C9" s="2" t="s">
        <v>21</v>
      </c>
      <c r="D9" s="3">
        <v>40.227000000000004</v>
      </c>
      <c r="E9" s="4">
        <v>2</v>
      </c>
      <c r="F9" s="3">
        <f t="shared" si="1"/>
        <v>80.454000000000008</v>
      </c>
      <c r="G9" s="3">
        <f t="shared" si="0"/>
        <v>98.958420000000004</v>
      </c>
    </row>
    <row r="10" spans="1:7">
      <c r="A10" s="1">
        <v>8</v>
      </c>
      <c r="B10" s="2" t="s">
        <v>12</v>
      </c>
      <c r="C10" s="2" t="s">
        <v>22</v>
      </c>
      <c r="D10" s="3">
        <v>848.08900000000006</v>
      </c>
      <c r="E10" s="4">
        <v>2</v>
      </c>
      <c r="F10" s="3">
        <f t="shared" si="1"/>
        <v>1696.1780000000001</v>
      </c>
      <c r="G10" s="3">
        <f t="shared" si="0"/>
        <v>2086.2989400000001</v>
      </c>
    </row>
    <row r="11" spans="1:7">
      <c r="A11" s="1">
        <v>9</v>
      </c>
      <c r="B11" s="2" t="s">
        <v>13</v>
      </c>
      <c r="C11" s="2" t="s">
        <v>23</v>
      </c>
      <c r="D11" s="3">
        <v>65.658999999999992</v>
      </c>
      <c r="E11" s="4">
        <v>2</v>
      </c>
      <c r="F11" s="3">
        <f t="shared" si="1"/>
        <v>131.31799999999998</v>
      </c>
      <c r="G11" s="3">
        <f t="shared" si="0"/>
        <v>161.52113999999997</v>
      </c>
    </row>
    <row r="12" spans="1:7">
      <c r="A12" s="1">
        <v>10</v>
      </c>
      <c r="B12" s="2" t="s">
        <v>14</v>
      </c>
      <c r="C12" s="2" t="s">
        <v>24</v>
      </c>
      <c r="D12" s="3">
        <v>24.77</v>
      </c>
      <c r="E12" s="4">
        <v>8</v>
      </c>
      <c r="F12" s="3">
        <f t="shared" si="1"/>
        <v>198.16</v>
      </c>
      <c r="G12" s="3">
        <f t="shared" si="0"/>
        <v>243.73679999999999</v>
      </c>
    </row>
    <row r="13" spans="1:7">
      <c r="A13" s="1">
        <v>11</v>
      </c>
      <c r="B13" s="2"/>
      <c r="C13" s="2"/>
      <c r="D13" s="3"/>
      <c r="E13" s="4"/>
      <c r="F13" s="3"/>
    </row>
    <row r="14" spans="1:7">
      <c r="A14" s="1">
        <v>12</v>
      </c>
      <c r="B14" s="2"/>
      <c r="C14" s="2"/>
      <c r="D14" s="3"/>
      <c r="E14" s="4"/>
      <c r="F14" s="3"/>
    </row>
    <row r="15" spans="1:7">
      <c r="A15" s="1">
        <v>13</v>
      </c>
      <c r="B15" s="2"/>
      <c r="C15" s="2"/>
      <c r="D15" s="3"/>
      <c r="E15" s="4"/>
      <c r="F15" s="3"/>
    </row>
    <row r="16" spans="1:7">
      <c r="A16" s="1">
        <v>14</v>
      </c>
      <c r="B16" s="2"/>
      <c r="C16" s="2"/>
      <c r="D16" s="3"/>
      <c r="E16" s="4"/>
      <c r="F16" s="3"/>
    </row>
    <row r="17" spans="1:7">
      <c r="A17" s="1">
        <v>15</v>
      </c>
      <c r="B17" s="2"/>
      <c r="C17" s="2"/>
      <c r="D17" s="3"/>
      <c r="E17" s="4"/>
      <c r="F17" s="3"/>
    </row>
    <row r="18" spans="1:7">
      <c r="A18" s="1">
        <v>16</v>
      </c>
      <c r="B18" s="2"/>
      <c r="C18" s="2"/>
      <c r="D18" s="3"/>
      <c r="E18" s="4"/>
      <c r="F18" s="3"/>
    </row>
    <row r="19" spans="1:7">
      <c r="A19" s="1">
        <v>17</v>
      </c>
      <c r="B19" s="2"/>
      <c r="C19" s="2"/>
      <c r="D19" s="3"/>
      <c r="E19" s="4"/>
      <c r="F19" s="3"/>
    </row>
    <row r="20" spans="1:7">
      <c r="A20" s="1">
        <v>18</v>
      </c>
      <c r="B20" s="2"/>
      <c r="C20" s="2"/>
      <c r="D20" s="3"/>
      <c r="E20" s="4"/>
      <c r="F20" s="3"/>
    </row>
    <row r="21" spans="1:7">
      <c r="A21" s="1">
        <v>19</v>
      </c>
      <c r="B21" s="2"/>
      <c r="C21" s="2"/>
      <c r="D21" s="3"/>
      <c r="E21" s="4"/>
      <c r="F21" s="3"/>
    </row>
    <row r="22" spans="1:7">
      <c r="A22" s="1">
        <v>20</v>
      </c>
      <c r="B22" s="2"/>
      <c r="C22" s="2"/>
      <c r="D22" s="3"/>
      <c r="E22" s="4"/>
      <c r="F22" s="3"/>
    </row>
    <row r="23" spans="1:7">
      <c r="B23" s="2"/>
      <c r="C23" s="2"/>
      <c r="D23" s="3"/>
      <c r="E23" s="4" t="s">
        <v>4</v>
      </c>
      <c r="F23" s="3">
        <f>SUM(F3:F22)</f>
        <v>16704.608</v>
      </c>
      <c r="G23" s="3">
        <f>SUM(G3:G22)</f>
        <v>20546.667839999998</v>
      </c>
    </row>
    <row r="24" spans="1:7">
      <c r="B24" s="2"/>
      <c r="C24" s="2"/>
      <c r="D24" s="3"/>
      <c r="E24" s="4"/>
      <c r="F24" s="3"/>
    </row>
    <row r="25" spans="1:7">
      <c r="B25" s="2"/>
      <c r="C25" s="2"/>
      <c r="D25" s="3"/>
      <c r="E25" s="4"/>
      <c r="F25" s="3"/>
    </row>
    <row r="26" spans="1:7">
      <c r="B26" s="2"/>
      <c r="C26" s="2"/>
      <c r="D26" s="3"/>
      <c r="E26" s="4"/>
      <c r="F26" s="3"/>
    </row>
    <row r="27" spans="1:7">
      <c r="B27" s="2"/>
      <c r="C27" s="2"/>
      <c r="D27" s="3"/>
      <c r="E27" s="4"/>
      <c r="F27" s="3"/>
    </row>
    <row r="28" spans="1:7">
      <c r="B28" s="2"/>
      <c r="C28" s="2"/>
      <c r="D28" s="3"/>
      <c r="E28" s="4"/>
      <c r="F28" s="3"/>
    </row>
    <row r="29" spans="1:7">
      <c r="B29" s="2"/>
      <c r="C29" s="2"/>
      <c r="D29" s="3"/>
      <c r="E29" s="4"/>
      <c r="F29" s="3"/>
    </row>
    <row r="30" spans="1:7">
      <c r="B30" s="2"/>
      <c r="C30" s="2"/>
      <c r="D30" s="3"/>
      <c r="E30" s="4"/>
      <c r="F30" s="3"/>
    </row>
    <row r="31" spans="1:7">
      <c r="B31" s="2"/>
      <c r="C31" s="2"/>
      <c r="D31" s="3"/>
      <c r="E31" s="4"/>
      <c r="F31" s="3"/>
    </row>
    <row r="32" spans="1:7">
      <c r="B32" s="2"/>
      <c r="C32" s="2"/>
      <c r="D32" s="3"/>
      <c r="E32" s="4"/>
      <c r="F32" s="3"/>
    </row>
    <row r="33" spans="2:6">
      <c r="B33" s="2"/>
      <c r="C33" s="2"/>
      <c r="D33" s="3"/>
      <c r="E33" s="4"/>
      <c r="F33" s="3"/>
    </row>
    <row r="34" spans="2:6">
      <c r="B34" s="2"/>
      <c r="C34" s="2"/>
      <c r="D34" s="3"/>
      <c r="E34" s="4"/>
      <c r="F34" s="3"/>
    </row>
    <row r="35" spans="2:6">
      <c r="B35" s="2"/>
      <c r="C35" s="2"/>
      <c r="D35" s="3"/>
      <c r="E35" s="4"/>
    </row>
    <row r="36" spans="2:6">
      <c r="B36" s="2"/>
      <c r="C36" s="2"/>
      <c r="D36" s="3"/>
      <c r="E36" s="4"/>
    </row>
    <row r="37" spans="2:6">
      <c r="B37" s="2"/>
      <c r="C37" s="2"/>
      <c r="D37" s="3"/>
      <c r="E37" s="4"/>
    </row>
    <row r="38" spans="2:6">
      <c r="B38" s="2"/>
      <c r="C38" s="2"/>
      <c r="D38" s="3"/>
      <c r="E38" s="4"/>
    </row>
    <row r="39" spans="2:6">
      <c r="B39" s="2"/>
      <c r="D39" s="3"/>
      <c r="E39" s="4"/>
    </row>
    <row r="40" spans="2:6">
      <c r="D40" s="3"/>
      <c r="E40" s="4"/>
    </row>
    <row r="41" spans="2:6">
      <c r="D41" s="3"/>
      <c r="E41" s="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Sprzęt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2021-06-09T08:21:39Z</dcterms:modified>
</cp:coreProperties>
</file>