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wbak\Documents\UoM Masters\Dissertation\Diss_Data\Air_Pollution\"/>
    </mc:Choice>
  </mc:AlternateContent>
  <xr:revisionPtr revIDLastSave="0" documentId="13_ncr:1_{4DF8C7A1-D257-45AF-BA27-F7110382D04B}" xr6:coauthVersionLast="47" xr6:coauthVersionMax="47" xr10:uidLastSave="{00000000-0000-0000-0000-000000000000}"/>
  <bookViews>
    <workbookView xWindow="-28920" yWindow="-120" windowWidth="29040" windowHeight="15840" xr2:uid="{359B49CF-1601-460D-92AC-6A62ADA65501}"/>
  </bookViews>
  <sheets>
    <sheet name="Sheet1" sheetId="2"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E14" i="2"/>
  <c r="E18" i="2"/>
  <c r="E22" i="2"/>
  <c r="E26" i="2"/>
  <c r="E30" i="2"/>
  <c r="E34" i="2"/>
  <c r="E38" i="2"/>
  <c r="E42" i="2"/>
  <c r="E46" i="2"/>
  <c r="E50" i="2"/>
  <c r="E54" i="2"/>
  <c r="E58" i="2"/>
  <c r="E62" i="2"/>
  <c r="E66" i="2"/>
  <c r="E70" i="2"/>
  <c r="E74" i="2"/>
  <c r="E78" i="2"/>
  <c r="E82" i="2"/>
  <c r="E86" i="2"/>
  <c r="E90" i="2"/>
  <c r="E94" i="2"/>
  <c r="E98" i="2"/>
  <c r="E102" i="2"/>
  <c r="E106" i="2"/>
  <c r="E110" i="2"/>
  <c r="E114" i="2"/>
  <c r="E118" i="2"/>
  <c r="E122" i="2"/>
  <c r="E126" i="2"/>
  <c r="E130" i="2"/>
  <c r="E134" i="2"/>
  <c r="E138" i="2"/>
  <c r="E142" i="2"/>
  <c r="E146" i="2"/>
  <c r="E150" i="2"/>
  <c r="E154" i="2"/>
  <c r="E158" i="2"/>
  <c r="E162" i="2"/>
  <c r="E166" i="2"/>
  <c r="E170" i="2"/>
  <c r="E174" i="2"/>
  <c r="E178" i="2"/>
  <c r="D14" i="2"/>
  <c r="D18" i="2"/>
  <c r="D22" i="2"/>
  <c r="D26" i="2"/>
  <c r="D30" i="2"/>
  <c r="D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E6" i="2"/>
  <c r="D10" i="2"/>
  <c r="D6" i="2"/>
  <c r="E2" i="2"/>
  <c r="D2" i="2"/>
  <c r="B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Rebecca Twigg</author>
    <author>twiggr</author>
  </authors>
  <commentList>
    <comment ref="B6" authorId="0" shapeId="0" xr:uid="{74940715-0CF2-4526-A74E-12EEC540FF11}">
      <text>
        <r>
          <rPr>
            <b/>
            <sz val="9"/>
            <color indexed="81"/>
            <rFont val="Tahoma"/>
            <family val="2"/>
          </rPr>
          <t>Rebecca Twigg:</t>
        </r>
        <r>
          <rPr>
            <sz val="9"/>
            <color indexed="81"/>
            <rFont val="Tahoma"/>
            <family val="2"/>
          </rPr>
          <t xml:space="preserve">
NSR at 56 Dale Street, 43m to kerb of Newton St</t>
        </r>
      </text>
    </comment>
    <comment ref="B10" authorId="0" shapeId="0" xr:uid="{EC731F77-0279-4D8D-9687-628882E14989}">
      <text>
        <r>
          <rPr>
            <b/>
            <sz val="9"/>
            <color indexed="81"/>
            <rFont val="Tahoma"/>
            <family val="2"/>
          </rPr>
          <t>Rebecca Twigg:</t>
        </r>
        <r>
          <rPr>
            <sz val="9"/>
            <color indexed="81"/>
            <rFont val="Tahoma"/>
            <family val="2"/>
          </rPr>
          <t xml:space="preserve">
NSR at 26 Princess Street, 3m to kerb</t>
        </r>
      </text>
    </comment>
    <comment ref="B18" authorId="0" shapeId="0" xr:uid="{66803554-397E-4B4E-A0E1-F0B775BD8EDC}">
      <text>
        <r>
          <rPr>
            <b/>
            <sz val="9"/>
            <color indexed="81"/>
            <rFont val="Tahoma"/>
            <family val="2"/>
          </rPr>
          <t>Rebecca Twigg:</t>
        </r>
        <r>
          <rPr>
            <sz val="9"/>
            <color indexed="81"/>
            <rFont val="Tahoma"/>
            <family val="2"/>
          </rPr>
          <t xml:space="preserve">
NSR at Queen Anne PH, 4m from kerb</t>
        </r>
      </text>
    </comment>
    <comment ref="B22" authorId="0" shapeId="0" xr:uid="{8B77C9EC-12BD-4574-A3A1-8694DC1D54A9}">
      <text>
        <r>
          <rPr>
            <b/>
            <sz val="9"/>
            <color indexed="81"/>
            <rFont val="Tahoma"/>
            <family val="2"/>
          </rPr>
          <t>Rebecca Twigg:</t>
        </r>
        <r>
          <rPr>
            <sz val="9"/>
            <color indexed="81"/>
            <rFont val="Tahoma"/>
            <family val="2"/>
          </rPr>
          <t xml:space="preserve">
NSR at Grand Central PH, 3m from kerb</t>
        </r>
      </text>
    </comment>
    <comment ref="B30" authorId="0" shapeId="0" xr:uid="{91188C77-02E7-4804-AA52-E887F79C2D39}">
      <text>
        <r>
          <rPr>
            <b/>
            <sz val="9"/>
            <color indexed="81"/>
            <rFont val="Tahoma"/>
            <family val="2"/>
          </rPr>
          <t>Rebecca Twigg:</t>
        </r>
        <r>
          <rPr>
            <sz val="9"/>
            <color indexed="81"/>
            <rFont val="Tahoma"/>
            <family val="2"/>
          </rPr>
          <t xml:space="preserve">
NSR 14m from kerb</t>
        </r>
      </text>
    </comment>
    <comment ref="B34" authorId="1" shapeId="0" xr:uid="{990D0A33-9CCF-4EF0-AF68-D918CA02033B}">
      <text>
        <r>
          <rPr>
            <b/>
            <sz val="8"/>
            <color indexed="81"/>
            <rFont val="Tahoma"/>
            <family val="2"/>
          </rPr>
          <t>twiggr:</t>
        </r>
        <r>
          <rPr>
            <sz val="8"/>
            <color indexed="81"/>
            <rFont val="Tahoma"/>
            <family val="2"/>
          </rPr>
          <t xml:space="preserve">
average of 3 tubes: 59-61</t>
        </r>
      </text>
    </comment>
    <comment ref="B38" authorId="0" shapeId="0" xr:uid="{0C6CB4BA-2D2E-427D-9B0A-AC4C07DDDBC4}">
      <text>
        <r>
          <rPr>
            <b/>
            <sz val="9"/>
            <color indexed="81"/>
            <rFont val="Tahoma"/>
            <family val="2"/>
          </rPr>
          <t>Rebecca Twigg:</t>
        </r>
        <r>
          <rPr>
            <sz val="9"/>
            <color indexed="81"/>
            <rFont val="Tahoma"/>
            <family val="2"/>
          </rPr>
          <t xml:space="preserve">
NSR 5m to kerb</t>
        </r>
      </text>
    </comment>
    <comment ref="B46" authorId="0" shapeId="0" xr:uid="{9378F438-9287-4462-A077-CC762B59265F}">
      <text>
        <r>
          <rPr>
            <b/>
            <sz val="9"/>
            <color indexed="81"/>
            <rFont val="Tahoma"/>
            <family val="2"/>
          </rPr>
          <t>Rebecca Twigg:</t>
        </r>
        <r>
          <rPr>
            <sz val="9"/>
            <color indexed="81"/>
            <rFont val="Tahoma"/>
            <family val="2"/>
          </rPr>
          <t xml:space="preserve">
NSR 4m from kerb</t>
        </r>
      </text>
    </comment>
    <comment ref="B54" authorId="0" shapeId="0" xr:uid="{02C3699E-45A2-4B52-BAEB-7B48CEA4E002}">
      <text>
        <r>
          <rPr>
            <b/>
            <sz val="9"/>
            <color indexed="81"/>
            <rFont val="Tahoma"/>
            <family val="2"/>
          </rPr>
          <t>Rebecca Twigg:</t>
        </r>
        <r>
          <rPr>
            <sz val="9"/>
            <color indexed="81"/>
            <rFont val="Tahoma"/>
            <family val="2"/>
          </rPr>
          <t xml:space="preserve">
NSR 3m from kerb</t>
        </r>
      </text>
    </comment>
    <comment ref="B58" authorId="0" shapeId="0" xr:uid="{47AB49B1-F007-49D0-91C5-53141191FC02}">
      <text>
        <r>
          <rPr>
            <b/>
            <sz val="9"/>
            <color indexed="81"/>
            <rFont val="Tahoma"/>
            <family val="2"/>
          </rPr>
          <t>Rebecca Twigg:</t>
        </r>
        <r>
          <rPr>
            <sz val="9"/>
            <color indexed="81"/>
            <rFont val="Tahoma"/>
            <family val="2"/>
          </rPr>
          <t xml:space="preserve">
NSR 2m from kerb</t>
        </r>
      </text>
    </comment>
    <comment ref="B78" authorId="1" shapeId="0" xr:uid="{35E76665-4781-4CA3-ADFA-EB750BA202D9}">
      <text>
        <r>
          <rPr>
            <b/>
            <sz val="8"/>
            <color indexed="81"/>
            <rFont val="Tahoma"/>
            <family val="2"/>
          </rPr>
          <t>twiggr:</t>
        </r>
        <r>
          <rPr>
            <sz val="8"/>
            <color indexed="81"/>
            <rFont val="Tahoma"/>
            <family val="2"/>
          </rPr>
          <t xml:space="preserve">
aver: tubes 82-84
NSR resi above bank 7-9 Oxford Rd, 10m from kerb</t>
        </r>
      </text>
    </comment>
    <comment ref="B82" authorId="0" shapeId="0" xr:uid="{C3753E41-0BBA-4557-973E-996D905086EF}">
      <text>
        <r>
          <rPr>
            <b/>
            <sz val="9"/>
            <color indexed="81"/>
            <rFont val="Tahoma"/>
            <family val="2"/>
          </rPr>
          <t>Rebecca Twigg:</t>
        </r>
        <r>
          <rPr>
            <sz val="9"/>
            <color indexed="81"/>
            <rFont val="Tahoma"/>
            <family val="2"/>
          </rPr>
          <t xml:space="preserve">
NSR 7.6m from kerb</t>
        </r>
      </text>
    </comment>
    <comment ref="B94" authorId="0" shapeId="0" xr:uid="{B6E6BA71-0AE0-4927-BBFE-CC54B669F90B}">
      <text>
        <r>
          <rPr>
            <b/>
            <sz val="9"/>
            <color indexed="81"/>
            <rFont val="Tahoma"/>
            <family val="2"/>
          </rPr>
          <t>Rebecca Twigg:</t>
        </r>
        <r>
          <rPr>
            <sz val="9"/>
            <color indexed="81"/>
            <rFont val="Tahoma"/>
            <family val="2"/>
          </rPr>
          <t xml:space="preserve">
NSR 10m from Hyde Rd kerb (property on corner Pottery Lane/Hyde Rd)</t>
        </r>
      </text>
    </comment>
    <comment ref="B106" authorId="0" shapeId="0" xr:uid="{2B58FC42-2C5E-4A2E-8EF6-A58030F6AD20}">
      <text>
        <r>
          <rPr>
            <b/>
            <sz val="9"/>
            <color indexed="81"/>
            <rFont val="Tahoma"/>
            <family val="2"/>
          </rPr>
          <t>Rebecca Twigg:</t>
        </r>
        <r>
          <rPr>
            <sz val="9"/>
            <color indexed="81"/>
            <rFont val="Tahoma"/>
            <family val="2"/>
          </rPr>
          <t xml:space="preserve">
NSR 19m from kerb</t>
        </r>
      </text>
    </comment>
    <comment ref="B114" authorId="0" shapeId="0" xr:uid="{52E04D51-DDD4-4B28-9A7C-73F33CDE3AE9}">
      <text>
        <r>
          <rPr>
            <b/>
            <sz val="9"/>
            <color indexed="81"/>
            <rFont val="Tahoma"/>
            <family val="2"/>
          </rPr>
          <t>Rebecca Twigg:</t>
        </r>
        <r>
          <rPr>
            <sz val="9"/>
            <color indexed="81"/>
            <rFont val="Tahoma"/>
            <family val="2"/>
          </rPr>
          <t xml:space="preserve">
NSR 10m from kerb</t>
        </r>
      </text>
    </comment>
    <comment ref="B118" authorId="0" shapeId="0" xr:uid="{90902C9A-8789-43F7-9268-7E8C7502839E}">
      <text>
        <r>
          <rPr>
            <b/>
            <sz val="9"/>
            <color indexed="81"/>
            <rFont val="Tahoma"/>
            <family val="2"/>
          </rPr>
          <t>Rebecca Twigg:</t>
        </r>
        <r>
          <rPr>
            <sz val="9"/>
            <color indexed="81"/>
            <rFont val="Tahoma"/>
            <family val="2"/>
          </rPr>
          <t xml:space="preserve">
NSR (playground) 3m from kerb</t>
        </r>
      </text>
    </comment>
    <comment ref="B126" authorId="0" shapeId="0" xr:uid="{47E778BD-D697-4799-AA47-828F9961ADFF}">
      <text>
        <r>
          <rPr>
            <b/>
            <sz val="9"/>
            <color indexed="81"/>
            <rFont val="Tahoma"/>
            <family val="2"/>
          </rPr>
          <t>Rebecca Twigg:</t>
        </r>
        <r>
          <rPr>
            <sz val="9"/>
            <color indexed="81"/>
            <rFont val="Tahoma"/>
            <family val="2"/>
          </rPr>
          <t xml:space="preserve">
NSR 45m from kerb of main road</t>
        </r>
      </text>
    </comment>
  </commentList>
</comments>
</file>

<file path=xl/sharedStrings.xml><?xml version="1.0" encoding="utf-8"?>
<sst xmlns="http://schemas.openxmlformats.org/spreadsheetml/2006/main" count="187" uniqueCount="58">
  <si>
    <t>Urban Background</t>
  </si>
  <si>
    <t>Kerbside</t>
  </si>
  <si>
    <t>Roadside</t>
  </si>
  <si>
    <t>Urban Centre</t>
  </si>
  <si>
    <t>Suburban Industrial</t>
  </si>
  <si>
    <t>St Pauls, Firbank Rd (8a)</t>
  </si>
  <si>
    <t>Newton Street (9a)</t>
  </si>
  <si>
    <t>Princess St (24)</t>
  </si>
  <si>
    <t>Gate Chethams School (26)</t>
  </si>
  <si>
    <t>Ashton Old Road (28)</t>
  </si>
  <si>
    <t>Oxford Street (29a)</t>
  </si>
  <si>
    <t>Rochdale Road (36)</t>
  </si>
  <si>
    <t>Princess Road (37)</t>
  </si>
  <si>
    <t>Gt Ancoats Street (71)</t>
  </si>
  <si>
    <t>Lockton Close (72)</t>
  </si>
  <si>
    <t>Hyde Road (73)</t>
  </si>
  <si>
    <t>Kingsway (74)</t>
  </si>
  <si>
    <t>Stockport Road (75)</t>
  </si>
  <si>
    <t>Hewitt Street (77)</t>
  </si>
  <si>
    <t>Rostron Avenue (78)</t>
  </si>
  <si>
    <t>Victoria Terrace (79)</t>
  </si>
  <si>
    <t>Alma Road (80)</t>
  </si>
  <si>
    <t>Peaceville Road (81)</t>
  </si>
  <si>
    <t>Oxford Road co-located tubes (82-84)</t>
  </si>
  <si>
    <t>Angel Street, City Centre (88 - formerly 85)</t>
  </si>
  <si>
    <t>A6010 Pottery Lane (Tube 86a+b) (Lamppost 53) (WG1A)</t>
  </si>
  <si>
    <t>A57 Hyde Road (Tube 87a+b) (lamppost 89) (WG2A)</t>
  </si>
  <si>
    <t>Junction of A57 Hyde Road and Clowes Street (Tube 88a+b) (lamppost 63) (WG3A)</t>
  </si>
  <si>
    <t>Wenlock Way (Tube 89a+b) (WG4A)</t>
  </si>
  <si>
    <t>Manchester Sharston co-located (Tube 90, 91, 92)</t>
  </si>
  <si>
    <t>Palatine Road (Tube 93)</t>
  </si>
  <si>
    <t>Greenwood Road (Tube 94)</t>
  </si>
  <si>
    <t>Ashton Old Road (Tube 95)</t>
  </si>
  <si>
    <t>Ardwick Green (Tube 96)</t>
  </si>
  <si>
    <t>Chester Road (Tube 97)</t>
  </si>
  <si>
    <t>Greengate East (Tube 98)</t>
  </si>
  <si>
    <t>Oldham Road (rear of 6 Airton Close) (Tube 99)</t>
  </si>
  <si>
    <t>Middleton Road (Tube 100)</t>
  </si>
  <si>
    <t>Rochdale Rd, Harpurhey (Tube 101)</t>
  </si>
  <si>
    <t>1133 Rochdale Rd, Charlestown (Tube 102)</t>
  </si>
  <si>
    <t>Queens Rd, Harpurhey (Tube 103)</t>
  </si>
  <si>
    <t>Cheetwood Primary School, Waterloo Road (Tube 104)</t>
  </si>
  <si>
    <t>Deansgate (105)</t>
  </si>
  <si>
    <t>Chorlton Road (106)</t>
  </si>
  <si>
    <t>Upper Chorlton Road (107)</t>
  </si>
  <si>
    <t>Manchester Road (108)</t>
  </si>
  <si>
    <t>Barlow Road (109)</t>
  </si>
  <si>
    <t>Stevenson Square (110)</t>
  </si>
  <si>
    <t>Ducie Street (111)</t>
  </si>
  <si>
    <t>NGR</t>
  </si>
  <si>
    <t>E</t>
  </si>
  <si>
    <t>N</t>
  </si>
  <si>
    <t>Bias adjusted NO2 µg/m3</t>
  </si>
  <si>
    <r>
      <t xml:space="preserve">Roadside   </t>
    </r>
    <r>
      <rPr>
        <b/>
        <sz val="11"/>
        <color indexed="10"/>
        <rFont val="Calibri"/>
        <family val="2"/>
        <scheme val="minor"/>
      </rPr>
      <t>**Not for LAQM reporting**</t>
    </r>
  </si>
  <si>
    <t>Street_Name</t>
  </si>
  <si>
    <t>Type_of_Area</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</si>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</sst>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b/>
      <sz val="11"/>
      <color indexed="1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xf numFmtId="0" fontId="0" fillId="0" borderId="0" xfId="0" applyAlignment="1"/>
  </cellXfs>
  <cellStyles count="1">
    <cellStyle name="Normal" xfId="0" builtinId="0"/>
  </cellStyles>
  <dxfs count="7">
    <dxf>
      <font>
        <color rgb="FF9C0006"/>
      </font>
    </dxf>
    <dxf>
      <font>
        <color rgb="FF9C6500"/>
      </font>
      <fill>
        <patternFill>
          <bgColor rgb="FFFFEB9C"/>
        </patternFill>
      </fill>
    </dxf>
    <dxf>
      <font>
        <b/>
        <i val="0"/>
        <condense val="0"/>
        <extend val="0"/>
        <color indexed="15"/>
      </font>
    </dxf>
    <dxf>
      <font>
        <b/>
        <i val="0"/>
        <condense val="0"/>
        <extend val="0"/>
        <color indexed="15"/>
      </font>
    </dxf>
    <dxf>
      <font>
        <condense val="0"/>
        <extend val="0"/>
        <color indexed="10"/>
      </font>
    </dxf>
    <dxf>
      <font>
        <b/>
        <i val="0"/>
        <condense val="0"/>
        <extend val="0"/>
        <color indexed="15"/>
      </font>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20NO2%20Tubes%20-%202107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Bias corrected results"/>
    </sheetNames>
    <sheetDataSet>
      <sheetData sheetId="0">
        <row r="19">
          <cell r="G19">
            <v>59</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396F9-57DC-43D5-B60A-8CBC26C375D1}">
  <dimension ref="A1:H193"/>
  <sheetViews>
    <sheetView tabSelected="1" topLeftCell="A40" workbookViewId="0">
      <selection activeCell="L142" sqref="L142"/>
    </sheetView>
  </sheetViews>
  <sheetFormatPr defaultRowHeight="14.4" x14ac:dyDescent="0.3"/>
  <cols>
    <col min="1" max="1" width="34.5546875" bestFit="1" customWidth="1"/>
    <col min="2" max="2" width="70.77734375" bestFit="1" customWidth="1"/>
    <col min="3" max="3" width="9" bestFit="1" customWidth="1"/>
    <col min="4" max="5" width="9" customWidth="1"/>
    <col min="8" max="8" width="22.21875" bestFit="1" customWidth="1"/>
  </cols>
  <sheetData>
    <row r="1" spans="1:8" x14ac:dyDescent="0.3">
      <c r="A1" t="s">
        <v>55</v>
      </c>
      <c r="B1" t="s">
        <v>54</v>
      </c>
      <c r="C1" t="s">
        <v>49</v>
      </c>
      <c r="D1" t="s">
        <v>50</v>
      </c>
      <c r="E1" t="s">
        <v>51</v>
      </c>
      <c r="F1" t="s">
        <v>56</v>
      </c>
      <c r="G1" t="s">
        <v>57</v>
      </c>
      <c r="H1" t="s">
        <v>52</v>
      </c>
    </row>
    <row r="2" spans="1:8" x14ac:dyDescent="0.3">
      <c r="A2" s="1" t="s">
        <v>0</v>
      </c>
      <c r="B2" s="1" t="s">
        <v>5</v>
      </c>
      <c r="C2" t="s">
        <v>50</v>
      </c>
      <c r="D2" s="1">
        <f>C3</f>
        <v>381398</v>
      </c>
      <c r="E2" s="1">
        <f>C5</f>
        <v>387501</v>
      </c>
      <c r="F2" s="1"/>
      <c r="G2" s="1"/>
      <c r="H2" s="1">
        <v>18.232500000000002</v>
      </c>
    </row>
    <row r="3" spans="1:8" x14ac:dyDescent="0.3">
      <c r="A3" s="1"/>
      <c r="B3" s="1"/>
      <c r="C3">
        <v>381398</v>
      </c>
      <c r="D3" s="1"/>
      <c r="E3" s="1"/>
      <c r="F3" s="1"/>
      <c r="G3" s="1"/>
      <c r="H3" s="1"/>
    </row>
    <row r="4" spans="1:8" x14ac:dyDescent="0.3">
      <c r="A4" s="1"/>
      <c r="B4" s="1"/>
      <c r="C4" t="s">
        <v>51</v>
      </c>
      <c r="D4" s="1"/>
      <c r="E4" s="1"/>
      <c r="F4" s="1"/>
      <c r="G4" s="1"/>
      <c r="H4" s="1"/>
    </row>
    <row r="5" spans="1:8" x14ac:dyDescent="0.3">
      <c r="A5" s="1"/>
      <c r="B5" s="1"/>
      <c r="C5">
        <v>387501</v>
      </c>
      <c r="D5" s="1"/>
      <c r="E5" s="1"/>
      <c r="F5" s="1"/>
      <c r="G5" s="1"/>
      <c r="H5" s="1"/>
    </row>
    <row r="6" spans="1:8" x14ac:dyDescent="0.3">
      <c r="A6" s="1" t="s">
        <v>1</v>
      </c>
      <c r="B6" s="1" t="s">
        <v>6</v>
      </c>
      <c r="C6" t="s">
        <v>50</v>
      </c>
      <c r="D6" s="1">
        <f>C7</f>
        <v>384601</v>
      </c>
      <c r="E6" s="1">
        <f>C9</f>
        <v>398303</v>
      </c>
      <c r="F6" s="1"/>
      <c r="G6" s="1"/>
      <c r="H6" s="1">
        <v>32.498333333333335</v>
      </c>
    </row>
    <row r="7" spans="1:8" x14ac:dyDescent="0.3">
      <c r="A7" s="1"/>
      <c r="B7" s="1"/>
      <c r="C7">
        <v>384601</v>
      </c>
      <c r="D7" s="1"/>
      <c r="E7" s="1"/>
      <c r="F7" s="1"/>
      <c r="G7" s="1"/>
      <c r="H7" s="1"/>
    </row>
    <row r="8" spans="1:8" x14ac:dyDescent="0.3">
      <c r="A8" s="1"/>
      <c r="B8" s="1"/>
      <c r="C8" t="s">
        <v>51</v>
      </c>
      <c r="D8" s="1"/>
      <c r="E8" s="1"/>
      <c r="F8" s="1"/>
      <c r="G8" s="1"/>
      <c r="H8" s="1"/>
    </row>
    <row r="9" spans="1:8" x14ac:dyDescent="0.3">
      <c r="A9" s="1"/>
      <c r="B9" s="1"/>
      <c r="C9">
        <v>398303</v>
      </c>
      <c r="D9" s="1"/>
      <c r="E9" s="1"/>
      <c r="F9" s="1"/>
      <c r="G9" s="1"/>
      <c r="H9" s="1"/>
    </row>
    <row r="10" spans="1:8" x14ac:dyDescent="0.3">
      <c r="A10" s="1" t="s">
        <v>1</v>
      </c>
      <c r="B10" s="1" t="s">
        <v>7</v>
      </c>
      <c r="C10" t="s">
        <v>50</v>
      </c>
      <c r="D10" s="1">
        <f>C11</f>
        <v>383968</v>
      </c>
      <c r="E10" s="1">
        <f>C13</f>
        <v>398070</v>
      </c>
      <c r="F10" s="1"/>
      <c r="G10" s="1"/>
      <c r="H10" s="1">
        <v>26.798181818181817</v>
      </c>
    </row>
    <row r="11" spans="1:8" x14ac:dyDescent="0.3">
      <c r="A11" s="1"/>
      <c r="B11" s="1"/>
      <c r="C11">
        <v>383968</v>
      </c>
      <c r="D11" s="1"/>
      <c r="E11" s="1"/>
      <c r="F11" s="1"/>
      <c r="G11" s="1"/>
      <c r="H11" s="1"/>
    </row>
    <row r="12" spans="1:8" x14ac:dyDescent="0.3">
      <c r="A12" s="1"/>
      <c r="B12" s="1"/>
      <c r="C12" t="s">
        <v>51</v>
      </c>
      <c r="D12" s="1"/>
      <c r="E12" s="1"/>
      <c r="F12" s="1"/>
      <c r="G12" s="1"/>
      <c r="H12" s="1"/>
    </row>
    <row r="13" spans="1:8" x14ac:dyDescent="0.3">
      <c r="A13" s="1"/>
      <c r="B13" s="1"/>
      <c r="C13">
        <v>398070</v>
      </c>
      <c r="D13" s="1"/>
      <c r="E13" s="1"/>
      <c r="F13" s="1"/>
      <c r="G13" s="1"/>
      <c r="H13" s="1"/>
    </row>
    <row r="14" spans="1:8" x14ac:dyDescent="0.3">
      <c r="A14" s="1" t="s">
        <v>3</v>
      </c>
      <c r="B14" s="1" t="s">
        <v>8</v>
      </c>
      <c r="C14" t="s">
        <v>50</v>
      </c>
      <c r="D14" s="1">
        <f>C15</f>
        <v>383973</v>
      </c>
      <c r="E14" s="1">
        <f>C17</f>
        <v>398874</v>
      </c>
      <c r="F14" s="1"/>
      <c r="G14" s="1"/>
      <c r="H14" s="1">
        <v>22.914583333333333</v>
      </c>
    </row>
    <row r="15" spans="1:8" x14ac:dyDescent="0.3">
      <c r="A15" s="1"/>
      <c r="B15" s="1"/>
      <c r="C15">
        <v>383973</v>
      </c>
      <c r="D15" s="1"/>
      <c r="E15" s="1"/>
      <c r="F15" s="1"/>
      <c r="G15" s="1"/>
      <c r="H15" s="1"/>
    </row>
    <row r="16" spans="1:8" x14ac:dyDescent="0.3">
      <c r="A16" s="1"/>
      <c r="B16" s="1"/>
      <c r="C16" t="s">
        <v>51</v>
      </c>
      <c r="D16" s="1"/>
      <c r="E16" s="1"/>
      <c r="F16" s="1"/>
      <c r="G16" s="1"/>
      <c r="H16" s="1"/>
    </row>
    <row r="17" spans="1:8" x14ac:dyDescent="0.3">
      <c r="A17" s="1"/>
      <c r="B17" s="1"/>
      <c r="C17">
        <v>398874</v>
      </c>
      <c r="D17" s="1"/>
      <c r="E17" s="1"/>
      <c r="F17" s="1"/>
      <c r="G17" s="1"/>
      <c r="H17" s="1"/>
    </row>
    <row r="18" spans="1:8" x14ac:dyDescent="0.3">
      <c r="A18" s="1" t="s">
        <v>1</v>
      </c>
      <c r="B18" s="1" t="s">
        <v>9</v>
      </c>
      <c r="C18" t="s">
        <v>50</v>
      </c>
      <c r="D18" s="1">
        <f>C19</f>
        <v>387951</v>
      </c>
      <c r="E18" s="1">
        <f>C21</f>
        <v>397430</v>
      </c>
      <c r="F18" s="1"/>
      <c r="G18" s="1"/>
      <c r="H18" s="1">
        <v>26.396363636363638</v>
      </c>
    </row>
    <row r="19" spans="1:8" x14ac:dyDescent="0.3">
      <c r="A19" s="1"/>
      <c r="B19" s="1"/>
      <c r="C19">
        <v>387951</v>
      </c>
      <c r="D19" s="1"/>
      <c r="E19" s="1"/>
      <c r="F19" s="1"/>
      <c r="G19" s="1"/>
      <c r="H19" s="1"/>
    </row>
    <row r="20" spans="1:8" x14ac:dyDescent="0.3">
      <c r="A20" s="1"/>
      <c r="B20" s="1"/>
      <c r="C20" t="s">
        <v>51</v>
      </c>
      <c r="D20" s="1"/>
      <c r="E20" s="1"/>
      <c r="F20" s="1"/>
      <c r="G20" s="1"/>
      <c r="H20" s="1"/>
    </row>
    <row r="21" spans="1:8" x14ac:dyDescent="0.3">
      <c r="A21" s="1"/>
      <c r="B21" s="1"/>
      <c r="C21">
        <v>397430</v>
      </c>
      <c r="D21" s="1"/>
      <c r="E21" s="1"/>
      <c r="F21" s="1"/>
      <c r="G21" s="1"/>
      <c r="H21" s="1"/>
    </row>
    <row r="22" spans="1:8" x14ac:dyDescent="0.3">
      <c r="A22" s="1" t="s">
        <v>1</v>
      </c>
      <c r="B22" s="1" t="s">
        <v>10</v>
      </c>
      <c r="C22" t="s">
        <v>50</v>
      </c>
      <c r="D22" s="1">
        <f>C23</f>
        <v>384119</v>
      </c>
      <c r="E22" s="1">
        <f>C25</f>
        <v>397503</v>
      </c>
      <c r="F22" s="1"/>
      <c r="G22" s="1"/>
      <c r="H22" s="1">
        <v>39.022727272727266</v>
      </c>
    </row>
    <row r="23" spans="1:8" x14ac:dyDescent="0.3">
      <c r="A23" s="1"/>
      <c r="B23" s="1"/>
      <c r="C23">
        <v>384119</v>
      </c>
      <c r="D23" s="1"/>
      <c r="E23" s="1"/>
      <c r="F23" s="1"/>
      <c r="G23" s="1"/>
      <c r="H23" s="1"/>
    </row>
    <row r="24" spans="1:8" x14ac:dyDescent="0.3">
      <c r="A24" s="1"/>
      <c r="B24" s="1"/>
      <c r="C24" t="s">
        <v>51</v>
      </c>
      <c r="D24" s="1"/>
      <c r="E24" s="1"/>
      <c r="F24" s="1"/>
      <c r="G24" s="1"/>
      <c r="H24" s="1"/>
    </row>
    <row r="25" spans="1:8" x14ac:dyDescent="0.3">
      <c r="A25" s="1"/>
      <c r="B25" s="1"/>
      <c r="C25">
        <v>397503</v>
      </c>
      <c r="D25" s="1"/>
      <c r="E25" s="1"/>
      <c r="F25" s="1"/>
      <c r="G25" s="1"/>
      <c r="H25" s="1"/>
    </row>
    <row r="26" spans="1:8" x14ac:dyDescent="0.3">
      <c r="A26" s="1" t="s">
        <v>1</v>
      </c>
      <c r="B26" s="1" t="s">
        <v>11</v>
      </c>
      <c r="C26" t="s">
        <v>50</v>
      </c>
      <c r="D26" s="1">
        <f>C27</f>
        <v>385203</v>
      </c>
      <c r="E26" s="1">
        <f>C29</f>
        <v>399750</v>
      </c>
      <c r="F26" s="1"/>
      <c r="G26" s="1"/>
      <c r="H26" s="1">
        <v>24.295833333333338</v>
      </c>
    </row>
    <row r="27" spans="1:8" x14ac:dyDescent="0.3">
      <c r="A27" s="1"/>
      <c r="B27" s="1"/>
      <c r="C27">
        <v>385203</v>
      </c>
      <c r="D27" s="1"/>
      <c r="E27" s="1"/>
      <c r="F27" s="1"/>
      <c r="G27" s="1"/>
      <c r="H27" s="1"/>
    </row>
    <row r="28" spans="1:8" x14ac:dyDescent="0.3">
      <c r="A28" s="1"/>
      <c r="B28" s="1"/>
      <c r="C28" t="s">
        <v>51</v>
      </c>
      <c r="D28" s="1"/>
      <c r="E28" s="1"/>
      <c r="F28" s="1"/>
      <c r="G28" s="1"/>
      <c r="H28" s="1"/>
    </row>
    <row r="29" spans="1:8" x14ac:dyDescent="0.3">
      <c r="A29" s="1"/>
      <c r="B29" s="1"/>
      <c r="C29">
        <v>399750</v>
      </c>
      <c r="D29" s="1"/>
      <c r="E29" s="1"/>
      <c r="F29" s="1"/>
      <c r="G29" s="1"/>
      <c r="H29" s="1"/>
    </row>
    <row r="30" spans="1:8" x14ac:dyDescent="0.3">
      <c r="A30" s="1" t="s">
        <v>2</v>
      </c>
      <c r="B30" s="1" t="s">
        <v>12</v>
      </c>
      <c r="C30" t="s">
        <v>50</v>
      </c>
      <c r="D30" s="1">
        <f>C31</f>
        <v>382829</v>
      </c>
      <c r="E30" s="1">
        <f>C33</f>
        <v>391493</v>
      </c>
      <c r="F30" s="1"/>
      <c r="G30" s="1"/>
      <c r="H30" s="1">
        <v>26.916666666666671</v>
      </c>
    </row>
    <row r="31" spans="1:8" x14ac:dyDescent="0.3">
      <c r="A31" s="1"/>
      <c r="B31" s="1"/>
      <c r="C31">
        <v>382829</v>
      </c>
      <c r="D31" s="1"/>
      <c r="E31" s="1"/>
      <c r="F31" s="1"/>
      <c r="G31" s="1"/>
      <c r="H31" s="1"/>
    </row>
    <row r="32" spans="1:8" x14ac:dyDescent="0.3">
      <c r="A32" s="1"/>
      <c r="B32" s="1"/>
      <c r="C32" t="s">
        <v>51</v>
      </c>
      <c r="D32" s="1"/>
      <c r="E32" s="1"/>
      <c r="F32" s="1"/>
      <c r="G32" s="1"/>
      <c r="H32" s="1"/>
    </row>
    <row r="33" spans="1:8" x14ac:dyDescent="0.3">
      <c r="A33" s="1"/>
      <c r="B33" s="1"/>
      <c r="C33">
        <v>391493</v>
      </c>
      <c r="D33" s="1"/>
      <c r="E33" s="1"/>
      <c r="F33" s="1"/>
      <c r="G33" s="1"/>
      <c r="H33" s="1"/>
    </row>
    <row r="34" spans="1:8" x14ac:dyDescent="0.3">
      <c r="A34" s="1" t="s">
        <v>3</v>
      </c>
      <c r="B34" s="1">
        <f>'[1]Raw data'!G19</f>
        <v>59</v>
      </c>
      <c r="C34" t="s">
        <v>50</v>
      </c>
      <c r="D34" s="1">
        <f>C35</f>
        <v>384310</v>
      </c>
      <c r="E34" s="1">
        <f>C37</f>
        <v>398337</v>
      </c>
      <c r="F34" s="1"/>
      <c r="G34" s="1"/>
      <c r="H34" s="1">
        <v>22.3</v>
      </c>
    </row>
    <row r="35" spans="1:8" x14ac:dyDescent="0.3">
      <c r="A35" s="1"/>
      <c r="B35" s="1"/>
      <c r="C35">
        <v>384310</v>
      </c>
      <c r="D35" s="1"/>
      <c r="E35" s="1"/>
      <c r="F35" s="1"/>
      <c r="G35" s="1"/>
      <c r="H35" s="1"/>
    </row>
    <row r="36" spans="1:8" x14ac:dyDescent="0.3">
      <c r="A36" s="1"/>
      <c r="B36" s="1"/>
      <c r="C36" t="s">
        <v>51</v>
      </c>
      <c r="D36" s="1"/>
      <c r="E36" s="1"/>
      <c r="F36" s="1"/>
      <c r="G36" s="1"/>
      <c r="H36" s="1"/>
    </row>
    <row r="37" spans="1:8" x14ac:dyDescent="0.3">
      <c r="A37" s="1"/>
      <c r="B37" s="1"/>
      <c r="C37">
        <v>398337</v>
      </c>
      <c r="D37" s="1"/>
      <c r="E37" s="1"/>
      <c r="F37" s="1"/>
      <c r="G37" s="1"/>
      <c r="H37" s="1"/>
    </row>
    <row r="38" spans="1:8" x14ac:dyDescent="0.3">
      <c r="A38" s="1" t="s">
        <v>2</v>
      </c>
      <c r="B38" s="1" t="s">
        <v>13</v>
      </c>
      <c r="C38" t="s">
        <v>50</v>
      </c>
      <c r="D38" s="1">
        <f>C39</f>
        <v>385161</v>
      </c>
      <c r="E38" s="1">
        <f>C41</f>
        <v>398290</v>
      </c>
      <c r="F38" s="1"/>
      <c r="G38" s="1"/>
      <c r="H38" s="1">
        <v>31.414583333333322</v>
      </c>
    </row>
    <row r="39" spans="1:8" x14ac:dyDescent="0.3">
      <c r="A39" s="1"/>
      <c r="B39" s="1"/>
      <c r="C39">
        <v>385161</v>
      </c>
      <c r="D39" s="1"/>
      <c r="E39" s="1"/>
      <c r="F39" s="1"/>
      <c r="G39" s="1"/>
      <c r="H39" s="1"/>
    </row>
    <row r="40" spans="1:8" x14ac:dyDescent="0.3">
      <c r="A40" s="1"/>
      <c r="B40" s="1"/>
      <c r="C40" t="s">
        <v>51</v>
      </c>
      <c r="D40" s="1"/>
      <c r="E40" s="1"/>
      <c r="F40" s="1"/>
      <c r="G40" s="1"/>
      <c r="H40" s="1"/>
    </row>
    <row r="41" spans="1:8" x14ac:dyDescent="0.3">
      <c r="A41" s="1"/>
      <c r="B41" s="1"/>
      <c r="C41">
        <v>398290</v>
      </c>
      <c r="D41" s="1"/>
      <c r="E41" s="1"/>
      <c r="F41" s="1"/>
      <c r="G41" s="1"/>
      <c r="H41" s="1"/>
    </row>
    <row r="42" spans="1:8" x14ac:dyDescent="0.3">
      <c r="A42" s="1" t="s">
        <v>0</v>
      </c>
      <c r="B42" s="1" t="s">
        <v>14</v>
      </c>
      <c r="C42" t="s">
        <v>50</v>
      </c>
      <c r="D42" s="1">
        <f>C43</f>
        <v>384761</v>
      </c>
      <c r="E42" s="1">
        <f>C45</f>
        <v>397384</v>
      </c>
      <c r="F42" s="1"/>
      <c r="G42" s="1"/>
      <c r="H42" s="1">
        <v>24.48</v>
      </c>
    </row>
    <row r="43" spans="1:8" x14ac:dyDescent="0.3">
      <c r="A43" s="1"/>
      <c r="B43" s="1"/>
      <c r="C43">
        <v>384761</v>
      </c>
      <c r="D43" s="1"/>
      <c r="E43" s="1"/>
      <c r="F43" s="1"/>
      <c r="G43" s="1"/>
      <c r="H43" s="1"/>
    </row>
    <row r="44" spans="1:8" x14ac:dyDescent="0.3">
      <c r="A44" s="1"/>
      <c r="B44" s="1"/>
      <c r="C44" t="s">
        <v>51</v>
      </c>
      <c r="D44" s="1"/>
      <c r="E44" s="1"/>
      <c r="F44" s="1"/>
      <c r="G44" s="1"/>
      <c r="H44" s="1"/>
    </row>
    <row r="45" spans="1:8" x14ac:dyDescent="0.3">
      <c r="A45" s="1"/>
      <c r="B45" s="1"/>
      <c r="C45">
        <v>397384</v>
      </c>
      <c r="D45" s="1"/>
      <c r="E45" s="1"/>
      <c r="F45" s="1"/>
      <c r="G45" s="1"/>
      <c r="H45" s="1"/>
    </row>
    <row r="46" spans="1:8" x14ac:dyDescent="0.3">
      <c r="A46" s="1" t="s">
        <v>1</v>
      </c>
      <c r="B46" s="1" t="s">
        <v>15</v>
      </c>
      <c r="C46" t="s">
        <v>50</v>
      </c>
      <c r="D46" s="1">
        <f>C47</f>
        <v>388604</v>
      </c>
      <c r="E46" s="1">
        <f>C49</f>
        <v>396042</v>
      </c>
      <c r="F46" s="1"/>
      <c r="G46" s="1"/>
      <c r="H46" s="1">
        <v>27.306249999999999</v>
      </c>
    </row>
    <row r="47" spans="1:8" x14ac:dyDescent="0.3">
      <c r="A47" s="1"/>
      <c r="B47" s="1"/>
      <c r="C47">
        <v>388604</v>
      </c>
      <c r="D47" s="1"/>
      <c r="E47" s="1"/>
      <c r="F47" s="1"/>
      <c r="G47" s="1"/>
      <c r="H47" s="1"/>
    </row>
    <row r="48" spans="1:8" x14ac:dyDescent="0.3">
      <c r="A48" s="1"/>
      <c r="B48" s="1"/>
      <c r="C48" t="s">
        <v>51</v>
      </c>
      <c r="D48" s="1"/>
      <c r="E48" s="1"/>
      <c r="F48" s="1"/>
      <c r="G48" s="1"/>
      <c r="H48" s="1"/>
    </row>
    <row r="49" spans="1:8" x14ac:dyDescent="0.3">
      <c r="A49" s="1"/>
      <c r="B49" s="1"/>
      <c r="C49">
        <v>396042</v>
      </c>
      <c r="D49" s="1"/>
      <c r="E49" s="1"/>
      <c r="F49" s="1"/>
      <c r="G49" s="1"/>
      <c r="H49" s="1"/>
    </row>
    <row r="50" spans="1:8" x14ac:dyDescent="0.3">
      <c r="A50" s="1" t="s">
        <v>2</v>
      </c>
      <c r="B50" s="1" t="s">
        <v>16</v>
      </c>
      <c r="C50" t="s">
        <v>50</v>
      </c>
      <c r="D50" s="1">
        <f>C51</f>
        <v>385400</v>
      </c>
      <c r="E50" s="1">
        <f>C53</f>
        <v>390095</v>
      </c>
      <c r="F50" s="1"/>
      <c r="G50" s="1"/>
      <c r="H50" s="1">
        <v>23.332500000000003</v>
      </c>
    </row>
    <row r="51" spans="1:8" x14ac:dyDescent="0.3">
      <c r="A51" s="1"/>
      <c r="B51" s="1"/>
      <c r="C51">
        <v>385400</v>
      </c>
      <c r="D51" s="1"/>
      <c r="E51" s="1"/>
      <c r="F51" s="1"/>
      <c r="G51" s="1"/>
      <c r="H51" s="1"/>
    </row>
    <row r="52" spans="1:8" x14ac:dyDescent="0.3">
      <c r="A52" s="1"/>
      <c r="B52" s="1"/>
      <c r="C52" t="s">
        <v>51</v>
      </c>
      <c r="D52" s="1"/>
      <c r="E52" s="1"/>
      <c r="F52" s="1"/>
      <c r="G52" s="1"/>
      <c r="H52" s="1"/>
    </row>
    <row r="53" spans="1:8" x14ac:dyDescent="0.3">
      <c r="A53" s="1"/>
      <c r="B53" s="1"/>
      <c r="C53">
        <v>390095</v>
      </c>
      <c r="D53" s="1"/>
      <c r="E53" s="1"/>
      <c r="F53" s="1"/>
      <c r="G53" s="1"/>
      <c r="H53" s="1"/>
    </row>
    <row r="54" spans="1:8" x14ac:dyDescent="0.3">
      <c r="A54" s="1" t="s">
        <v>1</v>
      </c>
      <c r="B54" s="1" t="s">
        <v>17</v>
      </c>
      <c r="C54" t="s">
        <v>50</v>
      </c>
      <c r="D54" s="1">
        <f>C55</f>
        <v>387363</v>
      </c>
      <c r="E54" s="1">
        <f>C57</f>
        <v>394617</v>
      </c>
      <c r="F54" s="1"/>
      <c r="G54" s="1"/>
      <c r="H54" s="1">
        <v>33.65291666666667</v>
      </c>
    </row>
    <row r="55" spans="1:8" x14ac:dyDescent="0.3">
      <c r="A55" s="1"/>
      <c r="B55" s="1"/>
      <c r="C55">
        <v>387363</v>
      </c>
      <c r="D55" s="1"/>
      <c r="E55" s="1"/>
      <c r="F55" s="1"/>
      <c r="G55" s="1"/>
      <c r="H55" s="1"/>
    </row>
    <row r="56" spans="1:8" x14ac:dyDescent="0.3">
      <c r="A56" s="1"/>
      <c r="B56" s="1"/>
      <c r="C56" t="s">
        <v>51</v>
      </c>
      <c r="D56" s="1"/>
      <c r="E56" s="1"/>
      <c r="F56" s="1"/>
      <c r="G56" s="1"/>
      <c r="H56" s="1"/>
    </row>
    <row r="57" spans="1:8" x14ac:dyDescent="0.3">
      <c r="A57" s="1"/>
      <c r="B57" s="1"/>
      <c r="C57">
        <v>394617</v>
      </c>
      <c r="D57" s="1"/>
      <c r="E57" s="1"/>
      <c r="F57" s="1"/>
      <c r="G57" s="1"/>
      <c r="H57" s="1"/>
    </row>
    <row r="58" spans="1:8" x14ac:dyDescent="0.3">
      <c r="A58" s="1" t="s">
        <v>3</v>
      </c>
      <c r="B58" s="1" t="s">
        <v>18</v>
      </c>
      <c r="C58" t="s">
        <v>50</v>
      </c>
      <c r="D58" s="1">
        <f>C59</f>
        <v>383576</v>
      </c>
      <c r="E58" s="1">
        <f>C61</f>
        <v>397489</v>
      </c>
      <c r="F58" s="1"/>
      <c r="G58" s="1"/>
      <c r="H58" s="1">
        <v>26.923749999999995</v>
      </c>
    </row>
    <row r="59" spans="1:8" x14ac:dyDescent="0.3">
      <c r="A59" s="1"/>
      <c r="B59" s="1"/>
      <c r="C59">
        <v>383576</v>
      </c>
      <c r="D59" s="1"/>
      <c r="E59" s="1"/>
      <c r="F59" s="1"/>
      <c r="G59" s="1"/>
      <c r="H59" s="1"/>
    </row>
    <row r="60" spans="1:8" x14ac:dyDescent="0.3">
      <c r="A60" s="1"/>
      <c r="B60" s="1"/>
      <c r="C60" t="s">
        <v>51</v>
      </c>
      <c r="D60" s="1"/>
      <c r="E60" s="1"/>
      <c r="F60" s="1"/>
      <c r="G60" s="1"/>
      <c r="H60" s="1"/>
    </row>
    <row r="61" spans="1:8" x14ac:dyDescent="0.3">
      <c r="A61" s="1"/>
      <c r="B61" s="1"/>
      <c r="C61">
        <v>397489</v>
      </c>
      <c r="D61" s="1"/>
      <c r="E61" s="1"/>
      <c r="F61" s="1"/>
      <c r="G61" s="1"/>
      <c r="H61" s="1"/>
    </row>
    <row r="62" spans="1:8" x14ac:dyDescent="0.3">
      <c r="A62" s="1" t="s">
        <v>0</v>
      </c>
      <c r="B62" s="1" t="s">
        <v>19</v>
      </c>
      <c r="C62" t="s">
        <v>50</v>
      </c>
      <c r="D62" s="1">
        <f>C63</f>
        <v>386289</v>
      </c>
      <c r="E62" s="1">
        <f>C65</f>
        <v>396828</v>
      </c>
      <c r="F62" s="1"/>
      <c r="G62" s="1"/>
      <c r="H62" s="1">
        <v>23.205000000000005</v>
      </c>
    </row>
    <row r="63" spans="1:8" x14ac:dyDescent="0.3">
      <c r="A63" s="1"/>
      <c r="B63" s="1"/>
      <c r="C63">
        <v>386289</v>
      </c>
      <c r="D63" s="1"/>
      <c r="E63" s="1"/>
      <c r="F63" s="1"/>
      <c r="G63" s="1"/>
      <c r="H63" s="1"/>
    </row>
    <row r="64" spans="1:8" x14ac:dyDescent="0.3">
      <c r="A64" s="1"/>
      <c r="B64" s="1"/>
      <c r="C64" t="s">
        <v>51</v>
      </c>
      <c r="D64" s="1"/>
      <c r="E64" s="1"/>
      <c r="F64" s="1"/>
      <c r="G64" s="1"/>
      <c r="H64" s="1"/>
    </row>
    <row r="65" spans="1:8" x14ac:dyDescent="0.3">
      <c r="A65" s="1"/>
      <c r="B65" s="1"/>
      <c r="C65">
        <v>396828</v>
      </c>
      <c r="D65" s="1"/>
      <c r="E65" s="1"/>
      <c r="F65" s="1"/>
      <c r="G65" s="1"/>
      <c r="H65" s="1"/>
    </row>
    <row r="66" spans="1:8" x14ac:dyDescent="0.3">
      <c r="A66" s="1" t="s">
        <v>0</v>
      </c>
      <c r="B66" s="1" t="s">
        <v>20</v>
      </c>
      <c r="C66" t="s">
        <v>50</v>
      </c>
      <c r="D66" s="1">
        <f>C67</f>
        <v>386875</v>
      </c>
      <c r="E66" s="1">
        <f>C69</f>
        <v>395861</v>
      </c>
      <c r="F66" s="1"/>
      <c r="G66" s="1"/>
      <c r="H66" s="1">
        <v>22.319583333333334</v>
      </c>
    </row>
    <row r="67" spans="1:8" x14ac:dyDescent="0.3">
      <c r="A67" s="1"/>
      <c r="B67" s="1"/>
      <c r="C67">
        <v>386875</v>
      </c>
      <c r="D67" s="1"/>
      <c r="E67" s="1"/>
      <c r="F67" s="1"/>
      <c r="G67" s="1"/>
      <c r="H67" s="1"/>
    </row>
    <row r="68" spans="1:8" x14ac:dyDescent="0.3">
      <c r="A68" s="1"/>
      <c r="B68" s="1"/>
      <c r="C68" t="s">
        <v>51</v>
      </c>
      <c r="D68" s="1"/>
      <c r="E68" s="1"/>
      <c r="F68" s="1"/>
      <c r="G68" s="1"/>
      <c r="H68" s="1"/>
    </row>
    <row r="69" spans="1:8" x14ac:dyDescent="0.3">
      <c r="A69" s="1"/>
      <c r="B69" s="1"/>
      <c r="C69">
        <v>395861</v>
      </c>
      <c r="D69" s="1"/>
      <c r="E69" s="1"/>
      <c r="F69" s="1"/>
      <c r="G69" s="1"/>
      <c r="H69" s="1"/>
    </row>
    <row r="70" spans="1:8" x14ac:dyDescent="0.3">
      <c r="A70" s="1" t="s">
        <v>2</v>
      </c>
      <c r="B70" s="1" t="s">
        <v>21</v>
      </c>
      <c r="C70" t="s">
        <v>50</v>
      </c>
      <c r="D70" s="1">
        <f>C71</f>
        <v>387358</v>
      </c>
      <c r="E70" s="1">
        <f>C73</f>
        <v>393990</v>
      </c>
      <c r="F70" s="1"/>
      <c r="G70" s="1"/>
      <c r="H70" s="1">
        <v>22.546250000000001</v>
      </c>
    </row>
    <row r="71" spans="1:8" x14ac:dyDescent="0.3">
      <c r="A71" s="1"/>
      <c r="B71" s="1"/>
      <c r="C71">
        <v>387358</v>
      </c>
      <c r="D71" s="1"/>
      <c r="E71" s="1"/>
      <c r="F71" s="1"/>
      <c r="G71" s="1"/>
      <c r="H71" s="1"/>
    </row>
    <row r="72" spans="1:8" x14ac:dyDescent="0.3">
      <c r="A72" s="1"/>
      <c r="B72" s="1"/>
      <c r="C72" t="s">
        <v>51</v>
      </c>
      <c r="D72" s="1"/>
      <c r="E72" s="1"/>
      <c r="F72" s="1"/>
      <c r="G72" s="1"/>
      <c r="H72" s="1"/>
    </row>
    <row r="73" spans="1:8" x14ac:dyDescent="0.3">
      <c r="A73" s="1"/>
      <c r="B73" s="1"/>
      <c r="C73">
        <v>393990</v>
      </c>
      <c r="D73" s="1"/>
      <c r="E73" s="1"/>
      <c r="F73" s="1"/>
      <c r="G73" s="1"/>
      <c r="H73" s="1"/>
    </row>
    <row r="74" spans="1:8" x14ac:dyDescent="0.3">
      <c r="A74" s="1" t="s">
        <v>0</v>
      </c>
      <c r="B74" s="1" t="s">
        <v>22</v>
      </c>
      <c r="C74" t="s">
        <v>50</v>
      </c>
      <c r="D74" s="1">
        <f>C75</f>
        <v>386589</v>
      </c>
      <c r="E74" s="1">
        <f>C77</f>
        <v>394083</v>
      </c>
      <c r="F74" s="1"/>
      <c r="G74" s="1"/>
      <c r="H74" s="1">
        <v>16.6175</v>
      </c>
    </row>
    <row r="75" spans="1:8" x14ac:dyDescent="0.3">
      <c r="A75" s="1"/>
      <c r="B75" s="1"/>
      <c r="C75">
        <v>386589</v>
      </c>
      <c r="D75" s="1"/>
      <c r="E75" s="1"/>
      <c r="F75" s="1"/>
      <c r="G75" s="1"/>
      <c r="H75" s="1"/>
    </row>
    <row r="76" spans="1:8" x14ac:dyDescent="0.3">
      <c r="A76" s="1"/>
      <c r="B76" s="1"/>
      <c r="C76" t="s">
        <v>51</v>
      </c>
      <c r="D76" s="1"/>
      <c r="E76" s="1"/>
      <c r="F76" s="1"/>
      <c r="G76" s="1"/>
      <c r="H76" s="1"/>
    </row>
    <row r="77" spans="1:8" x14ac:dyDescent="0.3">
      <c r="A77" s="1"/>
      <c r="B77" s="1"/>
      <c r="C77">
        <v>394083</v>
      </c>
      <c r="D77" s="1"/>
      <c r="E77" s="1"/>
      <c r="F77" s="1"/>
      <c r="G77" s="1"/>
      <c r="H77" s="1"/>
    </row>
    <row r="78" spans="1:8" x14ac:dyDescent="0.3">
      <c r="A78" s="1" t="s">
        <v>1</v>
      </c>
      <c r="B78" s="1" t="s">
        <v>23</v>
      </c>
      <c r="C78" t="s">
        <v>50</v>
      </c>
      <c r="D78" s="1">
        <f>C79</f>
        <v>384239</v>
      </c>
      <c r="E78" s="1">
        <f>C81</f>
        <v>397276</v>
      </c>
      <c r="F78" s="1"/>
      <c r="G78" s="1"/>
      <c r="H78" s="1">
        <v>33.9</v>
      </c>
    </row>
    <row r="79" spans="1:8" x14ac:dyDescent="0.3">
      <c r="A79" s="1"/>
      <c r="B79" s="1"/>
      <c r="C79">
        <v>384239</v>
      </c>
      <c r="D79" s="1"/>
      <c r="E79" s="1"/>
      <c r="F79" s="1"/>
      <c r="G79" s="1"/>
      <c r="H79" s="1"/>
    </row>
    <row r="80" spans="1:8" x14ac:dyDescent="0.3">
      <c r="A80" s="1"/>
      <c r="B80" s="1"/>
      <c r="C80" t="s">
        <v>51</v>
      </c>
      <c r="D80" s="1"/>
      <c r="E80" s="1"/>
      <c r="F80" s="1"/>
      <c r="G80" s="1"/>
      <c r="H80" s="1"/>
    </row>
    <row r="81" spans="1:8" x14ac:dyDescent="0.3">
      <c r="A81" s="1"/>
      <c r="B81" s="1"/>
      <c r="C81">
        <v>397276</v>
      </c>
      <c r="D81" s="1"/>
      <c r="E81" s="1"/>
      <c r="F81" s="1"/>
      <c r="G81" s="1"/>
      <c r="H81" s="1"/>
    </row>
    <row r="82" spans="1:8" x14ac:dyDescent="0.3">
      <c r="A82" s="1" t="s">
        <v>2</v>
      </c>
      <c r="B82" s="1" t="s">
        <v>24</v>
      </c>
      <c r="C82" t="s">
        <v>50</v>
      </c>
      <c r="D82" s="1">
        <f>C83</f>
        <v>384469</v>
      </c>
      <c r="E82" s="1">
        <f>C85</f>
        <v>398981</v>
      </c>
      <c r="F82" s="1"/>
      <c r="G82" s="1"/>
      <c r="H82" s="1">
        <v>30.089999999999996</v>
      </c>
    </row>
    <row r="83" spans="1:8" x14ac:dyDescent="0.3">
      <c r="A83" s="1"/>
      <c r="B83" s="1"/>
      <c r="C83">
        <v>384469</v>
      </c>
      <c r="D83" s="1"/>
      <c r="E83" s="1"/>
      <c r="F83" s="1"/>
      <c r="G83" s="1"/>
      <c r="H83" s="1"/>
    </row>
    <row r="84" spans="1:8" x14ac:dyDescent="0.3">
      <c r="A84" s="1"/>
      <c r="B84" s="1"/>
      <c r="C84" t="s">
        <v>51</v>
      </c>
      <c r="D84" s="1"/>
      <c r="E84" s="1"/>
      <c r="F84" s="1"/>
      <c r="G84" s="1"/>
      <c r="H84" s="1"/>
    </row>
    <row r="85" spans="1:8" x14ac:dyDescent="0.3">
      <c r="A85" s="1"/>
      <c r="B85" s="1"/>
      <c r="C85">
        <v>398981</v>
      </c>
      <c r="D85" s="1"/>
      <c r="E85" s="1"/>
      <c r="F85" s="1"/>
      <c r="G85" s="1"/>
      <c r="H85" s="1"/>
    </row>
    <row r="86" spans="1:8" x14ac:dyDescent="0.3">
      <c r="A86" s="1" t="s">
        <v>1</v>
      </c>
      <c r="B86" s="1" t="s">
        <v>25</v>
      </c>
      <c r="C86" t="s">
        <v>50</v>
      </c>
      <c r="D86" s="1">
        <f>C87</f>
        <v>387150</v>
      </c>
      <c r="E86" s="1">
        <f>C89</f>
        <v>396808</v>
      </c>
      <c r="F86" s="1"/>
      <c r="G86" s="1"/>
      <c r="H86" s="1">
        <v>25.485833333333332</v>
      </c>
    </row>
    <row r="87" spans="1:8" x14ac:dyDescent="0.3">
      <c r="A87" s="1"/>
      <c r="B87" s="1"/>
      <c r="C87">
        <v>387150</v>
      </c>
      <c r="D87" s="1"/>
      <c r="E87" s="1"/>
      <c r="F87" s="1"/>
      <c r="G87" s="1"/>
      <c r="H87" s="1"/>
    </row>
    <row r="88" spans="1:8" x14ac:dyDescent="0.3">
      <c r="A88" s="1"/>
      <c r="B88" s="1"/>
      <c r="C88" t="s">
        <v>51</v>
      </c>
      <c r="D88" s="1"/>
      <c r="E88" s="1"/>
      <c r="F88" s="1"/>
      <c r="G88" s="1"/>
      <c r="H88" s="1"/>
    </row>
    <row r="89" spans="1:8" x14ac:dyDescent="0.3">
      <c r="A89" s="1"/>
      <c r="B89" s="1"/>
      <c r="C89">
        <v>396808</v>
      </c>
      <c r="D89" s="1"/>
      <c r="E89" s="1"/>
      <c r="F89" s="1"/>
      <c r="G89" s="1"/>
      <c r="H89" s="1"/>
    </row>
    <row r="90" spans="1:8" x14ac:dyDescent="0.3">
      <c r="A90" s="1" t="s">
        <v>1</v>
      </c>
      <c r="B90" s="1" t="s">
        <v>26</v>
      </c>
      <c r="C90" t="s">
        <v>50</v>
      </c>
      <c r="D90" s="1">
        <f>C91</f>
        <v>386992</v>
      </c>
      <c r="E90" s="1">
        <f>C93</f>
        <v>396569</v>
      </c>
      <c r="F90" s="1"/>
      <c r="G90" s="1"/>
      <c r="H90" s="1">
        <v>22.893333333333334</v>
      </c>
    </row>
    <row r="91" spans="1:8" x14ac:dyDescent="0.3">
      <c r="A91" s="1"/>
      <c r="B91" s="1"/>
      <c r="C91">
        <v>386992</v>
      </c>
      <c r="D91" s="1"/>
      <c r="E91" s="1"/>
      <c r="F91" s="1"/>
      <c r="G91" s="1"/>
      <c r="H91" s="1"/>
    </row>
    <row r="92" spans="1:8" x14ac:dyDescent="0.3">
      <c r="A92" s="1"/>
      <c r="B92" s="1"/>
      <c r="C92" t="s">
        <v>51</v>
      </c>
      <c r="D92" s="1"/>
      <c r="E92" s="1"/>
      <c r="F92" s="1"/>
      <c r="G92" s="1"/>
      <c r="H92" s="1"/>
    </row>
    <row r="93" spans="1:8" x14ac:dyDescent="0.3">
      <c r="A93" s="1"/>
      <c r="B93" s="1"/>
      <c r="C93">
        <v>396569</v>
      </c>
      <c r="D93" s="1"/>
      <c r="E93" s="1"/>
      <c r="F93" s="1"/>
      <c r="G93" s="1"/>
      <c r="H93" s="1"/>
    </row>
    <row r="94" spans="1:8" x14ac:dyDescent="0.3">
      <c r="A94" s="1" t="s">
        <v>1</v>
      </c>
      <c r="B94" s="1" t="s">
        <v>27</v>
      </c>
      <c r="C94" t="s">
        <v>50</v>
      </c>
      <c r="D94" s="1">
        <f>C95</f>
        <v>386536</v>
      </c>
      <c r="E94" s="1">
        <f>C97</f>
        <v>396699</v>
      </c>
      <c r="F94" s="1"/>
      <c r="G94" s="1"/>
      <c r="H94" s="1">
        <v>32.477083333333326</v>
      </c>
    </row>
    <row r="95" spans="1:8" x14ac:dyDescent="0.3">
      <c r="A95" s="1"/>
      <c r="B95" s="1"/>
      <c r="C95">
        <v>386536</v>
      </c>
      <c r="D95" s="1"/>
      <c r="E95" s="1"/>
      <c r="F95" s="1"/>
      <c r="G95" s="1"/>
      <c r="H95" s="1"/>
    </row>
    <row r="96" spans="1:8" x14ac:dyDescent="0.3">
      <c r="A96" s="1"/>
      <c r="B96" s="1"/>
      <c r="C96" t="s">
        <v>51</v>
      </c>
      <c r="D96" s="1"/>
      <c r="E96" s="1"/>
      <c r="F96" s="1"/>
      <c r="G96" s="1"/>
      <c r="H96" s="1"/>
    </row>
    <row r="97" spans="1:8" x14ac:dyDescent="0.3">
      <c r="A97" s="1"/>
      <c r="B97" s="1"/>
      <c r="C97">
        <v>396699</v>
      </c>
      <c r="D97" s="1"/>
      <c r="E97" s="1"/>
      <c r="F97" s="1"/>
      <c r="G97" s="1"/>
      <c r="H97" s="1"/>
    </row>
    <row r="98" spans="1:8" x14ac:dyDescent="0.3">
      <c r="A98" s="1" t="s">
        <v>1</v>
      </c>
      <c r="B98" s="1" t="s">
        <v>28</v>
      </c>
      <c r="C98" t="s">
        <v>50</v>
      </c>
      <c r="D98" s="1">
        <f>C99</f>
        <v>386710</v>
      </c>
      <c r="E98" s="1">
        <f>C101</f>
        <v>396824</v>
      </c>
      <c r="F98" s="1"/>
      <c r="G98" s="1"/>
      <c r="H98" s="1">
        <v>23.72208333333333</v>
      </c>
    </row>
    <row r="99" spans="1:8" x14ac:dyDescent="0.3">
      <c r="A99" s="1"/>
      <c r="B99" s="1"/>
      <c r="C99">
        <v>386710</v>
      </c>
      <c r="D99" s="1"/>
      <c r="E99" s="1"/>
      <c r="F99" s="1"/>
      <c r="G99" s="1"/>
      <c r="H99" s="1"/>
    </row>
    <row r="100" spans="1:8" x14ac:dyDescent="0.3">
      <c r="A100" s="1"/>
      <c r="B100" s="1"/>
      <c r="C100" t="s">
        <v>51</v>
      </c>
      <c r="D100" s="1"/>
      <c r="E100" s="1"/>
      <c r="F100" s="1"/>
      <c r="G100" s="1"/>
      <c r="H100" s="1"/>
    </row>
    <row r="101" spans="1:8" x14ac:dyDescent="0.3">
      <c r="A101" s="1"/>
      <c r="B101" s="1"/>
      <c r="C101">
        <v>396824</v>
      </c>
      <c r="D101" s="1"/>
      <c r="E101" s="1"/>
      <c r="F101" s="1"/>
      <c r="G101" s="1"/>
      <c r="H101" s="1"/>
    </row>
    <row r="102" spans="1:8" x14ac:dyDescent="0.3">
      <c r="A102" s="1" t="s">
        <v>4</v>
      </c>
      <c r="B102" s="1" t="s">
        <v>29</v>
      </c>
      <c r="C102" t="s">
        <v>50</v>
      </c>
      <c r="D102" s="1">
        <f>C103</f>
        <v>384202</v>
      </c>
      <c r="E102" s="1">
        <f>C105</f>
        <v>386121</v>
      </c>
      <c r="F102" s="1"/>
      <c r="G102" s="1"/>
      <c r="H102" s="1">
        <v>13.7</v>
      </c>
    </row>
    <row r="103" spans="1:8" x14ac:dyDescent="0.3">
      <c r="A103" s="1"/>
      <c r="B103" s="1"/>
      <c r="C103">
        <v>384202</v>
      </c>
      <c r="D103" s="1"/>
      <c r="E103" s="1"/>
      <c r="F103" s="1"/>
      <c r="G103" s="1"/>
      <c r="H103" s="1"/>
    </row>
    <row r="104" spans="1:8" x14ac:dyDescent="0.3">
      <c r="A104" s="1"/>
      <c r="B104" s="1"/>
      <c r="C104" t="s">
        <v>51</v>
      </c>
      <c r="D104" s="1"/>
      <c r="E104" s="1"/>
      <c r="F104" s="1"/>
      <c r="G104" s="1"/>
      <c r="H104" s="1"/>
    </row>
    <row r="105" spans="1:8" x14ac:dyDescent="0.3">
      <c r="A105" s="1"/>
      <c r="B105" s="1"/>
      <c r="C105">
        <v>386121</v>
      </c>
      <c r="D105" s="1"/>
      <c r="E105" s="1"/>
      <c r="F105" s="1"/>
      <c r="G105" s="1"/>
      <c r="H105" s="1"/>
    </row>
    <row r="106" spans="1:8" x14ac:dyDescent="0.3">
      <c r="A106" s="1" t="s">
        <v>2</v>
      </c>
      <c r="B106" s="1" t="s">
        <v>30</v>
      </c>
      <c r="C106" t="s">
        <v>50</v>
      </c>
      <c r="D106" s="1">
        <f>C107</f>
        <v>382419</v>
      </c>
      <c r="E106" s="1">
        <f>C109</f>
        <v>390010</v>
      </c>
      <c r="F106" s="1"/>
      <c r="G106" s="1"/>
      <c r="H106" s="1">
        <v>29.402272727272727</v>
      </c>
    </row>
    <row r="107" spans="1:8" x14ac:dyDescent="0.3">
      <c r="A107" s="1"/>
      <c r="B107" s="1"/>
      <c r="C107">
        <v>382419</v>
      </c>
      <c r="D107" s="1"/>
      <c r="E107" s="1"/>
      <c r="F107" s="1"/>
      <c r="G107" s="1"/>
      <c r="H107" s="1"/>
    </row>
    <row r="108" spans="1:8" x14ac:dyDescent="0.3">
      <c r="A108" s="1"/>
      <c r="B108" s="1"/>
      <c r="C108" t="s">
        <v>51</v>
      </c>
      <c r="D108" s="1"/>
      <c r="E108" s="1"/>
      <c r="F108" s="1"/>
      <c r="G108" s="1"/>
      <c r="H108" s="1"/>
    </row>
    <row r="109" spans="1:8" x14ac:dyDescent="0.3">
      <c r="A109" s="1"/>
      <c r="B109" s="1"/>
      <c r="C109">
        <v>390010</v>
      </c>
      <c r="D109" s="1"/>
      <c r="E109" s="1"/>
      <c r="F109" s="1"/>
      <c r="G109" s="1"/>
      <c r="H109" s="1"/>
    </row>
    <row r="110" spans="1:8" x14ac:dyDescent="0.3">
      <c r="A110" s="1" t="s">
        <v>2</v>
      </c>
      <c r="B110" s="1" t="s">
        <v>31</v>
      </c>
      <c r="C110" t="s">
        <v>50</v>
      </c>
      <c r="D110" s="1">
        <f>C111</f>
        <v>382072</v>
      </c>
      <c r="E110" s="1">
        <f>C113</f>
        <v>388388</v>
      </c>
      <c r="F110" s="1"/>
      <c r="G110" s="1"/>
      <c r="H110" s="1">
        <v>25.244999999999997</v>
      </c>
    </row>
    <row r="111" spans="1:8" x14ac:dyDescent="0.3">
      <c r="A111" s="1"/>
      <c r="B111" s="1"/>
      <c r="C111">
        <v>382072</v>
      </c>
      <c r="D111" s="1"/>
      <c r="E111" s="1"/>
      <c r="F111" s="1"/>
      <c r="G111" s="1"/>
      <c r="H111" s="1"/>
    </row>
    <row r="112" spans="1:8" x14ac:dyDescent="0.3">
      <c r="A112" s="1"/>
      <c r="B112" s="1"/>
      <c r="C112" t="s">
        <v>51</v>
      </c>
      <c r="D112" s="1"/>
      <c r="E112" s="1"/>
      <c r="F112" s="1"/>
      <c r="G112" s="1"/>
      <c r="H112" s="1"/>
    </row>
    <row r="113" spans="1:8" x14ac:dyDescent="0.3">
      <c r="A113" s="1"/>
      <c r="B113" s="1"/>
      <c r="C113">
        <v>388388</v>
      </c>
      <c r="D113" s="1"/>
      <c r="E113" s="1"/>
      <c r="F113" s="1"/>
      <c r="G113" s="1"/>
      <c r="H113" s="1"/>
    </row>
    <row r="114" spans="1:8" x14ac:dyDescent="0.3">
      <c r="A114" s="1" t="s">
        <v>2</v>
      </c>
      <c r="B114" s="1" t="s">
        <v>32</v>
      </c>
      <c r="C114" t="s">
        <v>50</v>
      </c>
      <c r="D114" s="1">
        <f>C115</f>
        <v>386668</v>
      </c>
      <c r="E114" s="1">
        <f>C117</f>
        <v>397566</v>
      </c>
      <c r="F114" s="1"/>
      <c r="G114" s="1"/>
      <c r="H114" s="1">
        <v>31.535</v>
      </c>
    </row>
    <row r="115" spans="1:8" x14ac:dyDescent="0.3">
      <c r="A115" s="1"/>
      <c r="B115" s="1"/>
      <c r="C115">
        <v>386668</v>
      </c>
      <c r="D115" s="1"/>
      <c r="E115" s="1"/>
      <c r="F115" s="1"/>
      <c r="G115" s="1"/>
      <c r="H115" s="1"/>
    </row>
    <row r="116" spans="1:8" x14ac:dyDescent="0.3">
      <c r="A116" s="1"/>
      <c r="B116" s="1"/>
      <c r="C116" t="s">
        <v>51</v>
      </c>
      <c r="D116" s="1"/>
      <c r="E116" s="1"/>
      <c r="F116" s="1"/>
      <c r="G116" s="1"/>
      <c r="H116" s="1"/>
    </row>
    <row r="117" spans="1:8" x14ac:dyDescent="0.3">
      <c r="A117" s="1"/>
      <c r="B117" s="1"/>
      <c r="C117">
        <v>397566</v>
      </c>
      <c r="D117" s="1"/>
      <c r="E117" s="1"/>
      <c r="F117" s="1"/>
      <c r="G117" s="1"/>
      <c r="H117" s="1"/>
    </row>
    <row r="118" spans="1:8" x14ac:dyDescent="0.3">
      <c r="A118" s="1" t="s">
        <v>2</v>
      </c>
      <c r="B118" s="1" t="s">
        <v>33</v>
      </c>
      <c r="C118" t="s">
        <v>50</v>
      </c>
      <c r="D118" s="1">
        <f>C119</f>
        <v>385189</v>
      </c>
      <c r="E118" s="1">
        <f>C121</f>
        <v>397167</v>
      </c>
      <c r="F118" s="1"/>
      <c r="G118" s="1"/>
      <c r="H118" s="1">
        <v>36.436666666666667</v>
      </c>
    </row>
    <row r="119" spans="1:8" x14ac:dyDescent="0.3">
      <c r="A119" s="1"/>
      <c r="B119" s="1"/>
      <c r="C119">
        <v>385189</v>
      </c>
      <c r="D119" s="1"/>
      <c r="E119" s="1"/>
      <c r="F119" s="1"/>
      <c r="G119" s="1"/>
      <c r="H119" s="1"/>
    </row>
    <row r="120" spans="1:8" x14ac:dyDescent="0.3">
      <c r="A120" s="1"/>
      <c r="B120" s="1"/>
      <c r="C120" t="s">
        <v>51</v>
      </c>
      <c r="D120" s="1"/>
      <c r="E120" s="1"/>
      <c r="F120" s="1"/>
      <c r="G120" s="1"/>
      <c r="H120" s="1"/>
    </row>
    <row r="121" spans="1:8" x14ac:dyDescent="0.3">
      <c r="A121" s="1"/>
      <c r="B121" s="1"/>
      <c r="C121">
        <v>397167</v>
      </c>
      <c r="D121" s="1"/>
      <c r="E121" s="1"/>
      <c r="F121" s="1"/>
      <c r="G121" s="1"/>
      <c r="H121" s="1"/>
    </row>
    <row r="122" spans="1:8" x14ac:dyDescent="0.3">
      <c r="A122" s="1" t="s">
        <v>2</v>
      </c>
      <c r="B122" s="1" t="s">
        <v>34</v>
      </c>
      <c r="C122" t="s">
        <v>50</v>
      </c>
      <c r="D122" s="1">
        <f>C123</f>
        <v>382886</v>
      </c>
      <c r="E122" s="1">
        <f>C125</f>
        <v>397215</v>
      </c>
      <c r="F122" s="1"/>
      <c r="G122" s="1"/>
      <c r="H122" s="1">
        <v>23.400500000000001</v>
      </c>
    </row>
    <row r="123" spans="1:8" x14ac:dyDescent="0.3">
      <c r="A123" s="1"/>
      <c r="B123" s="1"/>
      <c r="C123">
        <v>382886</v>
      </c>
      <c r="D123" s="1"/>
      <c r="E123" s="1"/>
      <c r="F123" s="1"/>
      <c r="G123" s="1"/>
      <c r="H123" s="1"/>
    </row>
    <row r="124" spans="1:8" x14ac:dyDescent="0.3">
      <c r="A124" s="1"/>
      <c r="B124" s="1"/>
      <c r="C124" t="s">
        <v>51</v>
      </c>
      <c r="D124" s="1"/>
      <c r="E124" s="1"/>
      <c r="F124" s="1"/>
      <c r="G124" s="1"/>
      <c r="H124" s="1"/>
    </row>
    <row r="125" spans="1:8" x14ac:dyDescent="0.3">
      <c r="A125" s="1"/>
      <c r="B125" s="1"/>
      <c r="C125">
        <v>397215</v>
      </c>
      <c r="D125" s="1"/>
      <c r="E125" s="1"/>
      <c r="F125" s="1"/>
      <c r="G125" s="1"/>
      <c r="H125" s="1"/>
    </row>
    <row r="126" spans="1:8" x14ac:dyDescent="0.3">
      <c r="A126" s="1" t="s">
        <v>1</v>
      </c>
      <c r="B126" s="1" t="s">
        <v>35</v>
      </c>
      <c r="C126" t="s">
        <v>50</v>
      </c>
      <c r="D126" s="1">
        <f>C127</f>
        <v>388460</v>
      </c>
      <c r="E126" s="1">
        <f>C129</f>
        <v>403313</v>
      </c>
      <c r="F126" s="1"/>
      <c r="G126" s="1"/>
      <c r="H126" s="1">
        <v>26.59791666666667</v>
      </c>
    </row>
    <row r="127" spans="1:8" x14ac:dyDescent="0.3">
      <c r="A127" s="1"/>
      <c r="B127" s="1"/>
      <c r="C127">
        <v>388460</v>
      </c>
      <c r="D127" s="1"/>
      <c r="E127" s="1"/>
      <c r="F127" s="1"/>
      <c r="G127" s="1"/>
      <c r="H127" s="1"/>
    </row>
    <row r="128" spans="1:8" x14ac:dyDescent="0.3">
      <c r="A128" s="1"/>
      <c r="B128" s="1"/>
      <c r="C128" t="s">
        <v>51</v>
      </c>
      <c r="D128" s="1"/>
      <c r="E128" s="1"/>
      <c r="F128" s="1"/>
      <c r="G128" s="1"/>
      <c r="H128" s="1"/>
    </row>
    <row r="129" spans="1:8" x14ac:dyDescent="0.3">
      <c r="A129" s="1"/>
      <c r="B129" s="1"/>
      <c r="C129">
        <v>403313</v>
      </c>
      <c r="D129" s="1"/>
      <c r="E129" s="1"/>
      <c r="F129" s="1"/>
      <c r="G129" s="1"/>
      <c r="H129" s="1"/>
    </row>
    <row r="130" spans="1:8" x14ac:dyDescent="0.3">
      <c r="A130" s="1" t="s">
        <v>2</v>
      </c>
      <c r="B130" s="1" t="s">
        <v>36</v>
      </c>
      <c r="C130" t="s">
        <v>50</v>
      </c>
      <c r="D130" s="1">
        <f>C131</f>
        <v>0</v>
      </c>
      <c r="E130" s="1">
        <f>C133</f>
        <v>0</v>
      </c>
      <c r="F130" s="1"/>
      <c r="G130" s="1"/>
      <c r="H130" s="1">
        <v>26.945</v>
      </c>
    </row>
    <row r="131" spans="1:8" x14ac:dyDescent="0.3">
      <c r="A131" s="1"/>
      <c r="B131" s="1"/>
      <c r="D131" s="1"/>
      <c r="E131" s="1"/>
      <c r="F131" s="1"/>
      <c r="G131" s="1"/>
      <c r="H131" s="1"/>
    </row>
    <row r="132" spans="1:8" x14ac:dyDescent="0.3">
      <c r="A132" s="1"/>
      <c r="B132" s="1"/>
      <c r="C132" t="s">
        <v>51</v>
      </c>
      <c r="D132" s="1"/>
      <c r="E132" s="1"/>
      <c r="F132" s="1"/>
      <c r="G132" s="1"/>
      <c r="H132" s="1"/>
    </row>
    <row r="133" spans="1:8" x14ac:dyDescent="0.3">
      <c r="A133" s="1"/>
      <c r="B133" s="1"/>
      <c r="D133" s="1"/>
      <c r="E133" s="1"/>
      <c r="F133" s="1"/>
      <c r="G133" s="1"/>
      <c r="H133" s="1"/>
    </row>
    <row r="134" spans="1:8" x14ac:dyDescent="0.3">
      <c r="A134" s="1" t="s">
        <v>2</v>
      </c>
      <c r="B134" s="1" t="s">
        <v>37</v>
      </c>
      <c r="C134" t="s">
        <v>50</v>
      </c>
      <c r="D134" s="1">
        <f>C135</f>
        <v>0</v>
      </c>
      <c r="E134" s="1">
        <f>C137</f>
        <v>0</v>
      </c>
      <c r="F134" s="1"/>
      <c r="G134" s="1"/>
      <c r="H134" s="1">
        <v>31.194999999999997</v>
      </c>
    </row>
    <row r="135" spans="1:8" x14ac:dyDescent="0.3">
      <c r="A135" s="1"/>
      <c r="B135" s="1"/>
      <c r="D135" s="1"/>
      <c r="E135" s="1"/>
      <c r="F135" s="1"/>
      <c r="G135" s="1"/>
      <c r="H135" s="1"/>
    </row>
    <row r="136" spans="1:8" x14ac:dyDescent="0.3">
      <c r="A136" s="1"/>
      <c r="B136" s="1"/>
      <c r="C136" t="s">
        <v>51</v>
      </c>
      <c r="D136" s="1"/>
      <c r="E136" s="1"/>
      <c r="F136" s="1"/>
      <c r="G136" s="1"/>
      <c r="H136" s="1"/>
    </row>
    <row r="137" spans="1:8" x14ac:dyDescent="0.3">
      <c r="A137" s="1"/>
      <c r="B137" s="1"/>
      <c r="D137" s="1"/>
      <c r="E137" s="1"/>
      <c r="F137" s="1"/>
      <c r="G137" s="1"/>
      <c r="H137" s="1"/>
    </row>
    <row r="138" spans="1:8" x14ac:dyDescent="0.3">
      <c r="A138" s="1" t="s">
        <v>2</v>
      </c>
      <c r="B138" s="1" t="s">
        <v>38</v>
      </c>
      <c r="C138" t="s">
        <v>50</v>
      </c>
      <c r="D138" s="1">
        <f>C139</f>
        <v>0</v>
      </c>
      <c r="E138" s="1">
        <f>C141</f>
        <v>0</v>
      </c>
      <c r="F138" s="1"/>
      <c r="G138" s="1"/>
      <c r="H138" s="1">
        <v>28.071249999999999</v>
      </c>
    </row>
    <row r="139" spans="1:8" x14ac:dyDescent="0.3">
      <c r="A139" s="1"/>
      <c r="B139" s="1"/>
      <c r="D139" s="1"/>
      <c r="E139" s="1"/>
      <c r="F139" s="1"/>
      <c r="G139" s="1"/>
      <c r="H139" s="1"/>
    </row>
    <row r="140" spans="1:8" x14ac:dyDescent="0.3">
      <c r="A140" s="1"/>
      <c r="B140" s="1"/>
      <c r="C140" t="s">
        <v>51</v>
      </c>
      <c r="D140" s="1"/>
      <c r="E140" s="1"/>
      <c r="F140" s="1"/>
      <c r="G140" s="1"/>
      <c r="H140" s="1"/>
    </row>
    <row r="141" spans="1:8" x14ac:dyDescent="0.3">
      <c r="A141" s="1"/>
      <c r="B141" s="1"/>
      <c r="D141" s="1"/>
      <c r="E141" s="1"/>
      <c r="F141" s="1"/>
      <c r="G141" s="1"/>
      <c r="H141" s="1"/>
    </row>
    <row r="142" spans="1:8" x14ac:dyDescent="0.3">
      <c r="A142" s="1" t="s">
        <v>2</v>
      </c>
      <c r="B142" s="1" t="s">
        <v>39</v>
      </c>
      <c r="C142" t="s">
        <v>50</v>
      </c>
      <c r="D142" s="1">
        <f>C143</f>
        <v>0</v>
      </c>
      <c r="E142" s="1">
        <f>C145</f>
        <v>0</v>
      </c>
      <c r="F142" s="1"/>
      <c r="G142" s="1"/>
      <c r="H142" s="1">
        <v>28.262499999999992</v>
      </c>
    </row>
    <row r="143" spans="1:8" x14ac:dyDescent="0.3">
      <c r="A143" s="1"/>
      <c r="B143" s="1"/>
      <c r="D143" s="1"/>
      <c r="E143" s="1"/>
      <c r="F143" s="1"/>
      <c r="G143" s="1"/>
      <c r="H143" s="1"/>
    </row>
    <row r="144" spans="1:8" x14ac:dyDescent="0.3">
      <c r="A144" s="1"/>
      <c r="B144" s="1"/>
      <c r="C144" t="s">
        <v>51</v>
      </c>
      <c r="D144" s="1"/>
      <c r="E144" s="1"/>
      <c r="F144" s="1"/>
      <c r="G144" s="1"/>
      <c r="H144" s="1"/>
    </row>
    <row r="145" spans="1:8" x14ac:dyDescent="0.3">
      <c r="A145" s="1"/>
      <c r="B145" s="1"/>
      <c r="D145" s="1"/>
      <c r="E145" s="1"/>
      <c r="F145" s="1"/>
      <c r="G145" s="1"/>
      <c r="H145" s="1"/>
    </row>
    <row r="146" spans="1:8" x14ac:dyDescent="0.3">
      <c r="A146" s="1" t="s">
        <v>2</v>
      </c>
      <c r="B146" s="1" t="s">
        <v>40</v>
      </c>
      <c r="C146" t="s">
        <v>50</v>
      </c>
      <c r="D146" s="1">
        <f>C147</f>
        <v>0</v>
      </c>
      <c r="E146" s="1">
        <f>C149</f>
        <v>0</v>
      </c>
      <c r="F146" s="1"/>
      <c r="G146" s="1"/>
      <c r="H146" s="1">
        <v>35.515833333333333</v>
      </c>
    </row>
    <row r="147" spans="1:8" x14ac:dyDescent="0.3">
      <c r="A147" s="1"/>
      <c r="B147" s="1"/>
      <c r="D147" s="1"/>
      <c r="E147" s="1"/>
      <c r="F147" s="1"/>
      <c r="G147" s="1"/>
      <c r="H147" s="1"/>
    </row>
    <row r="148" spans="1:8" x14ac:dyDescent="0.3">
      <c r="A148" s="1"/>
      <c r="B148" s="1"/>
      <c r="C148" t="s">
        <v>51</v>
      </c>
      <c r="D148" s="1"/>
      <c r="E148" s="1"/>
      <c r="F148" s="1"/>
      <c r="G148" s="1"/>
      <c r="H148" s="1"/>
    </row>
    <row r="149" spans="1:8" x14ac:dyDescent="0.3">
      <c r="A149" s="1"/>
      <c r="B149" s="1"/>
      <c r="D149" s="1"/>
      <c r="E149" s="1"/>
      <c r="F149" s="1"/>
      <c r="G149" s="1"/>
      <c r="H149" s="1"/>
    </row>
    <row r="150" spans="1:8" x14ac:dyDescent="0.3">
      <c r="A150" s="1" t="s">
        <v>2</v>
      </c>
      <c r="B150" s="1" t="s">
        <v>41</v>
      </c>
      <c r="C150" t="s">
        <v>50</v>
      </c>
      <c r="D150" s="1">
        <f>C151</f>
        <v>0</v>
      </c>
      <c r="E150" s="1">
        <f>C153</f>
        <v>0</v>
      </c>
      <c r="F150" s="1"/>
      <c r="G150" s="1"/>
      <c r="H150" s="1">
        <v>30.585833333333333</v>
      </c>
    </row>
    <row r="151" spans="1:8" x14ac:dyDescent="0.3">
      <c r="A151" s="1"/>
      <c r="B151" s="1"/>
      <c r="D151" s="1"/>
      <c r="E151" s="1"/>
      <c r="F151" s="1"/>
      <c r="G151" s="1"/>
      <c r="H151" s="1"/>
    </row>
    <row r="152" spans="1:8" x14ac:dyDescent="0.3">
      <c r="A152" s="1"/>
      <c r="B152" s="1"/>
      <c r="C152" t="s">
        <v>51</v>
      </c>
      <c r="D152" s="1"/>
      <c r="E152" s="1"/>
      <c r="F152" s="1"/>
      <c r="G152" s="1"/>
      <c r="H152" s="1"/>
    </row>
    <row r="153" spans="1:8" x14ac:dyDescent="0.3">
      <c r="A153" s="1"/>
      <c r="B153" s="1"/>
      <c r="D153" s="1"/>
      <c r="E153" s="1"/>
      <c r="F153" s="1"/>
      <c r="G153" s="1"/>
      <c r="H153" s="1"/>
    </row>
    <row r="154" spans="1:8" x14ac:dyDescent="0.3">
      <c r="A154" s="1" t="s">
        <v>53</v>
      </c>
      <c r="B154" s="1" t="s">
        <v>42</v>
      </c>
      <c r="C154" t="s">
        <v>50</v>
      </c>
      <c r="D154" s="1">
        <f>C155</f>
        <v>386780</v>
      </c>
      <c r="E154" s="1">
        <f>C157</f>
        <v>392651</v>
      </c>
      <c r="F154" s="1"/>
      <c r="G154" s="1"/>
      <c r="H154" s="1">
        <v>31.11</v>
      </c>
    </row>
    <row r="155" spans="1:8" x14ac:dyDescent="0.3">
      <c r="A155" s="1"/>
      <c r="B155" s="1"/>
      <c r="C155">
        <v>386780</v>
      </c>
      <c r="D155" s="1"/>
      <c r="E155" s="1"/>
      <c r="F155" s="1"/>
      <c r="G155" s="1"/>
      <c r="H155" s="1"/>
    </row>
    <row r="156" spans="1:8" x14ac:dyDescent="0.3">
      <c r="A156" s="1"/>
      <c r="B156" s="1"/>
      <c r="C156" t="s">
        <v>51</v>
      </c>
      <c r="D156" s="1"/>
      <c r="E156" s="1"/>
      <c r="F156" s="1"/>
      <c r="G156" s="1"/>
      <c r="H156" s="1"/>
    </row>
    <row r="157" spans="1:8" x14ac:dyDescent="0.3">
      <c r="A157" s="1"/>
      <c r="B157" s="1"/>
      <c r="C157">
        <v>392651</v>
      </c>
      <c r="D157" s="1"/>
      <c r="E157" s="1"/>
      <c r="F157" s="1"/>
      <c r="G157" s="1"/>
      <c r="H157" s="1"/>
    </row>
    <row r="158" spans="1:8" x14ac:dyDescent="0.3">
      <c r="A158" s="1" t="s">
        <v>53</v>
      </c>
      <c r="B158" s="1" t="s">
        <v>43</v>
      </c>
      <c r="C158" t="s">
        <v>50</v>
      </c>
      <c r="D158" s="1">
        <f>C159</f>
        <v>382995</v>
      </c>
      <c r="E158" s="1">
        <f>C161</f>
        <v>396668</v>
      </c>
      <c r="F158" s="1"/>
      <c r="G158" s="1"/>
      <c r="H158" s="1">
        <v>26.718333333333334</v>
      </c>
    </row>
    <row r="159" spans="1:8" x14ac:dyDescent="0.3">
      <c r="A159" s="1"/>
      <c r="B159" s="1"/>
      <c r="C159">
        <v>382995</v>
      </c>
      <c r="D159" s="1"/>
      <c r="E159" s="1"/>
      <c r="F159" s="1"/>
      <c r="G159" s="1"/>
      <c r="H159" s="1"/>
    </row>
    <row r="160" spans="1:8" x14ac:dyDescent="0.3">
      <c r="A160" s="1"/>
      <c r="B160" s="1"/>
      <c r="C160" t="s">
        <v>51</v>
      </c>
      <c r="D160" s="1"/>
      <c r="E160" s="1"/>
      <c r="F160" s="1"/>
      <c r="G160" s="1"/>
      <c r="H160" s="1"/>
    </row>
    <row r="161" spans="1:8" x14ac:dyDescent="0.3">
      <c r="A161" s="1"/>
      <c r="B161" s="1"/>
      <c r="C161">
        <v>396668</v>
      </c>
      <c r="D161" s="1"/>
      <c r="E161" s="1"/>
      <c r="F161" s="1"/>
      <c r="G161" s="1"/>
      <c r="H161" s="1"/>
    </row>
    <row r="162" spans="1:8" x14ac:dyDescent="0.3">
      <c r="A162" s="1" t="s">
        <v>53</v>
      </c>
      <c r="B162" s="1" t="s">
        <v>44</v>
      </c>
      <c r="C162" t="s">
        <v>50</v>
      </c>
      <c r="D162" s="1">
        <f>C163</f>
        <v>382269</v>
      </c>
      <c r="E162" s="1">
        <f>C165</f>
        <v>395109</v>
      </c>
      <c r="F162" s="1"/>
      <c r="G162" s="1"/>
      <c r="H162" s="1">
        <v>22.609999999999996</v>
      </c>
    </row>
    <row r="163" spans="1:8" x14ac:dyDescent="0.3">
      <c r="A163" s="1"/>
      <c r="B163" s="1"/>
      <c r="C163">
        <v>382269</v>
      </c>
      <c r="D163" s="1"/>
      <c r="E163" s="1"/>
      <c r="F163" s="1"/>
      <c r="G163" s="1"/>
      <c r="H163" s="1"/>
    </row>
    <row r="164" spans="1:8" x14ac:dyDescent="0.3">
      <c r="A164" s="1"/>
      <c r="B164" s="1"/>
      <c r="C164" t="s">
        <v>51</v>
      </c>
      <c r="D164" s="1"/>
      <c r="E164" s="1"/>
      <c r="F164" s="1"/>
      <c r="G164" s="1"/>
      <c r="H164" s="1"/>
    </row>
    <row r="165" spans="1:8" x14ac:dyDescent="0.3">
      <c r="A165" s="1"/>
      <c r="B165" s="1"/>
      <c r="C165">
        <v>395109</v>
      </c>
      <c r="D165" s="1"/>
      <c r="E165" s="1"/>
      <c r="F165" s="1"/>
      <c r="G165" s="1"/>
      <c r="H165" s="1"/>
    </row>
    <row r="166" spans="1:8" x14ac:dyDescent="0.3">
      <c r="A166" s="1" t="s">
        <v>53</v>
      </c>
      <c r="B166" s="1" t="s">
        <v>45</v>
      </c>
      <c r="C166" t="s">
        <v>50</v>
      </c>
      <c r="D166" s="1">
        <f>C167</f>
        <v>381888</v>
      </c>
      <c r="E166" s="1">
        <f>C169</f>
        <v>394796</v>
      </c>
      <c r="F166" s="1"/>
      <c r="G166" s="1"/>
      <c r="H166" s="1">
        <v>23.7575</v>
      </c>
    </row>
    <row r="167" spans="1:8" x14ac:dyDescent="0.3">
      <c r="A167" s="1"/>
      <c r="B167" s="1"/>
      <c r="C167">
        <v>381888</v>
      </c>
      <c r="D167" s="1"/>
      <c r="E167" s="1"/>
      <c r="F167" s="1"/>
      <c r="G167" s="1"/>
      <c r="H167" s="1"/>
    </row>
    <row r="168" spans="1:8" x14ac:dyDescent="0.3">
      <c r="A168" s="1"/>
      <c r="B168" s="1"/>
      <c r="C168" t="s">
        <v>51</v>
      </c>
      <c r="D168" s="1"/>
      <c r="E168" s="1"/>
      <c r="F168" s="1"/>
      <c r="G168" s="1"/>
      <c r="H168" s="1"/>
    </row>
    <row r="169" spans="1:8" x14ac:dyDescent="0.3">
      <c r="A169" s="1"/>
      <c r="B169" s="1"/>
      <c r="C169">
        <v>394796</v>
      </c>
      <c r="D169" s="1"/>
      <c r="E169" s="1"/>
      <c r="F169" s="1"/>
      <c r="G169" s="1"/>
      <c r="H169" s="1"/>
    </row>
    <row r="170" spans="1:8" x14ac:dyDescent="0.3">
      <c r="A170" s="1" t="s">
        <v>53</v>
      </c>
      <c r="B170" s="1" t="s">
        <v>46</v>
      </c>
      <c r="C170" t="s">
        <v>50</v>
      </c>
      <c r="D170" s="1">
        <f>C171</f>
        <v>382016</v>
      </c>
      <c r="E170" s="1">
        <f>C173</f>
        <v>393030</v>
      </c>
      <c r="F170" s="1"/>
      <c r="G170" s="1"/>
      <c r="H170" s="1">
        <v>26.987500000000001</v>
      </c>
    </row>
    <row r="171" spans="1:8" x14ac:dyDescent="0.3">
      <c r="A171" s="1"/>
      <c r="B171" s="1"/>
      <c r="C171">
        <v>382016</v>
      </c>
      <c r="D171" s="1"/>
      <c r="E171" s="1"/>
      <c r="F171" s="1"/>
      <c r="G171" s="1"/>
      <c r="H171" s="1"/>
    </row>
    <row r="172" spans="1:8" x14ac:dyDescent="0.3">
      <c r="A172" s="1"/>
      <c r="B172" s="1"/>
      <c r="C172" t="s">
        <v>51</v>
      </c>
      <c r="D172" s="1"/>
      <c r="E172" s="1"/>
      <c r="F172" s="1"/>
      <c r="G172" s="1"/>
      <c r="H172" s="1"/>
    </row>
    <row r="173" spans="1:8" x14ac:dyDescent="0.3">
      <c r="A173" s="1"/>
      <c r="B173" s="1"/>
      <c r="C173">
        <v>393030</v>
      </c>
      <c r="D173" s="1"/>
      <c r="E173" s="1"/>
      <c r="F173" s="1"/>
      <c r="G173" s="1"/>
      <c r="H173" s="1"/>
    </row>
    <row r="174" spans="1:8" x14ac:dyDescent="0.3">
      <c r="A174" s="1" t="s">
        <v>53</v>
      </c>
      <c r="B174" s="1" t="s">
        <v>47</v>
      </c>
      <c r="C174" t="s">
        <v>50</v>
      </c>
      <c r="D174" s="1">
        <f>C175</f>
        <v>384566</v>
      </c>
      <c r="E174" s="1">
        <f>C177</f>
        <v>398448</v>
      </c>
      <c r="F174" s="1"/>
      <c r="G174" s="1"/>
      <c r="H174" s="1">
        <v>32.838333333333331</v>
      </c>
    </row>
    <row r="175" spans="1:8" x14ac:dyDescent="0.3">
      <c r="A175" s="1"/>
      <c r="B175" s="1"/>
      <c r="C175">
        <v>384566</v>
      </c>
      <c r="D175" s="1"/>
      <c r="E175" s="1"/>
      <c r="F175" s="1"/>
      <c r="G175" s="1"/>
      <c r="H175" s="1"/>
    </row>
    <row r="176" spans="1:8" x14ac:dyDescent="0.3">
      <c r="A176" s="1"/>
      <c r="B176" s="1"/>
      <c r="C176" t="s">
        <v>51</v>
      </c>
      <c r="D176" s="1"/>
      <c r="E176" s="1"/>
      <c r="F176" s="1"/>
      <c r="G176" s="1"/>
      <c r="H176" s="1"/>
    </row>
    <row r="177" spans="1:8" x14ac:dyDescent="0.3">
      <c r="A177" s="1"/>
      <c r="B177" s="1"/>
      <c r="C177">
        <v>398448</v>
      </c>
      <c r="D177" s="1"/>
      <c r="E177" s="1"/>
      <c r="F177" s="1"/>
      <c r="G177" s="1"/>
      <c r="H177" s="1"/>
    </row>
    <row r="178" spans="1:8" x14ac:dyDescent="0.3">
      <c r="A178" s="1" t="s">
        <v>53</v>
      </c>
      <c r="B178" s="1" t="s">
        <v>48</v>
      </c>
      <c r="C178" t="s">
        <v>50</v>
      </c>
      <c r="D178" s="1">
        <f>C179</f>
        <v>384713</v>
      </c>
      <c r="E178" s="1">
        <f>C181</f>
        <v>398094</v>
      </c>
      <c r="F178" s="1"/>
      <c r="G178" s="1"/>
      <c r="H178" s="1">
        <v>31.464166666666664</v>
      </c>
    </row>
    <row r="179" spans="1:8" x14ac:dyDescent="0.3">
      <c r="A179" s="1"/>
      <c r="B179" s="1"/>
      <c r="C179">
        <v>384713</v>
      </c>
      <c r="D179" s="1"/>
      <c r="E179" s="1"/>
      <c r="F179" s="1"/>
      <c r="G179" s="1"/>
      <c r="H179" s="1"/>
    </row>
    <row r="180" spans="1:8" x14ac:dyDescent="0.3">
      <c r="A180" s="1"/>
      <c r="B180" s="1"/>
      <c r="C180" t="s">
        <v>51</v>
      </c>
      <c r="D180" s="1"/>
      <c r="E180" s="1"/>
      <c r="F180" s="1"/>
      <c r="G180" s="1"/>
      <c r="H180" s="1"/>
    </row>
    <row r="181" spans="1:8" x14ac:dyDescent="0.3">
      <c r="A181" s="1"/>
      <c r="B181" s="1"/>
      <c r="C181">
        <v>398094</v>
      </c>
      <c r="D181" s="1"/>
      <c r="E181" s="1"/>
      <c r="F181" s="1"/>
      <c r="G181" s="1"/>
      <c r="H181" s="1"/>
    </row>
    <row r="182" spans="1:8" x14ac:dyDescent="0.3">
      <c r="G182" s="2"/>
    </row>
    <row r="183" spans="1:8" x14ac:dyDescent="0.3">
      <c r="G183" s="2"/>
    </row>
    <row r="184" spans="1:8" x14ac:dyDescent="0.3">
      <c r="G184" s="2"/>
    </row>
    <row r="185" spans="1:8" x14ac:dyDescent="0.3">
      <c r="G185" s="2"/>
    </row>
    <row r="186" spans="1:8" x14ac:dyDescent="0.3">
      <c r="G186" s="2"/>
    </row>
    <row r="187" spans="1:8" x14ac:dyDescent="0.3">
      <c r="G187" s="2"/>
    </row>
    <row r="188" spans="1:8" x14ac:dyDescent="0.3">
      <c r="G188" s="2"/>
    </row>
    <row r="189" spans="1:8" x14ac:dyDescent="0.3">
      <c r="G189" s="2"/>
    </row>
    <row r="190" spans="1:8" x14ac:dyDescent="0.3">
      <c r="G190" s="2"/>
    </row>
    <row r="191" spans="1:8" x14ac:dyDescent="0.3">
      <c r="G191" s="2"/>
    </row>
    <row r="192" spans="1:8" x14ac:dyDescent="0.3">
      <c r="G192" s="2"/>
    </row>
    <row r="193" spans="7:7" x14ac:dyDescent="0.3">
      <c r="G193" s="2"/>
    </row>
  </sheetData>
  <mergeCells count="315">
    <mergeCell ref="D170:D173"/>
    <mergeCell ref="E170:E173"/>
    <mergeCell ref="D174:D177"/>
    <mergeCell ref="E174:E177"/>
    <mergeCell ref="D178:D181"/>
    <mergeCell ref="E178:E181"/>
    <mergeCell ref="D150:D153"/>
    <mergeCell ref="E150:E153"/>
    <mergeCell ref="D162:D165"/>
    <mergeCell ref="E162:E165"/>
    <mergeCell ref="D166:D169"/>
    <mergeCell ref="E166:E169"/>
    <mergeCell ref="D138:D141"/>
    <mergeCell ref="E138:E141"/>
    <mergeCell ref="D142:D145"/>
    <mergeCell ref="E142:E145"/>
    <mergeCell ref="D146:D149"/>
    <mergeCell ref="E146:E149"/>
    <mergeCell ref="D126:D129"/>
    <mergeCell ref="E126:E129"/>
    <mergeCell ref="D130:D133"/>
    <mergeCell ref="E130:E133"/>
    <mergeCell ref="D134:D137"/>
    <mergeCell ref="E134:E137"/>
    <mergeCell ref="D114:D117"/>
    <mergeCell ref="E114:E117"/>
    <mergeCell ref="D118:D121"/>
    <mergeCell ref="E118:E121"/>
    <mergeCell ref="D122:D125"/>
    <mergeCell ref="E122:E125"/>
    <mergeCell ref="D102:D105"/>
    <mergeCell ref="E102:E105"/>
    <mergeCell ref="D106:D109"/>
    <mergeCell ref="E106:E109"/>
    <mergeCell ref="D110:D113"/>
    <mergeCell ref="E110:E113"/>
    <mergeCell ref="D90:D93"/>
    <mergeCell ref="E90:E93"/>
    <mergeCell ref="D94:D97"/>
    <mergeCell ref="E94:E97"/>
    <mergeCell ref="D98:D101"/>
    <mergeCell ref="E98:E101"/>
    <mergeCell ref="D78:D81"/>
    <mergeCell ref="E78:E81"/>
    <mergeCell ref="D82:D85"/>
    <mergeCell ref="E82:E85"/>
    <mergeCell ref="D86:D89"/>
    <mergeCell ref="E86:E89"/>
    <mergeCell ref="D66:D69"/>
    <mergeCell ref="E66:E69"/>
    <mergeCell ref="D70:D73"/>
    <mergeCell ref="E70:E73"/>
    <mergeCell ref="D74:D77"/>
    <mergeCell ref="E74:E77"/>
    <mergeCell ref="D54:D57"/>
    <mergeCell ref="E54:E57"/>
    <mergeCell ref="D58:D61"/>
    <mergeCell ref="E58:E61"/>
    <mergeCell ref="D62:D65"/>
    <mergeCell ref="E62:E65"/>
    <mergeCell ref="D34:D37"/>
    <mergeCell ref="E34:E37"/>
    <mergeCell ref="D46:D49"/>
    <mergeCell ref="E46:E49"/>
    <mergeCell ref="D50:D53"/>
    <mergeCell ref="E50:E53"/>
    <mergeCell ref="F178:F181"/>
    <mergeCell ref="D2:D5"/>
    <mergeCell ref="E2:E5"/>
    <mergeCell ref="D6:D9"/>
    <mergeCell ref="E6:E9"/>
    <mergeCell ref="D10:D13"/>
    <mergeCell ref="D14:D17"/>
    <mergeCell ref="D18:D21"/>
    <mergeCell ref="D22:D25"/>
    <mergeCell ref="D26:D29"/>
    <mergeCell ref="G178:G181"/>
    <mergeCell ref="F10:F13"/>
    <mergeCell ref="A178:A181"/>
    <mergeCell ref="B178:B181"/>
    <mergeCell ref="H178:H181"/>
    <mergeCell ref="F6:F9"/>
    <mergeCell ref="G6:G9"/>
    <mergeCell ref="E10:E13"/>
    <mergeCell ref="E14:E17"/>
    <mergeCell ref="E18:E21"/>
    <mergeCell ref="E22:E25"/>
    <mergeCell ref="E26:E29"/>
    <mergeCell ref="A170:A173"/>
    <mergeCell ref="B170:B173"/>
    <mergeCell ref="H170:H173"/>
    <mergeCell ref="A174:A177"/>
    <mergeCell ref="B174:B177"/>
    <mergeCell ref="H174:H177"/>
    <mergeCell ref="G170:G173"/>
    <mergeCell ref="G174:G177"/>
    <mergeCell ref="F170:F173"/>
    <mergeCell ref="F174:F177"/>
    <mergeCell ref="A162:A165"/>
    <mergeCell ref="B162:B165"/>
    <mergeCell ref="H162:H165"/>
    <mergeCell ref="A166:A169"/>
    <mergeCell ref="B166:B169"/>
    <mergeCell ref="H166:H169"/>
    <mergeCell ref="G162:G165"/>
    <mergeCell ref="G166:G169"/>
    <mergeCell ref="F162:F165"/>
    <mergeCell ref="F166:F169"/>
    <mergeCell ref="A154:A157"/>
    <mergeCell ref="B154:B157"/>
    <mergeCell ref="H154:H157"/>
    <mergeCell ref="A158:A161"/>
    <mergeCell ref="B158:B161"/>
    <mergeCell ref="H158:H161"/>
    <mergeCell ref="G154:G157"/>
    <mergeCell ref="G158:G161"/>
    <mergeCell ref="F154:F157"/>
    <mergeCell ref="F158:F161"/>
    <mergeCell ref="E154:E157"/>
    <mergeCell ref="E158:E161"/>
    <mergeCell ref="D154:D157"/>
    <mergeCell ref="D158:D161"/>
    <mergeCell ref="A146:A149"/>
    <mergeCell ref="B146:B149"/>
    <mergeCell ref="H146:H149"/>
    <mergeCell ref="A150:A153"/>
    <mergeCell ref="B150:B153"/>
    <mergeCell ref="H150:H153"/>
    <mergeCell ref="G146:G149"/>
    <mergeCell ref="G150:G153"/>
    <mergeCell ref="F146:F149"/>
    <mergeCell ref="F150:F153"/>
    <mergeCell ref="A138:A141"/>
    <mergeCell ref="B138:B141"/>
    <mergeCell ref="H138:H141"/>
    <mergeCell ref="A142:A145"/>
    <mergeCell ref="B142:B145"/>
    <mergeCell ref="H142:H145"/>
    <mergeCell ref="G138:G141"/>
    <mergeCell ref="G142:G145"/>
    <mergeCell ref="F138:F141"/>
    <mergeCell ref="F142:F145"/>
    <mergeCell ref="A130:A133"/>
    <mergeCell ref="B130:B133"/>
    <mergeCell ref="H130:H133"/>
    <mergeCell ref="A134:A137"/>
    <mergeCell ref="B134:B137"/>
    <mergeCell ref="H134:H137"/>
    <mergeCell ref="G130:G133"/>
    <mergeCell ref="G134:G137"/>
    <mergeCell ref="F130:F133"/>
    <mergeCell ref="F134:F137"/>
    <mergeCell ref="A122:A125"/>
    <mergeCell ref="B122:B125"/>
    <mergeCell ref="H122:H125"/>
    <mergeCell ref="A126:A129"/>
    <mergeCell ref="B126:B129"/>
    <mergeCell ref="H126:H129"/>
    <mergeCell ref="G122:G125"/>
    <mergeCell ref="G126:G129"/>
    <mergeCell ref="F122:F125"/>
    <mergeCell ref="F126:F129"/>
    <mergeCell ref="A114:A117"/>
    <mergeCell ref="B114:B117"/>
    <mergeCell ref="H114:H117"/>
    <mergeCell ref="A118:A121"/>
    <mergeCell ref="B118:B121"/>
    <mergeCell ref="H118:H121"/>
    <mergeCell ref="G114:G117"/>
    <mergeCell ref="G118:G121"/>
    <mergeCell ref="F114:F117"/>
    <mergeCell ref="F118:F121"/>
    <mergeCell ref="A106:A109"/>
    <mergeCell ref="B106:B109"/>
    <mergeCell ref="H106:H109"/>
    <mergeCell ref="A110:A113"/>
    <mergeCell ref="B110:B113"/>
    <mergeCell ref="H110:H113"/>
    <mergeCell ref="G106:G109"/>
    <mergeCell ref="G110:G113"/>
    <mergeCell ref="F106:F109"/>
    <mergeCell ref="F110:F113"/>
    <mergeCell ref="A98:A101"/>
    <mergeCell ref="B98:B101"/>
    <mergeCell ref="H98:H101"/>
    <mergeCell ref="A102:A105"/>
    <mergeCell ref="B102:B105"/>
    <mergeCell ref="H102:H105"/>
    <mergeCell ref="G98:G101"/>
    <mergeCell ref="G102:G105"/>
    <mergeCell ref="F98:F101"/>
    <mergeCell ref="F102:F105"/>
    <mergeCell ref="A90:A93"/>
    <mergeCell ref="B90:B93"/>
    <mergeCell ref="H90:H93"/>
    <mergeCell ref="A94:A97"/>
    <mergeCell ref="B94:B97"/>
    <mergeCell ref="H94:H97"/>
    <mergeCell ref="G90:G93"/>
    <mergeCell ref="G94:G97"/>
    <mergeCell ref="F90:F93"/>
    <mergeCell ref="F94:F97"/>
    <mergeCell ref="A82:A85"/>
    <mergeCell ref="B82:B85"/>
    <mergeCell ref="H82:H85"/>
    <mergeCell ref="A86:A89"/>
    <mergeCell ref="B86:B89"/>
    <mergeCell ref="H86:H89"/>
    <mergeCell ref="G82:G85"/>
    <mergeCell ref="G86:G89"/>
    <mergeCell ref="F82:F85"/>
    <mergeCell ref="F86:F89"/>
    <mergeCell ref="A74:A77"/>
    <mergeCell ref="B74:B77"/>
    <mergeCell ref="H74:H77"/>
    <mergeCell ref="A78:A81"/>
    <mergeCell ref="B78:B81"/>
    <mergeCell ref="H78:H81"/>
    <mergeCell ref="G74:G77"/>
    <mergeCell ref="G78:G81"/>
    <mergeCell ref="F74:F77"/>
    <mergeCell ref="F78:F81"/>
    <mergeCell ref="A66:A69"/>
    <mergeCell ref="B66:B69"/>
    <mergeCell ref="H66:H69"/>
    <mergeCell ref="A70:A73"/>
    <mergeCell ref="B70:B73"/>
    <mergeCell ref="H70:H73"/>
    <mergeCell ref="G66:G69"/>
    <mergeCell ref="G70:G73"/>
    <mergeCell ref="F66:F69"/>
    <mergeCell ref="F70:F73"/>
    <mergeCell ref="A58:A61"/>
    <mergeCell ref="B58:B61"/>
    <mergeCell ref="H58:H61"/>
    <mergeCell ref="A62:A65"/>
    <mergeCell ref="B62:B65"/>
    <mergeCell ref="H62:H65"/>
    <mergeCell ref="G58:G61"/>
    <mergeCell ref="G62:G65"/>
    <mergeCell ref="F58:F61"/>
    <mergeCell ref="F62:F65"/>
    <mergeCell ref="A54:A57"/>
    <mergeCell ref="B54:B57"/>
    <mergeCell ref="H54:H57"/>
    <mergeCell ref="G54:G57"/>
    <mergeCell ref="F54:F57"/>
    <mergeCell ref="A46:A49"/>
    <mergeCell ref="B46:B49"/>
    <mergeCell ref="H46:H49"/>
    <mergeCell ref="A50:A53"/>
    <mergeCell ref="B50:B53"/>
    <mergeCell ref="H50:H53"/>
    <mergeCell ref="G46:G49"/>
    <mergeCell ref="G50:G53"/>
    <mergeCell ref="F46:F49"/>
    <mergeCell ref="F50:F53"/>
    <mergeCell ref="A38:A41"/>
    <mergeCell ref="B38:B41"/>
    <mergeCell ref="H38:H41"/>
    <mergeCell ref="A42:A45"/>
    <mergeCell ref="B42:B45"/>
    <mergeCell ref="H42:H45"/>
    <mergeCell ref="G38:G41"/>
    <mergeCell ref="G42:G45"/>
    <mergeCell ref="F38:F41"/>
    <mergeCell ref="F42:F45"/>
    <mergeCell ref="E38:E41"/>
    <mergeCell ref="E42:E45"/>
    <mergeCell ref="D38:D41"/>
    <mergeCell ref="D42:D45"/>
    <mergeCell ref="A30:A33"/>
    <mergeCell ref="B30:B33"/>
    <mergeCell ref="H30:H33"/>
    <mergeCell ref="A34:A37"/>
    <mergeCell ref="B34:B37"/>
    <mergeCell ref="H34:H37"/>
    <mergeCell ref="G30:G33"/>
    <mergeCell ref="G34:G37"/>
    <mergeCell ref="F30:F33"/>
    <mergeCell ref="F34:F37"/>
    <mergeCell ref="A22:A25"/>
    <mergeCell ref="B22:B25"/>
    <mergeCell ref="H22:H25"/>
    <mergeCell ref="A26:A29"/>
    <mergeCell ref="B26:B29"/>
    <mergeCell ref="H26:H29"/>
    <mergeCell ref="G22:G25"/>
    <mergeCell ref="G26:G29"/>
    <mergeCell ref="F22:F25"/>
    <mergeCell ref="F26:F29"/>
    <mergeCell ref="A14:A17"/>
    <mergeCell ref="B14:B17"/>
    <mergeCell ref="H14:H17"/>
    <mergeCell ref="A18:A21"/>
    <mergeCell ref="B18:B21"/>
    <mergeCell ref="H18:H21"/>
    <mergeCell ref="G14:G17"/>
    <mergeCell ref="G18:G21"/>
    <mergeCell ref="F14:F17"/>
    <mergeCell ref="F18:F21"/>
    <mergeCell ref="A10:A13"/>
    <mergeCell ref="B10:B13"/>
    <mergeCell ref="H10:H13"/>
    <mergeCell ref="G10:G13"/>
    <mergeCell ref="D30:D33"/>
    <mergeCell ref="E30:E33"/>
    <mergeCell ref="A2:A5"/>
    <mergeCell ref="B2:B5"/>
    <mergeCell ref="F2:F5"/>
    <mergeCell ref="G2:G5"/>
    <mergeCell ref="H2:H5"/>
    <mergeCell ref="A6:A9"/>
    <mergeCell ref="B6:B9"/>
    <mergeCell ref="H6:H9"/>
  </mergeCells>
  <conditionalFormatting sqref="A154:B181 A2:C153 A1:H1">
    <cfRule type="containsText" dxfId="6" priority="8" stopIfTrue="1" operator="containsText" text="CC">
      <formula>NOT(ISERROR(SEARCH("CC",A1)))</formula>
    </cfRule>
  </conditionalFormatting>
  <conditionalFormatting sqref="A109:C109 A113:C113 A117:C117 A121:C121 A125:C125 A129:C129 A5:C5 A9:C9 A13:C13 A17:C17 A21:B21 A25:C25 A29:C29 A33:C33 A37:C37 A41:C41 A45:C45 A49:C49 A53:C53 A57:B57 A61:C61 A65:C65 A69:C69 A73:B73 A77:C77 A81:C81 A85:C85 A89:C89 A93:C93 A97:C97 A101:C101 A105:C105 A133 A137 A141 A145 A149 B130 C133 B134 B138 B142 B146 B150 C153 C149 C137 C141 C145 A153">
    <cfRule type="cellIs" dxfId="5" priority="6" stopIfTrue="1" operator="lessThan">
      <formula>90</formula>
    </cfRule>
  </conditionalFormatting>
  <conditionalFormatting sqref="A4:B4 A8:B8 A12:B12 A16:B16 A20:B20 A24:B24 A28:B28 A32:B32 A36:B36 A40:B40 A44:B44 A48:B48 A52:B52 A56:B56 A60:B60 A64:B64 A68:B68 A72:B72 A76:B76 A80:B80 A84:B84 A88 A92 A96 A100">
    <cfRule type="cellIs" dxfId="4" priority="7" stopIfTrue="1" operator="greaterThanOrEqual">
      <formula>35</formula>
    </cfRule>
  </conditionalFormatting>
  <conditionalFormatting sqref="A157 B154 A161 A165 A169 A173 A177 A181 B158 B162 B166 B170 B174 B178">
    <cfRule type="cellIs" dxfId="3" priority="5" stopIfTrue="1" operator="lessThan">
      <formula>90</formula>
    </cfRule>
  </conditionalFormatting>
  <conditionalFormatting sqref="C157">
    <cfRule type="cellIs" dxfId="2" priority="4" stopIfTrue="1" operator="lessThan">
      <formula>90</formula>
    </cfRule>
  </conditionalFormatting>
  <conditionalFormatting sqref="C161:C163 C165:C167 C169:C171 C173:C175 C177:C179 C181 C154:C159 G186 G182 G190 D2:G2 D6:G6 D10:G10 D18:G18 D26:G26 D34:G34 D42:G42 D50:G50 D58:G58 D66:G66 D74:G74 D82:G82 D90:G90 D98:G98 D106:G106 D114:G114 D122:G122 D130:G130 D138:G138 D146:G146 D154:G154 D162:G162 D170:G170 D178:G178 D14:G14 D22:G22 D30:G30 D38:G38 D46:G46 D54:G54 D62:G62 D70:G70 D78:G78 D86:G86 D94:G94 D102:G102 D110:G110 D118:G118 D126:G126 D134:G134 D142:G142 D150:G150 D158:G158 D166:G166 D174:G174">
    <cfRule type="containsText" dxfId="1" priority="3" stopIfTrue="1" operator="containsText" text="CC">
      <formula>NOT(ISERROR(SEARCH("CC",C2)))</formula>
    </cfRule>
  </conditionalFormatting>
  <conditionalFormatting sqref="H2 H6 H14 H18 H22 H26 H30 H34 H42 H46 H50 H54 H62 H66 H70 H74 H78 H82 H86 H90 H94 H98 H102 H106 H110 H114 H118 H122 H126 H130 H134 H138 H142 H146 H150 H154 H158 H162 H166 H170 H174 H178 H10 H38 H58">
    <cfRule type="cellIs" dxfId="0" priority="1" stopIfTrue="1" operator="greaterThan">
      <formula>34.9</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rwbak</dc:creator>
  <cp:lastModifiedBy>rwbak</cp:lastModifiedBy>
  <dcterms:created xsi:type="dcterms:W3CDTF">2021-07-15T14:18:34Z</dcterms:created>
  <dcterms:modified xsi:type="dcterms:W3CDTF">2021-07-15T14:50:51Z</dcterms:modified>
</cp:coreProperties>
</file>