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Chart1" sheetId="2" r:id="rId1"/>
    <sheet name="new3" sheetId="1" r:id="rId2"/>
  </sheets>
  <calcPr calcId="0"/>
</workbook>
</file>

<file path=xl/calcChain.xml><?xml version="1.0" encoding="utf-8"?>
<calcChain xmlns="http://schemas.openxmlformats.org/spreadsheetml/2006/main">
  <c r="H3" i="1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I2"/>
  <c r="H2"/>
</calcChain>
</file>

<file path=xl/sharedStrings.xml><?xml version="1.0" encoding="utf-8"?>
<sst xmlns="http://schemas.openxmlformats.org/spreadsheetml/2006/main" count="10" uniqueCount="10">
  <si>
    <t>TEMP.(°C)</t>
  </si>
  <si>
    <t xml:space="preserve"> NTCLE203E3103SB0</t>
  </si>
  <si>
    <t xml:space="preserve"> R/R25</t>
  </si>
  <si>
    <t xml:space="preserve"> R/R (%)</t>
  </si>
  <si>
    <t xml:space="preserve"> Alpha (%/K)</t>
  </si>
  <si>
    <t xml:space="preserve"> Delta T</t>
  </si>
  <si>
    <t>Voltage</t>
  </si>
  <si>
    <t>Resistor</t>
  </si>
  <si>
    <t>Pull Up Resistor</t>
  </si>
  <si>
    <t>Pull Down Resistor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</si>
</sst>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1"/>
          <c:tx>
            <c:strRef>
              <c:f>'new3'!$H$1</c:f>
              <c:strCache>
                <c:ptCount val="1"/>
                <c:pt idx="0">
                  <c:v>Pull Up Resistor</c:v>
                </c:pt>
              </c:strCache>
            </c:strRef>
          </c:tx>
          <c:val>
            <c:numRef>
              <c:f>'new3'!$H$2:$H$43</c:f>
              <c:numCache>
                <c:formatCode>General</c:formatCode>
                <c:ptCount val="42"/>
                <c:pt idx="0">
                  <c:v>4.9481719591103213</c:v>
                </c:pt>
                <c:pt idx="1">
                  <c:v>4.9259076864656555</c:v>
                </c:pt>
                <c:pt idx="2">
                  <c:v>4.8955792061511056</c:v>
                </c:pt>
                <c:pt idx="3">
                  <c:v>4.8549078614086865</c:v>
                </c:pt>
                <c:pt idx="4">
                  <c:v>4.8012438672094158</c:v>
                </c:pt>
                <c:pt idx="5">
                  <c:v>4.7316290839928437</c:v>
                </c:pt>
                <c:pt idx="6">
                  <c:v>4.6429337336478662</c:v>
                </c:pt>
                <c:pt idx="7">
                  <c:v>4.5320886923775889</c:v>
                </c:pt>
                <c:pt idx="8">
                  <c:v>4.3964110929853177</c:v>
                </c:pt>
                <c:pt idx="9">
                  <c:v>4.2339896945160103</c:v>
                </c:pt>
                <c:pt idx="10">
                  <c:v>4.0441654866240579</c:v>
                </c:pt>
                <c:pt idx="11">
                  <c:v>3.8278500023466466</c:v>
                </c:pt>
                <c:pt idx="12">
                  <c:v>3.5878261852930367</c:v>
                </c:pt>
                <c:pt idx="13">
                  <c:v>3.3287047880349316</c:v>
                </c:pt>
                <c:pt idx="14">
                  <c:v>3.0564958561923659</c:v>
                </c:pt>
                <c:pt idx="15">
                  <c:v>2.7783213983898944</c:v>
                </c:pt>
                <c:pt idx="16">
                  <c:v>2.5012506253126565</c:v>
                </c:pt>
                <c:pt idx="17">
                  <c:v>2.2320735897151724</c:v>
                </c:pt>
                <c:pt idx="18">
                  <c:v>1.976337342687821</c:v>
                </c:pt>
                <c:pt idx="19">
                  <c:v>1.7382574001397424</c:v>
                </c:pt>
                <c:pt idx="20">
                  <c:v>1.5204488934400535</c:v>
                </c:pt>
                <c:pt idx="21">
                  <c:v>1.3241516848557993</c:v>
                </c:pt>
                <c:pt idx="22">
                  <c:v>1.1494877546772739</c:v>
                </c:pt>
                <c:pt idx="23">
                  <c:v>0.99560679183568768</c:v>
                </c:pt>
                <c:pt idx="24">
                  <c:v>0.86119466056824678</c:v>
                </c:pt>
                <c:pt idx="25">
                  <c:v>0.74448145718496805</c:v>
                </c:pt>
                <c:pt idx="26">
                  <c:v>0.64360407817964571</c:v>
                </c:pt>
                <c:pt idx="27">
                  <c:v>0.55676137273390391</c:v>
                </c:pt>
                <c:pt idx="28">
                  <c:v>0.4821320357087942</c:v>
                </c:pt>
                <c:pt idx="29">
                  <c:v>0.41809956162357964</c:v>
                </c:pt>
                <c:pt idx="30">
                  <c:v>0.36317609905258413</c:v>
                </c:pt>
                <c:pt idx="31">
                  <c:v>0.3160648192863727</c:v>
                </c:pt>
                <c:pt idx="32">
                  <c:v>0.2756307671354149</c:v>
                </c:pt>
                <c:pt idx="33">
                  <c:v>0.24089911277782861</c:v>
                </c:pt>
                <c:pt idx="34">
                  <c:v>0.21101724896670143</c:v>
                </c:pt>
                <c:pt idx="35">
                  <c:v>0.18526836706858513</c:v>
                </c:pt>
                <c:pt idx="36">
                  <c:v>0.16304648859447332</c:v>
                </c:pt>
                <c:pt idx="37">
                  <c:v>0.1438287104429849</c:v>
                </c:pt>
                <c:pt idx="38">
                  <c:v>0.12717583305538563</c:v>
                </c:pt>
                <c:pt idx="39">
                  <c:v>0.11271574498062699</c:v>
                </c:pt>
                <c:pt idx="40">
                  <c:v>0.10013191877068342</c:v>
                </c:pt>
                <c:pt idx="41">
                  <c:v>8.9157114528328044E-2</c:v>
                </c:pt>
              </c:numCache>
            </c:numRef>
          </c:val>
        </c:ser>
        <c:ser>
          <c:idx val="1"/>
          <c:order val="2"/>
          <c:tx>
            <c:strRef>
              <c:f>'new3'!$I$1</c:f>
              <c:strCache>
                <c:ptCount val="1"/>
                <c:pt idx="0">
                  <c:v>Pull Down Resistor</c:v>
                </c:pt>
              </c:strCache>
            </c:strRef>
          </c:tx>
          <c:val>
            <c:numRef>
              <c:f>'new3'!$I$2:$I$43</c:f>
              <c:numCache>
                <c:formatCode>General</c:formatCode>
                <c:ptCount val="42"/>
                <c:pt idx="0">
                  <c:v>5.1828040889678385E-2</c:v>
                </c:pt>
                <c:pt idx="1">
                  <c:v>7.409231353434427E-2</c:v>
                </c:pt>
                <c:pt idx="2">
                  <c:v>0.10442079384889402</c:v>
                </c:pt>
                <c:pt idx="3">
                  <c:v>0.14509213859131365</c:v>
                </c:pt>
                <c:pt idx="4">
                  <c:v>0.19875613279058385</c:v>
                </c:pt>
                <c:pt idx="5">
                  <c:v>0.26837091600715657</c:v>
                </c:pt>
                <c:pt idx="6">
                  <c:v>0.35706626635213384</c:v>
                </c:pt>
                <c:pt idx="7">
                  <c:v>0.46791130762241101</c:v>
                </c:pt>
                <c:pt idx="8">
                  <c:v>0.60358890701468193</c:v>
                </c:pt>
                <c:pt idx="9">
                  <c:v>0.76601030548398974</c:v>
                </c:pt>
                <c:pt idx="10">
                  <c:v>0.95583451337594239</c:v>
                </c:pt>
                <c:pt idx="11">
                  <c:v>1.1721499976533534</c:v>
                </c:pt>
                <c:pt idx="12">
                  <c:v>1.4121738147069633</c:v>
                </c:pt>
                <c:pt idx="13">
                  <c:v>1.6712952119650684</c:v>
                </c:pt>
                <c:pt idx="14">
                  <c:v>1.9435041438076339</c:v>
                </c:pt>
                <c:pt idx="15">
                  <c:v>2.2216786016101056</c:v>
                </c:pt>
                <c:pt idx="16">
                  <c:v>2.4987493746873435</c:v>
                </c:pt>
                <c:pt idx="17">
                  <c:v>2.7679264102848276</c:v>
                </c:pt>
                <c:pt idx="18">
                  <c:v>3.0236626573121788</c:v>
                </c:pt>
                <c:pt idx="19">
                  <c:v>3.2617425998602578</c:v>
                </c:pt>
                <c:pt idx="20">
                  <c:v>3.4795511065599465</c:v>
                </c:pt>
                <c:pt idx="21">
                  <c:v>3.6758483151442003</c:v>
                </c:pt>
                <c:pt idx="22">
                  <c:v>3.8505122453227263</c:v>
                </c:pt>
                <c:pt idx="23">
                  <c:v>4.0043932081643128</c:v>
                </c:pt>
                <c:pt idx="24">
                  <c:v>4.1388053394317526</c:v>
                </c:pt>
                <c:pt idx="25">
                  <c:v>4.2555185428150315</c:v>
                </c:pt>
                <c:pt idx="26">
                  <c:v>4.3563959218203543</c:v>
                </c:pt>
                <c:pt idx="27">
                  <c:v>4.4432386272660969</c:v>
                </c:pt>
                <c:pt idx="28">
                  <c:v>4.5178679642912059</c:v>
                </c:pt>
                <c:pt idx="29">
                  <c:v>4.5819004383764206</c:v>
                </c:pt>
                <c:pt idx="30">
                  <c:v>4.6368239009474159</c:v>
                </c:pt>
                <c:pt idx="31">
                  <c:v>4.6839351807136271</c:v>
                </c:pt>
                <c:pt idx="32">
                  <c:v>4.7243692328645848</c:v>
                </c:pt>
                <c:pt idx="33">
                  <c:v>4.7591008872221714</c:v>
                </c:pt>
                <c:pt idx="34">
                  <c:v>4.7889827510332985</c:v>
                </c:pt>
                <c:pt idx="35">
                  <c:v>4.8147316329314149</c:v>
                </c:pt>
                <c:pt idx="36">
                  <c:v>4.8369535114055271</c:v>
                </c:pt>
                <c:pt idx="37">
                  <c:v>4.8561712895570155</c:v>
                </c:pt>
                <c:pt idx="38">
                  <c:v>4.8728241669446151</c:v>
                </c:pt>
                <c:pt idx="39">
                  <c:v>4.8872842550193729</c:v>
                </c:pt>
                <c:pt idx="40">
                  <c:v>4.8998680812293163</c:v>
                </c:pt>
                <c:pt idx="41">
                  <c:v>4.9108428854716717</c:v>
                </c:pt>
              </c:numCache>
            </c:numRef>
          </c:val>
        </c:ser>
        <c:marker val="1"/>
        <c:axId val="56494720"/>
        <c:axId val="56504704"/>
      </c:lineChart>
      <c:lineChart>
        <c:grouping val="standard"/>
        <c:ser>
          <c:idx val="4"/>
          <c:order val="0"/>
          <c:tx>
            <c:strRef>
              <c:f>'new3'!$B$1</c:f>
              <c:strCache>
                <c:ptCount val="1"/>
                <c:pt idx="0">
                  <c:v> NTCLE203E3103SB0</c:v>
                </c:pt>
              </c:strCache>
            </c:strRef>
          </c:tx>
          <c:cat>
            <c:numRef>
              <c:f>'new3'!$A$2:$A$43</c:f>
              <c:numCache>
                <c:formatCode>General</c:formatCode>
                <c:ptCount val="42"/>
                <c:pt idx="0">
                  <c:v>-55</c:v>
                </c:pt>
                <c:pt idx="1">
                  <c:v>-50</c:v>
                </c:pt>
                <c:pt idx="2">
                  <c:v>-45</c:v>
                </c:pt>
                <c:pt idx="3">
                  <c:v>-40</c:v>
                </c:pt>
                <c:pt idx="4">
                  <c:v>-35</c:v>
                </c:pt>
                <c:pt idx="5">
                  <c:v>-30</c:v>
                </c:pt>
                <c:pt idx="6">
                  <c:v>-25</c:v>
                </c:pt>
                <c:pt idx="7">
                  <c:v>-20</c:v>
                </c:pt>
                <c:pt idx="8">
                  <c:v>-15</c:v>
                </c:pt>
                <c:pt idx="9">
                  <c:v>-10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90</c:v>
                </c:pt>
                <c:pt idx="30">
                  <c:v>95</c:v>
                </c:pt>
                <c:pt idx="31">
                  <c:v>100</c:v>
                </c:pt>
                <c:pt idx="32">
                  <c:v>105</c:v>
                </c:pt>
                <c:pt idx="33">
                  <c:v>110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</c:numCache>
            </c:numRef>
          </c:cat>
          <c:val>
            <c:numRef>
              <c:f>'new3'!$B$2:$B$43</c:f>
              <c:numCache>
                <c:formatCode>General</c:formatCode>
                <c:ptCount val="42"/>
                <c:pt idx="0">
                  <c:v>953774</c:v>
                </c:pt>
                <c:pt idx="1">
                  <c:v>664169</c:v>
                </c:pt>
                <c:pt idx="2">
                  <c:v>468363</c:v>
                </c:pt>
                <c:pt idx="3">
                  <c:v>334274</c:v>
                </c:pt>
                <c:pt idx="4">
                  <c:v>241323</c:v>
                </c:pt>
                <c:pt idx="5">
                  <c:v>176133</c:v>
                </c:pt>
                <c:pt idx="6">
                  <c:v>129900</c:v>
                </c:pt>
                <c:pt idx="7">
                  <c:v>96761</c:v>
                </c:pt>
                <c:pt idx="8">
                  <c:v>72765</c:v>
                </c:pt>
                <c:pt idx="9">
                  <c:v>55218</c:v>
                </c:pt>
                <c:pt idx="10">
                  <c:v>42268</c:v>
                </c:pt>
                <c:pt idx="11">
                  <c:v>32624</c:v>
                </c:pt>
                <c:pt idx="12">
                  <c:v>25381</c:v>
                </c:pt>
                <c:pt idx="13">
                  <c:v>19897</c:v>
                </c:pt>
                <c:pt idx="14">
                  <c:v>15711</c:v>
                </c:pt>
                <c:pt idx="15">
                  <c:v>12493</c:v>
                </c:pt>
                <c:pt idx="16">
                  <c:v>10000</c:v>
                </c:pt>
                <c:pt idx="17">
                  <c:v>8056</c:v>
                </c:pt>
                <c:pt idx="18">
                  <c:v>6529.7</c:v>
                </c:pt>
                <c:pt idx="19">
                  <c:v>5323.9</c:v>
                </c:pt>
                <c:pt idx="20">
                  <c:v>4365.3</c:v>
                </c:pt>
                <c:pt idx="21">
                  <c:v>3598.7</c:v>
                </c:pt>
                <c:pt idx="22">
                  <c:v>2982.3</c:v>
                </c:pt>
                <c:pt idx="23">
                  <c:v>2483.8000000000002</c:v>
                </c:pt>
                <c:pt idx="24">
                  <c:v>2078.6999999999998</c:v>
                </c:pt>
                <c:pt idx="25">
                  <c:v>1747.7</c:v>
                </c:pt>
                <c:pt idx="26">
                  <c:v>1475.9</c:v>
                </c:pt>
                <c:pt idx="27">
                  <c:v>1251.8</c:v>
                </c:pt>
                <c:pt idx="28">
                  <c:v>1066.0999999999999</c:v>
                </c:pt>
                <c:pt idx="29">
                  <c:v>911.59</c:v>
                </c:pt>
                <c:pt idx="30">
                  <c:v>782.46</c:v>
                </c:pt>
                <c:pt idx="31">
                  <c:v>674.11</c:v>
                </c:pt>
                <c:pt idx="32">
                  <c:v>582.84</c:v>
                </c:pt>
                <c:pt idx="33">
                  <c:v>505.68</c:v>
                </c:pt>
                <c:pt idx="34">
                  <c:v>440.19</c:v>
                </c:pt>
                <c:pt idx="35">
                  <c:v>384.41</c:v>
                </c:pt>
                <c:pt idx="36">
                  <c:v>336.74799999999999</c:v>
                </c:pt>
                <c:pt idx="37">
                  <c:v>295.88099999999997</c:v>
                </c:pt>
                <c:pt idx="38">
                  <c:v>260.72899999999998</c:v>
                </c:pt>
                <c:pt idx="39">
                  <c:v>230.4</c:v>
                </c:pt>
                <c:pt idx="40">
                  <c:v>204.15199999999999</c:v>
                </c:pt>
                <c:pt idx="41">
                  <c:v>181.37</c:v>
                </c:pt>
              </c:numCache>
            </c:numRef>
          </c:val>
        </c:ser>
        <c:marker val="1"/>
        <c:axId val="114241920"/>
        <c:axId val="59144064"/>
      </c:lineChart>
      <c:catAx>
        <c:axId val="56494720"/>
        <c:scaling>
          <c:orientation val="minMax"/>
        </c:scaling>
        <c:axPos val="b"/>
        <c:numFmt formatCode="General" sourceLinked="1"/>
        <c:tickLblPos val="nextTo"/>
        <c:crossAx val="56504704"/>
        <c:crosses val="autoZero"/>
        <c:auto val="1"/>
        <c:lblAlgn val="ctr"/>
        <c:lblOffset val="100"/>
      </c:catAx>
      <c:valAx>
        <c:axId val="56504704"/>
        <c:scaling>
          <c:orientation val="minMax"/>
        </c:scaling>
        <c:axPos val="l"/>
        <c:majorGridlines/>
        <c:numFmt formatCode="General" sourceLinked="1"/>
        <c:tickLblPos val="nextTo"/>
        <c:crossAx val="56494720"/>
        <c:crosses val="autoZero"/>
        <c:crossBetween val="between"/>
      </c:valAx>
      <c:valAx>
        <c:axId val="59144064"/>
        <c:scaling>
          <c:orientation val="minMax"/>
        </c:scaling>
        <c:axPos val="r"/>
        <c:numFmt formatCode="General" sourceLinked="1"/>
        <c:tickLblPos val="nextTo"/>
        <c:crossAx val="114241920"/>
        <c:crosses val="max"/>
        <c:crossBetween val="between"/>
      </c:valAx>
      <c:catAx>
        <c:axId val="114241920"/>
        <c:scaling>
          <c:orientation val="minMax"/>
        </c:scaling>
        <c:delete val="1"/>
        <c:axPos val="b"/>
        <c:numFmt formatCode="General" sourceLinked="1"/>
        <c:tickLblPos val="none"/>
        <c:crossAx val="59144064"/>
        <c:auto val="1"/>
        <c:lblAlgn val="ctr"/>
        <c:lblOffset val="100"/>
      </c:cat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opLeftCell="A4" workbookViewId="0">
      <selection activeCell="K41" sqref="K41"/>
    </sheetView>
  </sheetViews>
  <sheetFormatPr defaultRowHeight="15"/>
  <cols>
    <col min="1" max="1" width="9.7109375" bestFit="1" customWidth="1"/>
    <col min="2" max="2" width="18.28515625" bestFit="1" customWidth="1"/>
    <col min="3" max="3" width="9" bestFit="1" customWidth="1"/>
    <col min="4" max="4" width="8" bestFit="1" customWidth="1"/>
    <col min="5" max="5" width="12" bestFit="1" customWidth="1"/>
    <col min="6" max="6" width="7.5703125" bestFit="1" customWidth="1"/>
    <col min="8" max="8" width="15" bestFit="1" customWidth="1"/>
    <col min="9" max="9" width="17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  <c r="I1" t="s">
        <v>9</v>
      </c>
      <c r="K1" t="s">
        <v>6</v>
      </c>
      <c r="L1" t="s">
        <v>7</v>
      </c>
    </row>
    <row r="2" spans="1:12">
      <c r="A2">
        <v>-55</v>
      </c>
      <c r="B2">
        <v>953774</v>
      </c>
      <c r="C2">
        <v>95.376999999999995</v>
      </c>
      <c r="D2">
        <v>4.7</v>
      </c>
      <c r="E2">
        <v>-7.37</v>
      </c>
      <c r="F2">
        <v>0.64</v>
      </c>
      <c r="H2">
        <f>$K$2*B2/(B2+$L$2)</f>
        <v>4.9481719591103213</v>
      </c>
      <c r="I2">
        <f>$K$2*$L$2/(B2+$L$2)</f>
        <v>5.1828040889678385E-2</v>
      </c>
      <c r="K2">
        <v>5</v>
      </c>
      <c r="L2">
        <v>9990</v>
      </c>
    </row>
    <row r="3" spans="1:12">
      <c r="A3">
        <v>-50</v>
      </c>
      <c r="B3">
        <v>664169</v>
      </c>
      <c r="C3">
        <v>66.417000000000002</v>
      </c>
      <c r="D3">
        <v>4.49</v>
      </c>
      <c r="E3">
        <v>-7.11</v>
      </c>
      <c r="F3">
        <v>0.63</v>
      </c>
      <c r="H3">
        <f t="shared" ref="H3:H43" si="0">$K$2*B3/(B3+$L$2)</f>
        <v>4.9259076864656555</v>
      </c>
      <c r="I3">
        <f t="shared" ref="I3:I43" si="1">$K$2*$L$2/(B3+$L$2)</f>
        <v>7.409231353434427E-2</v>
      </c>
    </row>
    <row r="4" spans="1:12">
      <c r="A4">
        <v>-45</v>
      </c>
      <c r="B4">
        <v>468363</v>
      </c>
      <c r="C4">
        <v>46.835999999999999</v>
      </c>
      <c r="D4">
        <v>4.29</v>
      </c>
      <c r="E4">
        <v>-6.86</v>
      </c>
      <c r="F4">
        <v>0.62</v>
      </c>
      <c r="H4">
        <f t="shared" si="0"/>
        <v>4.8955792061511056</v>
      </c>
      <c r="I4">
        <f t="shared" si="1"/>
        <v>0.10442079384889402</v>
      </c>
    </row>
    <row r="5" spans="1:12">
      <c r="A5">
        <v>-40</v>
      </c>
      <c r="B5">
        <v>334274</v>
      </c>
      <c r="C5">
        <v>33.427</v>
      </c>
      <c r="D5">
        <v>4.0999999999999996</v>
      </c>
      <c r="E5">
        <v>-6.63</v>
      </c>
      <c r="F5">
        <v>0.62</v>
      </c>
      <c r="H5">
        <f t="shared" si="0"/>
        <v>4.8549078614086865</v>
      </c>
      <c r="I5">
        <f t="shared" si="1"/>
        <v>0.14509213859131365</v>
      </c>
    </row>
    <row r="6" spans="1:12">
      <c r="A6">
        <v>-35</v>
      </c>
      <c r="B6">
        <v>241323</v>
      </c>
      <c r="C6">
        <v>24.132000000000001</v>
      </c>
      <c r="D6">
        <v>3.91</v>
      </c>
      <c r="E6">
        <v>-6.41</v>
      </c>
      <c r="F6">
        <v>0.61</v>
      </c>
      <c r="H6">
        <f t="shared" si="0"/>
        <v>4.8012438672094158</v>
      </c>
      <c r="I6">
        <f t="shared" si="1"/>
        <v>0.19875613279058385</v>
      </c>
    </row>
    <row r="7" spans="1:12">
      <c r="A7">
        <v>-30</v>
      </c>
      <c r="B7">
        <v>176133</v>
      </c>
      <c r="C7">
        <v>17.613</v>
      </c>
      <c r="D7">
        <v>3.74</v>
      </c>
      <c r="E7">
        <v>-6.19</v>
      </c>
      <c r="F7">
        <v>0.6</v>
      </c>
      <c r="H7">
        <f t="shared" si="0"/>
        <v>4.7316290839928437</v>
      </c>
      <c r="I7">
        <f t="shared" si="1"/>
        <v>0.26837091600715657</v>
      </c>
    </row>
    <row r="8" spans="1:12">
      <c r="A8">
        <v>-25</v>
      </c>
      <c r="B8">
        <v>129900</v>
      </c>
      <c r="C8">
        <v>12.99</v>
      </c>
      <c r="D8">
        <v>3.57</v>
      </c>
      <c r="E8">
        <v>-5.99</v>
      </c>
      <c r="F8">
        <v>0.6</v>
      </c>
      <c r="H8">
        <f t="shared" si="0"/>
        <v>4.6429337336478662</v>
      </c>
      <c r="I8">
        <f t="shared" si="1"/>
        <v>0.35706626635213384</v>
      </c>
    </row>
    <row r="9" spans="1:12">
      <c r="A9">
        <v>-20</v>
      </c>
      <c r="B9">
        <v>96761</v>
      </c>
      <c r="C9">
        <v>9.6760999999999999</v>
      </c>
      <c r="D9">
        <v>3.41</v>
      </c>
      <c r="E9">
        <v>-5.79</v>
      </c>
      <c r="F9">
        <v>0.59</v>
      </c>
      <c r="H9">
        <f t="shared" si="0"/>
        <v>4.5320886923775889</v>
      </c>
      <c r="I9">
        <f t="shared" si="1"/>
        <v>0.46791130762241101</v>
      </c>
    </row>
    <row r="10" spans="1:12">
      <c r="A10">
        <v>-15</v>
      </c>
      <c r="B10">
        <v>72765</v>
      </c>
      <c r="C10">
        <v>7.2765000000000004</v>
      </c>
      <c r="D10">
        <v>3.25</v>
      </c>
      <c r="E10">
        <v>-5.61</v>
      </c>
      <c r="F10">
        <v>0.57999999999999996</v>
      </c>
      <c r="H10">
        <f t="shared" si="0"/>
        <v>4.3964110929853177</v>
      </c>
      <c r="I10">
        <f t="shared" si="1"/>
        <v>0.60358890701468193</v>
      </c>
    </row>
    <row r="11" spans="1:12">
      <c r="A11">
        <v>-10</v>
      </c>
      <c r="B11">
        <v>55218</v>
      </c>
      <c r="C11">
        <v>5.5217999999999998</v>
      </c>
      <c r="D11">
        <v>3.1</v>
      </c>
      <c r="E11">
        <v>-5.43</v>
      </c>
      <c r="F11">
        <v>0.56999999999999995</v>
      </c>
      <c r="H11">
        <f t="shared" si="0"/>
        <v>4.2339896945160103</v>
      </c>
      <c r="I11">
        <f t="shared" si="1"/>
        <v>0.76601030548398974</v>
      </c>
    </row>
    <row r="12" spans="1:12">
      <c r="A12">
        <v>-5</v>
      </c>
      <c r="B12">
        <v>42268</v>
      </c>
      <c r="C12">
        <v>4.2267999999999999</v>
      </c>
      <c r="D12">
        <v>2.96</v>
      </c>
      <c r="E12">
        <v>-5.26</v>
      </c>
      <c r="F12">
        <v>0.56000000000000005</v>
      </c>
      <c r="H12">
        <f t="shared" si="0"/>
        <v>4.0441654866240579</v>
      </c>
      <c r="I12">
        <f t="shared" si="1"/>
        <v>0.95583451337594239</v>
      </c>
    </row>
    <row r="13" spans="1:12">
      <c r="A13">
        <v>0</v>
      </c>
      <c r="B13">
        <v>32624</v>
      </c>
      <c r="C13">
        <v>3.2624</v>
      </c>
      <c r="D13">
        <v>2.82</v>
      </c>
      <c r="E13">
        <v>-5.0999999999999996</v>
      </c>
      <c r="F13">
        <v>0.55000000000000004</v>
      </c>
      <c r="H13">
        <f t="shared" si="0"/>
        <v>3.8278500023466466</v>
      </c>
      <c r="I13">
        <f t="shared" si="1"/>
        <v>1.1721499976533534</v>
      </c>
    </row>
    <row r="14" spans="1:12">
      <c r="A14">
        <v>5</v>
      </c>
      <c r="B14">
        <v>25381</v>
      </c>
      <c r="C14">
        <v>2.5381</v>
      </c>
      <c r="D14">
        <v>2.68</v>
      </c>
      <c r="E14">
        <v>-4.9400000000000004</v>
      </c>
      <c r="F14">
        <v>0.54</v>
      </c>
      <c r="H14">
        <f t="shared" si="0"/>
        <v>3.5878261852930367</v>
      </c>
      <c r="I14">
        <f t="shared" si="1"/>
        <v>1.4121738147069633</v>
      </c>
    </row>
    <row r="15" spans="1:12">
      <c r="A15">
        <v>10</v>
      </c>
      <c r="B15">
        <v>19897</v>
      </c>
      <c r="C15">
        <v>1.9897</v>
      </c>
      <c r="D15">
        <v>2.5499999999999998</v>
      </c>
      <c r="E15">
        <v>-4.8</v>
      </c>
      <c r="F15">
        <v>0.53</v>
      </c>
      <c r="H15">
        <f t="shared" si="0"/>
        <v>3.3287047880349316</v>
      </c>
      <c r="I15">
        <f t="shared" si="1"/>
        <v>1.6712952119650684</v>
      </c>
    </row>
    <row r="16" spans="1:12">
      <c r="A16">
        <v>15</v>
      </c>
      <c r="B16">
        <v>15711</v>
      </c>
      <c r="C16">
        <v>1.5710999999999999</v>
      </c>
      <c r="D16">
        <v>2.4300000000000002</v>
      </c>
      <c r="E16">
        <v>-4.6500000000000004</v>
      </c>
      <c r="F16">
        <v>0.52</v>
      </c>
      <c r="H16">
        <f t="shared" si="0"/>
        <v>3.0564958561923659</v>
      </c>
      <c r="I16">
        <f t="shared" si="1"/>
        <v>1.9435041438076339</v>
      </c>
    </row>
    <row r="17" spans="1:9">
      <c r="A17">
        <v>20</v>
      </c>
      <c r="B17">
        <v>12493</v>
      </c>
      <c r="C17">
        <v>1.2493000000000001</v>
      </c>
      <c r="D17">
        <v>2.31</v>
      </c>
      <c r="E17">
        <v>-4.5199999999999996</v>
      </c>
      <c r="F17">
        <v>0.51</v>
      </c>
      <c r="H17">
        <f t="shared" si="0"/>
        <v>2.7783213983898944</v>
      </c>
      <c r="I17">
        <f t="shared" si="1"/>
        <v>2.2216786016101056</v>
      </c>
    </row>
    <row r="18" spans="1:9">
      <c r="A18">
        <v>25</v>
      </c>
      <c r="B18">
        <v>10000</v>
      </c>
      <c r="C18">
        <v>1</v>
      </c>
      <c r="D18">
        <v>2.19</v>
      </c>
      <c r="E18">
        <v>-4.3899999999999997</v>
      </c>
      <c r="F18">
        <v>0.5</v>
      </c>
      <c r="H18">
        <f t="shared" si="0"/>
        <v>2.5012506253126565</v>
      </c>
      <c r="I18">
        <f t="shared" si="1"/>
        <v>2.4987493746873435</v>
      </c>
    </row>
    <row r="19" spans="1:9">
      <c r="A19">
        <v>30</v>
      </c>
      <c r="B19">
        <v>8056</v>
      </c>
      <c r="C19">
        <v>0.80559999999999998</v>
      </c>
      <c r="D19">
        <v>2.13</v>
      </c>
      <c r="E19">
        <v>-4.26</v>
      </c>
      <c r="F19">
        <v>0.5</v>
      </c>
      <c r="H19">
        <f t="shared" si="0"/>
        <v>2.2320735897151724</v>
      </c>
      <c r="I19">
        <f t="shared" si="1"/>
        <v>2.7679264102848276</v>
      </c>
    </row>
    <row r="20" spans="1:9">
      <c r="A20">
        <v>35</v>
      </c>
      <c r="B20">
        <v>6529.7</v>
      </c>
      <c r="C20">
        <v>0.65297000000000005</v>
      </c>
      <c r="D20">
        <v>2.0699999999999998</v>
      </c>
      <c r="E20">
        <v>-4.1399999999999997</v>
      </c>
      <c r="F20">
        <v>0.5</v>
      </c>
      <c r="H20">
        <f t="shared" si="0"/>
        <v>1.976337342687821</v>
      </c>
      <c r="I20">
        <f t="shared" si="1"/>
        <v>3.0236626573121788</v>
      </c>
    </row>
    <row r="21" spans="1:9">
      <c r="A21">
        <v>40</v>
      </c>
      <c r="B21">
        <v>5323.9</v>
      </c>
      <c r="C21">
        <v>0.53239000000000003</v>
      </c>
      <c r="D21">
        <v>2.0099999999999998</v>
      </c>
      <c r="E21">
        <v>-4.03</v>
      </c>
      <c r="F21">
        <v>0.5</v>
      </c>
      <c r="H21">
        <f t="shared" si="0"/>
        <v>1.7382574001397424</v>
      </c>
      <c r="I21">
        <f t="shared" si="1"/>
        <v>3.2617425998602578</v>
      </c>
    </row>
    <row r="22" spans="1:9">
      <c r="A22">
        <v>45</v>
      </c>
      <c r="B22">
        <v>4365.3</v>
      </c>
      <c r="C22">
        <v>0.43652999999999997</v>
      </c>
      <c r="D22">
        <v>1.96</v>
      </c>
      <c r="E22">
        <v>-3.92</v>
      </c>
      <c r="F22">
        <v>0.5</v>
      </c>
      <c r="H22">
        <f t="shared" si="0"/>
        <v>1.5204488934400535</v>
      </c>
      <c r="I22">
        <f t="shared" si="1"/>
        <v>3.4795511065599465</v>
      </c>
    </row>
    <row r="23" spans="1:9">
      <c r="A23">
        <v>50</v>
      </c>
      <c r="B23">
        <v>3598.7</v>
      </c>
      <c r="C23">
        <v>0.35987000000000002</v>
      </c>
      <c r="D23">
        <v>1.9</v>
      </c>
      <c r="E23">
        <v>-3.81</v>
      </c>
      <c r="F23">
        <v>0.5</v>
      </c>
      <c r="H23">
        <f t="shared" si="0"/>
        <v>1.3241516848557993</v>
      </c>
      <c r="I23">
        <f t="shared" si="1"/>
        <v>3.6758483151442003</v>
      </c>
    </row>
    <row r="24" spans="1:9">
      <c r="A24">
        <v>55</v>
      </c>
      <c r="B24">
        <v>2982.3</v>
      </c>
      <c r="C24">
        <v>0.29823</v>
      </c>
      <c r="D24">
        <v>1.85</v>
      </c>
      <c r="E24">
        <v>-3.71</v>
      </c>
      <c r="F24">
        <v>0.5</v>
      </c>
      <c r="H24">
        <f t="shared" si="0"/>
        <v>1.1494877546772739</v>
      </c>
      <c r="I24">
        <f t="shared" si="1"/>
        <v>3.8505122453227263</v>
      </c>
    </row>
    <row r="25" spans="1:9">
      <c r="A25">
        <v>60</v>
      </c>
      <c r="B25">
        <v>2483.8000000000002</v>
      </c>
      <c r="C25">
        <v>0.24837999999999999</v>
      </c>
      <c r="D25">
        <v>1.8</v>
      </c>
      <c r="E25">
        <v>-3.61</v>
      </c>
      <c r="F25">
        <v>0.5</v>
      </c>
      <c r="H25">
        <f t="shared" si="0"/>
        <v>0.99560679183568768</v>
      </c>
      <c r="I25">
        <f t="shared" si="1"/>
        <v>4.0043932081643128</v>
      </c>
    </row>
    <row r="26" spans="1:9">
      <c r="A26">
        <v>65</v>
      </c>
      <c r="B26">
        <v>2078.6999999999998</v>
      </c>
      <c r="C26">
        <v>0.20787</v>
      </c>
      <c r="D26">
        <v>1.76</v>
      </c>
      <c r="E26">
        <v>-3.51</v>
      </c>
      <c r="F26">
        <v>0.5</v>
      </c>
      <c r="H26">
        <f t="shared" si="0"/>
        <v>0.86119466056824678</v>
      </c>
      <c r="I26">
        <f t="shared" si="1"/>
        <v>4.1388053394317526</v>
      </c>
    </row>
    <row r="27" spans="1:9">
      <c r="A27">
        <v>70</v>
      </c>
      <c r="B27">
        <v>1747.7</v>
      </c>
      <c r="C27">
        <v>0.17477000000000001</v>
      </c>
      <c r="D27">
        <v>1.71</v>
      </c>
      <c r="E27">
        <v>-3.42</v>
      </c>
      <c r="F27">
        <v>0.5</v>
      </c>
      <c r="H27">
        <f t="shared" si="0"/>
        <v>0.74448145718496805</v>
      </c>
      <c r="I27">
        <f t="shared" si="1"/>
        <v>4.2555185428150315</v>
      </c>
    </row>
    <row r="28" spans="1:9">
      <c r="A28">
        <v>75</v>
      </c>
      <c r="B28">
        <v>1475.9</v>
      </c>
      <c r="C28">
        <v>0.14759</v>
      </c>
      <c r="D28">
        <v>1.67</v>
      </c>
      <c r="E28">
        <v>-3.34</v>
      </c>
      <c r="F28">
        <v>0.5</v>
      </c>
      <c r="H28">
        <f t="shared" si="0"/>
        <v>0.64360407817964571</v>
      </c>
      <c r="I28">
        <f t="shared" si="1"/>
        <v>4.3563959218203543</v>
      </c>
    </row>
    <row r="29" spans="1:9">
      <c r="A29">
        <v>80</v>
      </c>
      <c r="B29">
        <v>1251.8</v>
      </c>
      <c r="C29">
        <v>0.12518000000000001</v>
      </c>
      <c r="D29">
        <v>1.63</v>
      </c>
      <c r="E29">
        <v>-3.25</v>
      </c>
      <c r="F29">
        <v>0.5</v>
      </c>
      <c r="H29">
        <f t="shared" si="0"/>
        <v>0.55676137273390391</v>
      </c>
      <c r="I29">
        <f t="shared" si="1"/>
        <v>4.4432386272660969</v>
      </c>
    </row>
    <row r="30" spans="1:9">
      <c r="A30">
        <v>85</v>
      </c>
      <c r="B30">
        <v>1066.0999999999999</v>
      </c>
      <c r="C30">
        <v>0.10661</v>
      </c>
      <c r="D30">
        <v>1.59</v>
      </c>
      <c r="E30">
        <v>-3.17</v>
      </c>
      <c r="F30">
        <v>0.5</v>
      </c>
      <c r="H30">
        <f t="shared" si="0"/>
        <v>0.4821320357087942</v>
      </c>
      <c r="I30">
        <f t="shared" si="1"/>
        <v>4.5178679642912059</v>
      </c>
    </row>
    <row r="31" spans="1:9">
      <c r="A31">
        <v>90</v>
      </c>
      <c r="B31">
        <v>911.59</v>
      </c>
      <c r="C31">
        <v>9.1159000000000004E-2</v>
      </c>
      <c r="D31">
        <v>1.66</v>
      </c>
      <c r="E31">
        <v>-3.09</v>
      </c>
      <c r="F31">
        <v>0.54</v>
      </c>
      <c r="H31">
        <f t="shared" si="0"/>
        <v>0.41809956162357964</v>
      </c>
      <c r="I31">
        <f t="shared" si="1"/>
        <v>4.5819004383764206</v>
      </c>
    </row>
    <row r="32" spans="1:9">
      <c r="A32">
        <v>95</v>
      </c>
      <c r="B32">
        <v>782.46</v>
      </c>
      <c r="C32">
        <v>7.8245999999999996E-2</v>
      </c>
      <c r="D32">
        <v>1.74</v>
      </c>
      <c r="E32">
        <v>-3.02</v>
      </c>
      <c r="F32">
        <v>0.57999999999999996</v>
      </c>
      <c r="H32">
        <f t="shared" si="0"/>
        <v>0.36317609905258413</v>
      </c>
      <c r="I32">
        <f t="shared" si="1"/>
        <v>4.6368239009474159</v>
      </c>
    </row>
    <row r="33" spans="1:9">
      <c r="A33">
        <v>100</v>
      </c>
      <c r="B33">
        <v>674.11</v>
      </c>
      <c r="C33">
        <v>6.7410999999999999E-2</v>
      </c>
      <c r="D33">
        <v>1.81</v>
      </c>
      <c r="E33">
        <v>-2.94</v>
      </c>
      <c r="F33">
        <v>0.62</v>
      </c>
      <c r="H33">
        <f t="shared" si="0"/>
        <v>0.3160648192863727</v>
      </c>
      <c r="I33">
        <f t="shared" si="1"/>
        <v>4.6839351807136271</v>
      </c>
    </row>
    <row r="34" spans="1:9">
      <c r="A34">
        <v>105</v>
      </c>
      <c r="B34">
        <v>582.84</v>
      </c>
      <c r="C34">
        <v>5.8284000000000002E-2</v>
      </c>
      <c r="D34">
        <v>1.88</v>
      </c>
      <c r="E34">
        <v>-2.87</v>
      </c>
      <c r="F34">
        <v>0.66</v>
      </c>
      <c r="H34">
        <f t="shared" si="0"/>
        <v>0.2756307671354149</v>
      </c>
      <c r="I34">
        <f t="shared" si="1"/>
        <v>4.7243692328645848</v>
      </c>
    </row>
    <row r="35" spans="1:9">
      <c r="A35">
        <v>110</v>
      </c>
      <c r="B35">
        <v>505.68</v>
      </c>
      <c r="C35">
        <v>5.0568000000000002E-2</v>
      </c>
      <c r="D35">
        <v>1.95</v>
      </c>
      <c r="E35">
        <v>-2.81</v>
      </c>
      <c r="F35">
        <v>0.7</v>
      </c>
      <c r="H35">
        <f t="shared" si="0"/>
        <v>0.24089911277782861</v>
      </c>
      <c r="I35">
        <f t="shared" si="1"/>
        <v>4.7591008872221714</v>
      </c>
    </row>
    <row r="36" spans="1:9">
      <c r="A36">
        <v>115</v>
      </c>
      <c r="B36">
        <v>440.19</v>
      </c>
      <c r="C36">
        <v>4.4019000000000003E-2</v>
      </c>
      <c r="D36">
        <v>2.02</v>
      </c>
      <c r="E36">
        <v>-2.74</v>
      </c>
      <c r="F36">
        <v>0.74</v>
      </c>
      <c r="H36">
        <f t="shared" si="0"/>
        <v>0.21101724896670143</v>
      </c>
      <c r="I36">
        <f t="shared" si="1"/>
        <v>4.7889827510332985</v>
      </c>
    </row>
    <row r="37" spans="1:9">
      <c r="A37">
        <v>120</v>
      </c>
      <c r="B37">
        <v>384.41</v>
      </c>
      <c r="C37">
        <v>3.8441000000000003E-2</v>
      </c>
      <c r="D37">
        <v>2.09</v>
      </c>
      <c r="E37">
        <v>-2.68</v>
      </c>
      <c r="F37">
        <v>0.78</v>
      </c>
      <c r="H37">
        <f t="shared" si="0"/>
        <v>0.18526836706858513</v>
      </c>
      <c r="I37">
        <f t="shared" si="1"/>
        <v>4.8147316329314149</v>
      </c>
    </row>
    <row r="38" spans="1:9">
      <c r="A38">
        <v>125</v>
      </c>
      <c r="B38">
        <v>336.74799999999999</v>
      </c>
      <c r="C38">
        <v>3.3674999999999997E-2</v>
      </c>
      <c r="D38">
        <v>2.15</v>
      </c>
      <c r="E38">
        <v>-2.62</v>
      </c>
      <c r="F38">
        <v>0.82</v>
      </c>
      <c r="H38">
        <f t="shared" si="0"/>
        <v>0.16304648859447332</v>
      </c>
      <c r="I38">
        <f t="shared" si="1"/>
        <v>4.8369535114055271</v>
      </c>
    </row>
    <row r="39" spans="1:9">
      <c r="A39">
        <v>130</v>
      </c>
      <c r="B39">
        <v>295.88099999999997</v>
      </c>
      <c r="C39">
        <v>2.9588E-2</v>
      </c>
      <c r="D39">
        <v>2.2200000000000002</v>
      </c>
      <c r="E39">
        <v>-2.56</v>
      </c>
      <c r="F39">
        <v>0.87</v>
      </c>
      <c r="H39">
        <f t="shared" si="0"/>
        <v>0.1438287104429849</v>
      </c>
      <c r="I39">
        <f t="shared" si="1"/>
        <v>4.8561712895570155</v>
      </c>
    </row>
    <row r="40" spans="1:9">
      <c r="A40">
        <v>135</v>
      </c>
      <c r="B40">
        <v>260.72899999999998</v>
      </c>
      <c r="C40">
        <v>2.6072999999999999E-2</v>
      </c>
      <c r="D40">
        <v>2.2799999999999998</v>
      </c>
      <c r="E40">
        <v>-2.5</v>
      </c>
      <c r="F40">
        <v>0.91</v>
      </c>
      <c r="H40">
        <f t="shared" si="0"/>
        <v>0.12717583305538563</v>
      </c>
      <c r="I40">
        <f t="shared" si="1"/>
        <v>4.8728241669446151</v>
      </c>
    </row>
    <row r="41" spans="1:9">
      <c r="A41">
        <v>140</v>
      </c>
      <c r="B41">
        <v>230.4</v>
      </c>
      <c r="C41">
        <v>2.3040000000000001E-2</v>
      </c>
      <c r="D41">
        <v>2.34</v>
      </c>
      <c r="E41">
        <v>-2.4500000000000002</v>
      </c>
      <c r="F41">
        <v>0.96</v>
      </c>
      <c r="H41">
        <f t="shared" si="0"/>
        <v>0.11271574498062699</v>
      </c>
      <c r="I41">
        <f t="shared" si="1"/>
        <v>4.8872842550193729</v>
      </c>
    </row>
    <row r="42" spans="1:9">
      <c r="A42">
        <v>145</v>
      </c>
      <c r="B42">
        <v>204.15199999999999</v>
      </c>
      <c r="C42">
        <v>2.0414999999999999E-2</v>
      </c>
      <c r="D42">
        <v>2.4</v>
      </c>
      <c r="E42">
        <v>-2.39</v>
      </c>
      <c r="F42">
        <v>1</v>
      </c>
      <c r="H42">
        <f t="shared" si="0"/>
        <v>0.10013191877068342</v>
      </c>
      <c r="I42">
        <f t="shared" si="1"/>
        <v>4.8998680812293163</v>
      </c>
    </row>
    <row r="43" spans="1:9">
      <c r="A43">
        <v>150</v>
      </c>
      <c r="B43">
        <v>181.37</v>
      </c>
      <c r="C43">
        <v>1.8137E-2</v>
      </c>
      <c r="D43">
        <v>2.4500000000000002</v>
      </c>
      <c r="E43">
        <v>-2.34</v>
      </c>
      <c r="F43">
        <v>1.05</v>
      </c>
      <c r="H43">
        <f t="shared" si="0"/>
        <v>8.9157114528328044E-2</v>
      </c>
      <c r="I43">
        <f t="shared" si="1"/>
        <v>4.9108428854716717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new3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Gona</dc:creator>
  <cp:lastModifiedBy>Robert Baragona</cp:lastModifiedBy>
  <dcterms:created xsi:type="dcterms:W3CDTF">2014-12-02T03:25:19Z</dcterms:created>
  <dcterms:modified xsi:type="dcterms:W3CDTF">2014-12-02T03:25:19Z</dcterms:modified>
</cp:coreProperties>
</file>