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rb\Desktop\"/>
    </mc:Choice>
  </mc:AlternateContent>
  <bookViews>
    <workbookView xWindow="0" yWindow="0" windowWidth="28800" windowHeight="11610" tabRatio="500" firstSheet="2"/>
  </bookViews>
  <sheets>
    <sheet name="survey" sheetId="1" r:id="rId1"/>
    <sheet name="queries" sheetId="2" r:id="rId2"/>
    <sheet name="model" sheetId="3" r:id="rId3"/>
    <sheet name="settings" sheetId="4" r:id="rId4"/>
    <sheet name="choices" sheetId="5" r:id="rId5"/>
    <sheet name="calculates" sheetId="6" r:id="rId6"/>
    <sheet name="properties" sheetId="7" r:id="rId7"/>
    <sheet name="prompt_types" sheetId="8" r:id="rId8"/>
    <sheet name="initial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0" i="1" l="1"/>
</calcChain>
</file>

<file path=xl/sharedStrings.xml><?xml version="1.0" encoding="utf-8"?>
<sst xmlns="http://schemas.openxmlformats.org/spreadsheetml/2006/main" count="186" uniqueCount="122">
  <si>
    <t>clause</t>
  </si>
  <si>
    <t>condition</t>
  </si>
  <si>
    <t>type</t>
  </si>
  <si>
    <t>values_list</t>
  </si>
  <si>
    <t>name</t>
  </si>
  <si>
    <t>display.prompt.text</t>
  </si>
  <si>
    <t>display.prompt.hint</t>
  </si>
  <si>
    <t>display.constraint_message.text</t>
  </si>
  <si>
    <t>branch_label</t>
  </si>
  <si>
    <t>calculation</t>
  </si>
  <si>
    <t>required</t>
  </si>
  <si>
    <t>constraint</t>
  </si>
  <si>
    <t>barcode</t>
  </si>
  <si>
    <t>item_pack_barcode</t>
  </si>
  <si>
    <t>string</t>
  </si>
  <si>
    <t>data('assigned_item_pack_code') === data('item_pack_barcode')</t>
  </si>
  <si>
    <t>begin screen</t>
  </si>
  <si>
    <t>note</t>
  </si>
  <si>
    <t>acknowledge</t>
  </si>
  <si>
    <t>ack_name</t>
  </si>
  <si>
    <t>data('ack_name') === true</t>
  </si>
  <si>
    <t>end screen</t>
  </si>
  <si>
    <t>ack_deliv_card</t>
  </si>
  <si>
    <t>data('ack_deliv_card') === true</t>
  </si>
  <si>
    <t>ack_deliv_leaflet</t>
  </si>
  <si>
    <t>data('ack_deliv_leaflet') === true</t>
  </si>
  <si>
    <t>signature</t>
  </si>
  <si>
    <t>receive_signature</t>
  </si>
  <si>
    <t>query_name</t>
  </si>
  <si>
    <t>query_type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</si>
  <si>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</si>
  <si>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</si>
  <si>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</si>
  <si>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</si>
  <si>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</si>
  <si>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</si>
  <si>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</si>
  <si>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get_barcoderanges</t>
  </si>
  <si>
    <t>linked_table</t>
  </si>
  <si>
    <t>authorizations</t>
  </si>
  <si>
    <t xml:space="preserve">_savepoint_type = ? and _id = ? </t>
  </si>
  <si>
    <t>['COMPLETE', data('authorization_id')]</t>
  </si>
  <si>
    <t>item_pack_ranges</t>
  </si>
  <si>
    <t>{}</t>
  </si>
  <si>
    <t>get_itempack</t>
  </si>
  <si>
    <t>entitlements</t>
  </si>
  <si>
    <t>['COMPLETE', data('entitlement_id')]</t>
  </si>
  <si>
    <t>item_pack_name</t>
  </si>
  <si>
    <t>isSessionVariable</t>
  </si>
  <si>
    <t>firstName</t>
  </si>
  <si>
    <t>lastName</t>
  </si>
  <si>
    <t>setting_name</t>
  </si>
  <si>
    <t>value</t>
  </si>
  <si>
    <t>display.title.text</t>
  </si>
  <si>
    <t>form_id</t>
  </si>
  <si>
    <t>panama_delivery</t>
  </si>
  <si>
    <t>form_version</t>
  </si>
  <si>
    <t>table_id</t>
  </si>
  <si>
    <t>survey</t>
  </si>
  <si>
    <t>Panama Delivery</t>
  </si>
  <si>
    <t>instance_name</t>
  </si>
  <si>
    <t>ctp</t>
  </si>
  <si>
    <t>choice_list_name</t>
  </si>
  <si>
    <t>data_value</t>
  </si>
  <si>
    <t>yes_no</t>
  </si>
  <si>
    <t>true</t>
  </si>
  <si>
    <t>false</t>
  </si>
  <si>
    <t>No</t>
  </si>
  <si>
    <t>calculation_name</t>
  </si>
  <si>
    <t>parse_ranges</t>
  </si>
  <si>
    <t>(function() {var obj = JSON.parse(data('ranges'));
 if (obj === null || obj === undefined) {
  return 'with any barcode value';
 }
 if (obj.ranges.length &lt; 1) {
  return 'with any barcode value';
 } else {
  var str = 'within the range of ';
  for (var i = 0; i &lt; obj.ranges.length - 1; i++) {
   str += obj.ranges[i].min + ' to ' + obj.ranges[i].max + ',\n';
  }
  if (obj.ranges.length &gt; 1) {
   str += 'or ';
  }
  str += obj.ranges[obj.ranges.length - 1].min + ' to ' + obj.ranges[obj.ranges.length - 1].max;
  return str;
  } 
})()</t>
  </si>
  <si>
    <t>in_range</t>
  </si>
  <si>
    <t>(function() {var code = parseInt(data('item_pack_barcode'));
 var json = JSON.parse(data('ranges'));
 if (json === null || json === undefined) {
   return 'true';
 }
 if (json.ranges.length &lt; 1) {
  return 'true';
 }
 var valid = 'false';
 var i = 0;
 while (valid == 'false' &amp;&amp; i &lt; json.ranges.length) {
  if ((json.ranges[i].min &lt;= code) &amp;&amp; (json.ranges[i].max &gt;= code)) {
   valid = 'true';
  }
  i++;
 }
 return valid;
})()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</si>
  <si>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</si>
  <si>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</si>
  <si>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</si>
  <si>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</si>
  <si>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</si>
  <si>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</si>
  <si>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</si>
  <si>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</si>
  <si>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</si>
  <si>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</si>
  <si>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</si>
  <si>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defaultAccessOnCreation</t>
  </si>
  <si>
    <t>HIDDEN</t>
  </si>
  <si>
    <t>onDeliver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</si>
  <si>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</si>
  <si>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</si>
  <si>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</si>
  <si>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</si>
  <si>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</si>
  <si>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</si>
  <si>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</si>
  <si>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</si>
  <si>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async_assign_single_string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</si>
  <si>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</si>
  <si>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</si>
  <si>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</si>
  <si>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</si>
  <si>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</si>
  <si>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 xml:space="preserve">                        (function (entitlementRowId) {
                            return new Promise(function (resolve, reject) {
                                odkData.arbitraryQuery(
                                  'panamaRegistration',
                                  'SELECT reg.firstName, reg.lastName, ent.item_pack_name' +
                                  ' FROM entitlements as ent, panamaRegistration as reg, beneficiary_entities as ben' +
                                  ' WHERE ent._id = ? AND ent.beneficiary_entity_id = ben.beneficiary_entity_id AND' +
                                 ' ben.custom_beneficiary_entity_row_id = reg._id',
                                  [entitlementRowId],
                                  1,
                                  null,
                                  resolve,
                                  reject
                                );
                            })
                              .then(function (result) {
                                  console.log(result);
                                  return {
                                      jsonMapSurvey: {
                                          firstName: result.getData(0, 'firstName'),
                                          lastName: result.getData(0, 'lastName'),
                                          item_pack_name: result.getData(0, 'item_pack_name')
                                      }
                                  };
                              });
                        });</t>
  </si>
  <si>
    <t>if</t>
  </si>
  <si>
    <t>end if</t>
  </si>
  <si>
    <t>select_one</t>
  </si>
  <si>
    <t>barcode_check</t>
  </si>
  <si>
    <t>selected(data('barcode_check'), 'no')</t>
  </si>
  <si>
    <t>goto scan_label</t>
  </si>
  <si>
    <t>scan_label</t>
  </si>
  <si>
    <t>incorrect_barcode</t>
  </si>
  <si>
    <t xml:space="preserve"> </t>
  </si>
  <si>
    <t>Nombre: {{data.firstName}} &lt;br/&gt; Apellido: {{data.lastName}}</t>
  </si>
  <si>
    <t>Tipo tarjeta: {{data.item_pack_name}}</t>
  </si>
  <si>
    <t xml:space="preserve">Entregue la tarjeta al beneficiario. </t>
  </si>
  <si>
    <t xml:space="preserve">Firma de recepcion de la tarjeta. </t>
  </si>
  <si>
    <t>Favor confirmar</t>
  </si>
  <si>
    <t>Escanea el código de barras</t>
  </si>
  <si>
    <t>¿Es correcto el código de barras? {{data.item_pack_barcode}}</t>
  </si>
  <si>
    <t>Código de barras incorrecto. Por favor seleccione la tarjeta que le corresponde a este beneficiario.</t>
  </si>
  <si>
    <t>Entregue los folletos: 1)como 2)usar un cajero e informacion sobre el programa de CASH</t>
  </si>
  <si>
    <t>Si</t>
  </si>
  <si>
    <t>!calculates.in_range(data('item_pack_barcode'))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</si>
</sst>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" xfId="0" applyFont="1" applyBorder="1" applyAlignment="1"/>
    <xf numFmtId="0" fontId="1" fillId="0" borderId="0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3" xfId="0" applyFont="1" applyFill="1" applyBorder="1" applyAlignment="1"/>
    <xf numFmtId="0" fontId="1" fillId="4" borderId="3" xfId="0" applyFont="1" applyFill="1" applyBorder="1" applyAlignment="1"/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3" xfId="0" applyFont="1" applyBorder="1" applyAlignment="1"/>
    <xf numFmtId="0" fontId="3" fillId="3" borderId="2" xfId="0" applyFont="1" applyFill="1" applyBorder="1" applyAlignment="1"/>
    <xf numFmtId="0" fontId="0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4" xfId="0" applyFont="1" applyBorder="1"/>
    <xf numFmtId="0" fontId="4" fillId="3" borderId="1" xfId="0" applyFont="1" applyFill="1" applyBorder="1"/>
    <xf numFmtId="0" fontId="4" fillId="4" borderId="5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1" fillId="4" borderId="3" xfId="0" applyFont="1" applyFill="1" applyBorder="1"/>
    <xf numFmtId="0" fontId="3" fillId="3" borderId="1" xfId="0" applyFont="1" applyFill="1" applyBorder="1"/>
    <xf numFmtId="0" fontId="3" fillId="4" borderId="3" xfId="0" applyFont="1" applyFill="1" applyBorder="1"/>
    <xf numFmtId="0" fontId="4" fillId="7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3" fillId="7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topLeftCell="A7" zoomScaleNormal="100" workbookViewId="0">
      <selection activeCell="B12" sqref="B12"/>
    </sheetView>
  </sheetViews>
  <sheetFormatPr defaultColWidth="8.75" defaultRowHeight="21" x14ac:dyDescent="0.35"/>
  <cols>
    <col min="1" max="1" width="29.5" style="1" customWidth="1"/>
    <col min="2" max="2" width="45.875" style="1" customWidth="1"/>
    <col min="3" max="3" width="41.75" style="1" customWidth="1"/>
    <col min="4" max="4" width="13.5" style="1" customWidth="1"/>
    <col min="5" max="5" width="23.25" style="1" customWidth="1"/>
    <col min="6" max="6" width="32.75" style="2" customWidth="1"/>
    <col min="7" max="7" width="23.25" style="2" customWidth="1"/>
    <col min="8" max="8" width="21.75" style="2" customWidth="1"/>
    <col min="9" max="10" width="21.75" style="1" customWidth="1"/>
    <col min="11" max="11" width="11" style="1" customWidth="1"/>
    <col min="12" max="1024" width="8.75" style="3"/>
  </cols>
  <sheetData>
    <row r="1" spans="1:12" ht="42" x14ac:dyDescent="0.3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10</v>
      </c>
      <c r="L1" s="11" t="s">
        <v>11</v>
      </c>
    </row>
    <row r="2" spans="1:12" x14ac:dyDescent="0.35">
      <c r="A2" s="12" t="s">
        <v>16</v>
      </c>
      <c r="B2" s="13"/>
      <c r="C2" s="14"/>
      <c r="D2" s="14"/>
      <c r="E2" s="15"/>
      <c r="F2" s="16"/>
      <c r="G2" s="17"/>
      <c r="H2" s="17"/>
      <c r="I2" s="18"/>
      <c r="K2" s="13"/>
    </row>
    <row r="3" spans="1:12" ht="63" x14ac:dyDescent="0.35">
      <c r="A3" s="12"/>
      <c r="B3" s="13"/>
      <c r="C3" s="14" t="s">
        <v>17</v>
      </c>
      <c r="D3" s="14"/>
      <c r="E3" s="15"/>
      <c r="F3" s="16" t="s">
        <v>111</v>
      </c>
      <c r="G3" s="17"/>
      <c r="H3" s="17"/>
      <c r="I3" s="18"/>
      <c r="K3" s="13"/>
    </row>
    <row r="4" spans="1:12" ht="42" x14ac:dyDescent="0.35">
      <c r="A4" s="12"/>
      <c r="B4" s="13"/>
      <c r="C4" s="14" t="s">
        <v>17</v>
      </c>
      <c r="D4" s="14"/>
      <c r="E4" s="15"/>
      <c r="F4" s="16" t="s">
        <v>112</v>
      </c>
      <c r="G4" s="17"/>
      <c r="H4" s="17"/>
      <c r="I4" s="18"/>
      <c r="K4" s="13"/>
    </row>
    <row r="5" spans="1:12" x14ac:dyDescent="0.35">
      <c r="A5" s="12"/>
      <c r="B5" s="13"/>
      <c r="C5" s="14" t="s">
        <v>18</v>
      </c>
      <c r="D5" s="14"/>
      <c r="E5" s="15" t="s">
        <v>19</v>
      </c>
      <c r="F5" s="16" t="s">
        <v>115</v>
      </c>
      <c r="G5" s="17"/>
      <c r="H5" s="17"/>
      <c r="I5" s="18"/>
      <c r="K5" s="13">
        <v>1</v>
      </c>
      <c r="L5" s="3" t="s">
        <v>20</v>
      </c>
    </row>
    <row r="6" spans="1:12" x14ac:dyDescent="0.35">
      <c r="A6" s="12" t="s">
        <v>21</v>
      </c>
      <c r="B6" s="13"/>
      <c r="C6" s="14"/>
      <c r="D6" s="14"/>
      <c r="E6" s="15"/>
      <c r="F6" s="16"/>
      <c r="G6" s="17"/>
      <c r="H6" s="17"/>
      <c r="I6" s="18"/>
      <c r="K6" s="13"/>
    </row>
    <row r="7" spans="1:12" x14ac:dyDescent="0.35">
      <c r="A7" s="12"/>
      <c r="B7" s="13"/>
      <c r="C7" s="14" t="s">
        <v>12</v>
      </c>
      <c r="D7" s="14"/>
      <c r="E7" s="15" t="s">
        <v>13</v>
      </c>
      <c r="F7" s="16" t="s">
        <v>116</v>
      </c>
      <c r="G7" s="17"/>
      <c r="H7" s="17"/>
      <c r="I7" s="11" t="s">
        <v>108</v>
      </c>
    </row>
    <row r="8" spans="1:12" ht="63" x14ac:dyDescent="0.35">
      <c r="A8" s="12"/>
      <c r="B8" s="13"/>
      <c r="C8" s="14" t="s">
        <v>104</v>
      </c>
      <c r="D8" s="14" t="s">
        <v>64</v>
      </c>
      <c r="E8" s="15" t="s">
        <v>105</v>
      </c>
      <c r="F8" s="16" t="s">
        <v>117</v>
      </c>
      <c r="G8" s="17"/>
      <c r="H8" s="17"/>
      <c r="I8" s="18"/>
      <c r="K8" s="13"/>
      <c r="L8" s="3" t="s">
        <v>15</v>
      </c>
    </row>
    <row r="9" spans="1:12" x14ac:dyDescent="0.35">
      <c r="A9" s="12" t="s">
        <v>102</v>
      </c>
      <c r="B9" s="13" t="s">
        <v>106</v>
      </c>
      <c r="C9" s="14"/>
      <c r="D9" s="14"/>
      <c r="E9" s="15"/>
      <c r="F9" s="16"/>
      <c r="G9" s="17"/>
      <c r="H9" s="17"/>
      <c r="I9" s="18"/>
      <c r="K9" s="13"/>
    </row>
    <row r="10" spans="1:12" x14ac:dyDescent="0.35">
      <c r="A10" s="12" t="s">
        <v>107</v>
      </c>
      <c r="B10" s="13"/>
      <c r="C10" s="14"/>
      <c r="D10" s="14"/>
      <c r="E10" s="15"/>
      <c r="F10" s="16"/>
      <c r="G10" s="17"/>
      <c r="H10" s="17"/>
      <c r="I10" s="18"/>
      <c r="K10" s="13"/>
    </row>
    <row r="11" spans="1:12" x14ac:dyDescent="0.35">
      <c r="A11" s="12" t="s">
        <v>103</v>
      </c>
      <c r="B11" s="13"/>
      <c r="C11" s="14"/>
      <c r="D11" s="14"/>
      <c r="E11" s="15"/>
      <c r="F11" s="16"/>
      <c r="G11" s="17"/>
      <c r="H11" s="17"/>
      <c r="I11" s="18"/>
      <c r="K11" s="13"/>
    </row>
    <row r="12" spans="1:12" x14ac:dyDescent="0.35">
      <c r="A12" s="12" t="s">
        <v>102</v>
      </c>
      <c r="B12" s="13" t="s">
        <v>121</v>
      </c>
      <c r="C12" s="14"/>
      <c r="D12" s="14"/>
      <c r="E12" s="15"/>
      <c r="F12" s="16"/>
      <c r="G12" s="17"/>
      <c r="H12" s="17"/>
      <c r="I12" s="18"/>
      <c r="K12" s="13"/>
    </row>
    <row r="13" spans="1:12" ht="84" x14ac:dyDescent="0.35">
      <c r="A13" s="12"/>
      <c r="B13" s="13"/>
      <c r="C13" s="14" t="s">
        <v>18</v>
      </c>
      <c r="D13" s="14"/>
      <c r="E13" s="15" t="s">
        <v>109</v>
      </c>
      <c r="F13" s="16" t="s">
        <v>118</v>
      </c>
      <c r="G13" s="17"/>
      <c r="H13" s="17"/>
      <c r="I13" s="18"/>
      <c r="K13" s="13"/>
    </row>
    <row r="14" spans="1:12" x14ac:dyDescent="0.35">
      <c r="A14" s="12" t="s">
        <v>107</v>
      </c>
      <c r="B14" s="13"/>
      <c r="C14" s="14"/>
      <c r="D14" s="14"/>
      <c r="E14" s="15"/>
      <c r="F14" s="16"/>
      <c r="G14" s="17"/>
      <c r="H14" s="17"/>
      <c r="I14" s="18"/>
      <c r="K14" s="13"/>
    </row>
    <row r="15" spans="1:12" x14ac:dyDescent="0.35">
      <c r="A15" s="12" t="s">
        <v>103</v>
      </c>
      <c r="B15" s="13"/>
      <c r="C15" s="14"/>
      <c r="D15" s="14"/>
      <c r="E15" s="15"/>
      <c r="F15" s="16"/>
      <c r="G15" s="17"/>
      <c r="H15" s="17"/>
      <c r="I15" s="18"/>
      <c r="K15" s="13"/>
    </row>
    <row r="16" spans="1:12" x14ac:dyDescent="0.35">
      <c r="A16" s="12" t="s">
        <v>16</v>
      </c>
      <c r="B16" s="13"/>
      <c r="C16" s="14"/>
      <c r="D16" s="14"/>
      <c r="E16" s="15"/>
      <c r="F16" s="16" t="s">
        <v>110</v>
      </c>
      <c r="G16" s="17"/>
      <c r="H16" s="17"/>
      <c r="I16" s="18"/>
      <c r="K16" s="13"/>
    </row>
    <row r="17" spans="1:12" ht="42" x14ac:dyDescent="0.35">
      <c r="A17" s="12"/>
      <c r="B17" s="13"/>
      <c r="C17" s="14" t="s">
        <v>18</v>
      </c>
      <c r="D17" s="14"/>
      <c r="E17" s="15" t="s">
        <v>22</v>
      </c>
      <c r="F17" s="16" t="s">
        <v>113</v>
      </c>
      <c r="G17" s="17"/>
      <c r="H17" s="17"/>
      <c r="I17" s="18"/>
      <c r="K17" s="13">
        <v>1</v>
      </c>
      <c r="L17" s="3" t="s">
        <v>23</v>
      </c>
    </row>
    <row r="18" spans="1:12" ht="84" x14ac:dyDescent="0.35">
      <c r="A18" s="12"/>
      <c r="B18" s="13"/>
      <c r="C18" s="14" t="s">
        <v>18</v>
      </c>
      <c r="D18" s="14"/>
      <c r="E18" s="15" t="s">
        <v>24</v>
      </c>
      <c r="F18" s="16" t="s">
        <v>119</v>
      </c>
      <c r="G18" s="17"/>
      <c r="H18" s="17"/>
      <c r="I18" s="18"/>
      <c r="K18" s="13">
        <v>1</v>
      </c>
      <c r="L18" s="3" t="s">
        <v>25</v>
      </c>
    </row>
    <row r="19" spans="1:12" x14ac:dyDescent="0.35">
      <c r="A19" s="12" t="s">
        <v>21</v>
      </c>
      <c r="B19" s="13"/>
      <c r="C19" s="14"/>
      <c r="D19" s="14"/>
      <c r="E19" s="15"/>
      <c r="F19" s="16"/>
      <c r="G19" s="17"/>
      <c r="H19" s="17"/>
      <c r="I19" s="18"/>
      <c r="K19" s="13"/>
    </row>
    <row r="20" spans="1:12" ht="42" x14ac:dyDescent="0.35">
      <c r="A20" s="12"/>
      <c r="B20" s="13"/>
      <c r="C20" s="19" t="s">
        <v>26</v>
      </c>
      <c r="D20" s="14"/>
      <c r="E20" s="15" t="s">
        <v>27</v>
      </c>
      <c r="F20" s="16" t="s">
        <v>114</v>
      </c>
      <c r="G20" s="17"/>
      <c r="H20" s="17"/>
      <c r="I20" s="18"/>
      <c r="J20" s="18"/>
      <c r="K20" s="1" t="b">
        <f>TRUE()</f>
        <v>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C20" sqref="C20"/>
    </sheetView>
  </sheetViews>
  <sheetFormatPr defaultColWidth="8.75" defaultRowHeight="15.75" x14ac:dyDescent="0.25"/>
  <cols>
    <col min="1" max="9" width="23.625" customWidth="1"/>
  </cols>
  <sheetData>
    <row r="1" spans="1:9" ht="31.5" x14ac:dyDescent="0.25">
      <c r="A1" s="20" t="s">
        <v>28</v>
      </c>
      <c r="B1" s="20" t="s">
        <v>29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2" t="s">
        <v>36</v>
      </c>
    </row>
    <row r="2" spans="1:9" ht="31.5" x14ac:dyDescent="0.25">
      <c r="A2" s="23" t="s">
        <v>37</v>
      </c>
      <c r="B2" s="23" t="s">
        <v>38</v>
      </c>
      <c r="C2" s="24" t="s">
        <v>39</v>
      </c>
      <c r="D2" s="24" t="s">
        <v>39</v>
      </c>
      <c r="E2" s="24" t="s">
        <v>40</v>
      </c>
      <c r="F2" s="24" t="s">
        <v>41</v>
      </c>
      <c r="G2" s="25" t="s">
        <v>42</v>
      </c>
      <c r="H2" s="24" t="s">
        <v>43</v>
      </c>
      <c r="I2" s="23" t="s">
        <v>43</v>
      </c>
    </row>
    <row r="3" spans="1:9" ht="31.5" x14ac:dyDescent="0.25">
      <c r="A3" s="23" t="s">
        <v>44</v>
      </c>
      <c r="B3" s="23" t="s">
        <v>38</v>
      </c>
      <c r="C3" s="24" t="s">
        <v>45</v>
      </c>
      <c r="D3" s="24" t="s">
        <v>45</v>
      </c>
      <c r="E3" s="24" t="s">
        <v>40</v>
      </c>
      <c r="F3" s="24" t="s">
        <v>46</v>
      </c>
      <c r="G3" s="24" t="s">
        <v>47</v>
      </c>
      <c r="H3" s="24" t="s">
        <v>43</v>
      </c>
      <c r="I3" s="23" t="s">
        <v>43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C12" sqref="C12"/>
    </sheetView>
  </sheetViews>
  <sheetFormatPr defaultColWidth="8.75" defaultRowHeight="15.75" x14ac:dyDescent="0.25"/>
  <cols>
    <col min="1" max="1" width="22" customWidth="1"/>
    <col min="2" max="2" width="50.75" customWidth="1"/>
  </cols>
  <sheetData>
    <row r="1" spans="1:3" ht="23.25" x14ac:dyDescent="0.35">
      <c r="A1" s="26" t="s">
        <v>2</v>
      </c>
      <c r="B1" s="27" t="s">
        <v>4</v>
      </c>
      <c r="C1" t="s">
        <v>48</v>
      </c>
    </row>
    <row r="2" spans="1:3" ht="23.25" x14ac:dyDescent="0.35">
      <c r="A2" s="28" t="s">
        <v>14</v>
      </c>
      <c r="B2" s="29" t="s">
        <v>13</v>
      </c>
    </row>
    <row r="3" spans="1:3" ht="23.25" x14ac:dyDescent="0.35">
      <c r="A3" s="28" t="s">
        <v>26</v>
      </c>
      <c r="B3" s="30" t="s">
        <v>27</v>
      </c>
    </row>
    <row r="4" spans="1:3" ht="23.25" x14ac:dyDescent="0.35">
      <c r="A4" s="31" t="s">
        <v>14</v>
      </c>
      <c r="B4" s="32" t="s">
        <v>105</v>
      </c>
      <c r="C4" s="41" t="s">
        <v>65</v>
      </c>
    </row>
    <row r="5" spans="1:3" x14ac:dyDescent="0.25">
      <c r="A5" t="s">
        <v>18</v>
      </c>
      <c r="B5" t="s">
        <v>19</v>
      </c>
    </row>
    <row r="6" spans="1:3" x14ac:dyDescent="0.25">
      <c r="A6" t="s">
        <v>18</v>
      </c>
      <c r="B6" t="s">
        <v>22</v>
      </c>
    </row>
    <row r="7" spans="1:3" x14ac:dyDescent="0.25">
      <c r="A7" t="s">
        <v>18</v>
      </c>
      <c r="B7" t="s">
        <v>24</v>
      </c>
    </row>
    <row r="8" spans="1:3" x14ac:dyDescent="0.25">
      <c r="A8" t="s">
        <v>14</v>
      </c>
      <c r="B8" t="s">
        <v>49</v>
      </c>
      <c r="C8" s="41" t="s">
        <v>65</v>
      </c>
    </row>
    <row r="9" spans="1:3" x14ac:dyDescent="0.25">
      <c r="A9" t="s">
        <v>14</v>
      </c>
      <c r="B9" t="s">
        <v>50</v>
      </c>
      <c r="C9" s="41" t="s">
        <v>65</v>
      </c>
    </row>
    <row r="10" spans="1:3" x14ac:dyDescent="0.25">
      <c r="A10" t="s">
        <v>14</v>
      </c>
      <c r="B10" t="s">
        <v>47</v>
      </c>
      <c r="C10" s="41" t="s">
        <v>65</v>
      </c>
    </row>
    <row r="11" spans="1:3" ht="21" x14ac:dyDescent="0.35">
      <c r="A11" t="s">
        <v>18</v>
      </c>
      <c r="B11" s="15" t="s">
        <v>109</v>
      </c>
      <c r="C11" s="41" t="s">
        <v>65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5" sqref="C5"/>
    </sheetView>
  </sheetViews>
  <sheetFormatPr defaultColWidth="8.75" defaultRowHeight="15.75" x14ac:dyDescent="0.25"/>
  <cols>
    <col min="1" max="1" width="20.75" customWidth="1"/>
    <col min="2" max="2" width="29.25" customWidth="1"/>
    <col min="3" max="3" width="22.375" customWidth="1"/>
  </cols>
  <sheetData>
    <row r="1" spans="1:3" ht="23.25" x14ac:dyDescent="0.35">
      <c r="A1" s="33" t="s">
        <v>51</v>
      </c>
      <c r="B1" s="34" t="s">
        <v>52</v>
      </c>
      <c r="C1" s="35" t="s">
        <v>53</v>
      </c>
    </row>
    <row r="2" spans="1:3" ht="23.25" x14ac:dyDescent="0.35">
      <c r="A2" s="36" t="s">
        <v>54</v>
      </c>
      <c r="B2" s="37" t="s">
        <v>55</v>
      </c>
      <c r="C2" s="38"/>
    </row>
    <row r="3" spans="1:3" ht="23.25" x14ac:dyDescent="0.35">
      <c r="A3" s="36" t="s">
        <v>56</v>
      </c>
      <c r="B3" s="37">
        <v>20191209</v>
      </c>
      <c r="C3" s="38"/>
    </row>
    <row r="4" spans="1:3" ht="23.25" x14ac:dyDescent="0.35">
      <c r="A4" s="36" t="s">
        <v>57</v>
      </c>
      <c r="B4" s="37" t="s">
        <v>55</v>
      </c>
      <c r="C4" s="38"/>
    </row>
    <row r="5" spans="1:3" ht="23.25" x14ac:dyDescent="0.35">
      <c r="A5" s="36" t="s">
        <v>58</v>
      </c>
      <c r="B5" s="37"/>
      <c r="C5" s="38" t="s">
        <v>59</v>
      </c>
    </row>
    <row r="6" spans="1:3" ht="23.25" x14ac:dyDescent="0.35">
      <c r="A6" s="36" t="s">
        <v>60</v>
      </c>
      <c r="B6" s="37" t="s">
        <v>61</v>
      </c>
      <c r="C6" s="38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ColWidth="8.75" defaultRowHeight="15.75" x14ac:dyDescent="0.25"/>
  <sheetData>
    <row r="1" spans="1:3" x14ac:dyDescent="0.25">
      <c r="A1" t="s">
        <v>62</v>
      </c>
      <c r="B1" t="s">
        <v>63</v>
      </c>
      <c r="C1" t="s">
        <v>53</v>
      </c>
    </row>
    <row r="2" spans="1:3" x14ac:dyDescent="0.25">
      <c r="A2" t="s">
        <v>64</v>
      </c>
      <c r="B2" s="39" t="s">
        <v>65</v>
      </c>
      <c r="C2" t="s">
        <v>120</v>
      </c>
    </row>
    <row r="3" spans="1:3" x14ac:dyDescent="0.25">
      <c r="A3" t="s">
        <v>64</v>
      </c>
      <c r="B3" s="39" t="s">
        <v>66</v>
      </c>
      <c r="C3" t="s">
        <v>67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75" zoomScaleNormal="75" workbookViewId="0">
      <selection activeCell="A3" sqref="A3"/>
    </sheetView>
  </sheetViews>
  <sheetFormatPr defaultColWidth="8.75" defaultRowHeight="15.75" x14ac:dyDescent="0.25"/>
  <cols>
    <col min="1" max="1" width="31.875" customWidth="1"/>
    <col min="2" max="2" width="73.625" customWidth="1"/>
  </cols>
  <sheetData>
    <row r="1" spans="1:2" x14ac:dyDescent="0.25">
      <c r="A1" t="s">
        <v>68</v>
      </c>
      <c r="B1" t="s">
        <v>9</v>
      </c>
    </row>
    <row r="2" spans="1:2" ht="321" customHeight="1" x14ac:dyDescent="0.25">
      <c r="A2" t="s">
        <v>69</v>
      </c>
      <c r="B2" s="23" t="s">
        <v>70</v>
      </c>
    </row>
    <row r="3" spans="1:2" ht="329.25" customHeight="1" x14ac:dyDescent="0.25">
      <c r="A3" t="s">
        <v>71</v>
      </c>
      <c r="B3" s="23" t="s">
        <v>72</v>
      </c>
    </row>
    <row r="4" spans="1:2" ht="74.25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H5" sqref="H5"/>
    </sheetView>
  </sheetViews>
  <sheetFormatPr defaultColWidth="8.75" defaultRowHeight="15.75" x14ac:dyDescent="0.25"/>
  <cols>
    <col min="5" max="5" width="105.625" customWidth="1"/>
  </cols>
  <sheetData>
    <row r="1" spans="1:5" x14ac:dyDescent="0.25">
      <c r="A1" s="39" t="s">
        <v>73</v>
      </c>
      <c r="B1" s="39" t="s">
        <v>74</v>
      </c>
      <c r="C1" s="39" t="s">
        <v>75</v>
      </c>
      <c r="D1" s="39" t="s">
        <v>2</v>
      </c>
      <c r="E1" s="40" t="s">
        <v>52</v>
      </c>
    </row>
    <row r="2" spans="1:5" x14ac:dyDescent="0.25">
      <c r="A2" s="39" t="s">
        <v>76</v>
      </c>
      <c r="B2" s="39" t="s">
        <v>77</v>
      </c>
      <c r="C2" s="39" t="s">
        <v>78</v>
      </c>
      <c r="D2" s="39" t="s">
        <v>14</v>
      </c>
      <c r="E2" s="39" t="s">
        <v>79</v>
      </c>
    </row>
    <row r="3" spans="1:5" x14ac:dyDescent="0.25">
      <c r="A3" t="s">
        <v>80</v>
      </c>
      <c r="B3" t="s">
        <v>81</v>
      </c>
      <c r="C3" t="s">
        <v>82</v>
      </c>
      <c r="D3" t="s">
        <v>83</v>
      </c>
      <c r="E3" s="39" t="s">
        <v>66</v>
      </c>
    </row>
    <row r="4" spans="1:5" x14ac:dyDescent="0.25">
      <c r="A4" t="s">
        <v>80</v>
      </c>
      <c r="B4" t="s">
        <v>81</v>
      </c>
      <c r="C4" t="s">
        <v>84</v>
      </c>
      <c r="D4" t="s">
        <v>14</v>
      </c>
      <c r="E4" t="s">
        <v>85</v>
      </c>
    </row>
    <row r="5" spans="1:5" ht="409.5" x14ac:dyDescent="0.25">
      <c r="A5" t="s">
        <v>80</v>
      </c>
      <c r="B5" t="s">
        <v>77</v>
      </c>
      <c r="C5" t="s">
        <v>86</v>
      </c>
      <c r="D5" t="s">
        <v>14</v>
      </c>
      <c r="E5" s="23" t="s">
        <v>101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A8" sqref="A8"/>
    </sheetView>
  </sheetViews>
  <sheetFormatPr defaultColWidth="8.75" defaultRowHeight="15.75" x14ac:dyDescent="0.25"/>
  <sheetData>
    <row r="1" spans="1:2" ht="47.25" x14ac:dyDescent="0.25">
      <c r="A1" s="23" t="s">
        <v>87</v>
      </c>
      <c r="B1" s="23" t="s">
        <v>2</v>
      </c>
    </row>
    <row r="2" spans="1:2" ht="31.5" x14ac:dyDescent="0.25">
      <c r="A2" s="23" t="s">
        <v>88</v>
      </c>
      <c r="B2" s="23" t="s">
        <v>89</v>
      </c>
    </row>
    <row r="3" spans="1:2" ht="31.5" x14ac:dyDescent="0.25">
      <c r="A3" s="23" t="s">
        <v>90</v>
      </c>
      <c r="B3" s="23" t="s">
        <v>89</v>
      </c>
    </row>
    <row r="4" spans="1:2" ht="31.5" x14ac:dyDescent="0.25">
      <c r="A4" s="23" t="s">
        <v>91</v>
      </c>
      <c r="B4" s="23" t="s">
        <v>89</v>
      </c>
    </row>
    <row r="5" spans="1:2" ht="31.5" x14ac:dyDescent="0.25">
      <c r="A5" s="23" t="s">
        <v>92</v>
      </c>
      <c r="B5" s="23" t="s">
        <v>89</v>
      </c>
    </row>
    <row r="6" spans="1:2" ht="47.25" x14ac:dyDescent="0.25">
      <c r="A6" s="23" t="s">
        <v>93</v>
      </c>
      <c r="B6" s="23" t="s">
        <v>89</v>
      </c>
    </row>
    <row r="7" spans="1:2" ht="47.25" x14ac:dyDescent="0.25">
      <c r="A7" s="23" t="s">
        <v>94</v>
      </c>
      <c r="B7" s="23" t="s">
        <v>89</v>
      </c>
    </row>
    <row r="8" spans="1:2" ht="47.25" x14ac:dyDescent="0.25">
      <c r="A8" s="23" t="s">
        <v>95</v>
      </c>
      <c r="B8" s="23" t="s">
        <v>14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2" sqref="D12"/>
    </sheetView>
  </sheetViews>
  <sheetFormatPr defaultColWidth="8.75" defaultRowHeight="15.75" x14ac:dyDescent="0.25"/>
  <sheetData>
    <row r="1" spans="1:4" ht="31.5" x14ac:dyDescent="0.25">
      <c r="A1" s="23" t="s">
        <v>0</v>
      </c>
      <c r="B1" s="23" t="s">
        <v>2</v>
      </c>
      <c r="C1" s="23" t="s">
        <v>96</v>
      </c>
      <c r="D1" s="23" t="s">
        <v>97</v>
      </c>
    </row>
    <row r="2" spans="1:4" ht="47.25" x14ac:dyDescent="0.25">
      <c r="A2" s="23" t="s">
        <v>98</v>
      </c>
      <c r="B2" s="23"/>
      <c r="C2" s="23"/>
    </row>
    <row r="3" spans="1:4" ht="236.25" x14ac:dyDescent="0.25">
      <c r="A3" s="23" t="s">
        <v>99</v>
      </c>
      <c r="B3" s="23"/>
      <c r="C3" s="23"/>
      <c r="D3" s="23" t="s">
        <v>100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queries</vt:lpstr>
      <vt:lpstr>model</vt:lpstr>
      <vt:lpstr>settings</vt:lpstr>
      <vt:lpstr>choices</vt:lpstr>
      <vt:lpstr>calculates</vt:lpstr>
      <vt:lpstr>properties</vt:lpstr>
      <vt:lpstr>prompt_types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uw-cse</cp:lastModifiedBy>
  <cp:revision>17</cp:revision>
  <dcterms:created xsi:type="dcterms:W3CDTF">2016-08-22T20:46:20Z</dcterms:created>
  <dcterms:modified xsi:type="dcterms:W3CDTF">2019-12-11T20:24:57Z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