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cuments\GitHub\Julia BLP\Julia-BLP\"/>
    </mc:Choice>
  </mc:AlternateContent>
  <xr:revisionPtr revIDLastSave="0" documentId="13_ncr:1_{5478B52B-9820-4707-944B-BF8A01CFC3C9}" xr6:coauthVersionLast="46" xr6:coauthVersionMax="46" xr10:uidLastSave="{00000000-0000-0000-0000-000000000000}"/>
  <bookViews>
    <workbookView xWindow="28680" yWindow="-120" windowWidth="29040" windowHeight="15840" xr2:uid="{EB485BDE-4453-41AB-AA39-B310D196E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J21" i="1"/>
  <c r="K21" i="1"/>
  <c r="K20" i="1"/>
  <c r="J20" i="1"/>
  <c r="K19" i="1"/>
  <c r="J19" i="1"/>
  <c r="K18" i="1"/>
  <c r="J18" i="1"/>
  <c r="K17" i="1"/>
  <c r="J17" i="1"/>
  <c r="K16" i="1"/>
  <c r="J16" i="1"/>
  <c r="K14" i="1"/>
  <c r="K13" i="1"/>
  <c r="K12" i="1"/>
  <c r="K11" i="1"/>
  <c r="K10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<sst xmlns="http://schemas.openxmlformats.org/spreadsheetml/2006/main" count="12" uniqueCount="12">
  <si>
    <t>Function</t>
  </si>
  <si>
    <t>v</t>
  </si>
  <si>
    <t>value</t>
  </si>
  <si>
    <t>Calls</t>
  </si>
  <si>
    <t>Iterations</t>
  </si>
  <si>
    <t>Theta 2</t>
  </si>
  <si>
    <t>Theta 1</t>
  </si>
  <si>
    <t>All starting with theta2 coefficients equal to zero</t>
  </si>
  <si>
    <t>Mean</t>
  </si>
  <si>
    <t>Sd</t>
  </si>
  <si>
    <t>Time (s)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</si>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</sst>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7871-86D7-450C-B48C-70C2F68864FF}">
  <dimension ref="B2:K23"/>
  <sheetViews>
    <sheetView tabSelected="1" workbookViewId="0">
      <selection activeCell="H7" sqref="H7"/>
    </sheetView>
  </sheetViews>
  <sheetFormatPr defaultRowHeight="15" x14ac:dyDescent="0.25"/>
  <cols>
    <col min="3" max="8" width="11.140625" customWidth="1"/>
  </cols>
  <sheetData>
    <row r="2" spans="2:11" x14ac:dyDescent="0.25">
      <c r="B2" t="s">
        <v>0</v>
      </c>
      <c r="J2" t="s">
        <v>8</v>
      </c>
      <c r="K2" t="s">
        <v>9</v>
      </c>
    </row>
    <row r="3" spans="2:11" x14ac:dyDescent="0.25">
      <c r="B3" t="s">
        <v>1</v>
      </c>
      <c r="C3">
        <v>50</v>
      </c>
      <c r="D3">
        <v>100</v>
      </c>
      <c r="E3">
        <v>200</v>
      </c>
      <c r="F3">
        <v>500</v>
      </c>
      <c r="G3">
        <v>1000</v>
      </c>
      <c r="H3">
        <v>5000</v>
      </c>
    </row>
    <row r="4" spans="2:11" x14ac:dyDescent="0.25">
      <c r="B4" t="s">
        <v>2</v>
      </c>
      <c r="C4">
        <v>205</v>
      </c>
      <c r="D4" s="1">
        <v>182</v>
      </c>
      <c r="E4">
        <v>241</v>
      </c>
      <c r="F4">
        <v>216</v>
      </c>
      <c r="G4">
        <v>206</v>
      </c>
      <c r="H4" s="1">
        <v>225</v>
      </c>
    </row>
    <row r="5" spans="2:11" x14ac:dyDescent="0.25">
      <c r="B5" t="s">
        <v>3</v>
      </c>
      <c r="C5">
        <v>566</v>
      </c>
      <c r="D5" s="1">
        <v>637</v>
      </c>
      <c r="E5">
        <v>671</v>
      </c>
      <c r="F5">
        <v>330</v>
      </c>
      <c r="G5">
        <v>828</v>
      </c>
      <c r="H5" s="1">
        <v>846</v>
      </c>
    </row>
    <row r="6" spans="2:11" x14ac:dyDescent="0.25">
      <c r="B6" t="s">
        <v>4</v>
      </c>
      <c r="C6">
        <v>329</v>
      </c>
      <c r="D6" s="1">
        <v>370</v>
      </c>
      <c r="E6">
        <v>405</v>
      </c>
      <c r="F6">
        <v>194</v>
      </c>
      <c r="G6">
        <v>500</v>
      </c>
      <c r="H6" s="1">
        <v>500</v>
      </c>
    </row>
    <row r="7" spans="2:11" x14ac:dyDescent="0.25">
      <c r="B7" t="s">
        <v>10</v>
      </c>
      <c r="C7" s="3">
        <v>245</v>
      </c>
      <c r="D7" s="4">
        <v>434</v>
      </c>
      <c r="E7" s="3">
        <v>437</v>
      </c>
      <c r="F7" s="3">
        <v>1058</v>
      </c>
      <c r="G7" s="3">
        <v>6836</v>
      </c>
      <c r="H7" s="4">
        <v>30351</v>
      </c>
    </row>
    <row r="8" spans="2:11" x14ac:dyDescent="0.25">
      <c r="B8" t="s">
        <v>11</v>
      </c>
      <c r="C8" s="3">
        <f>C7/60</f>
        <v>4.083333333333333</v>
      </c>
      <c r="D8" s="3">
        <f t="shared" ref="D8:H8" si="0">D7/60</f>
        <v>7.2333333333333334</v>
      </c>
      <c r="E8" s="3">
        <f t="shared" si="0"/>
        <v>7.2833333333333332</v>
      </c>
      <c r="F8" s="3">
        <f t="shared" si="0"/>
        <v>17.633333333333333</v>
      </c>
      <c r="G8" s="3">
        <f t="shared" si="0"/>
        <v>113.93333333333334</v>
      </c>
      <c r="H8" s="3">
        <f t="shared" si="0"/>
        <v>505.85</v>
      </c>
    </row>
    <row r="9" spans="2:11" x14ac:dyDescent="0.25">
      <c r="D9" s="1"/>
      <c r="H9" s="1"/>
    </row>
    <row r="10" spans="2:11" x14ac:dyDescent="0.25">
      <c r="B10" t="s">
        <v>5</v>
      </c>
      <c r="C10">
        <v>0.17202600000000001</v>
      </c>
      <c r="D10" s="1">
        <v>0.16017100000000001</v>
      </c>
      <c r="E10">
        <v>8.1955E-2</v>
      </c>
      <c r="F10">
        <v>0.16155900000000001</v>
      </c>
      <c r="G10">
        <v>0.18229699999999999</v>
      </c>
      <c r="H10" s="1">
        <v>0.15545400000000001</v>
      </c>
      <c r="J10" s="2">
        <f>AVERAGE(C10:H10)</f>
        <v>0.15224366666666667</v>
      </c>
      <c r="K10" s="2">
        <f>_xlfn.STDEV.S(C10:H10)</f>
        <v>3.5763010240563768E-2</v>
      </c>
    </row>
    <row r="11" spans="2:11" x14ac:dyDescent="0.25">
      <c r="C11">
        <v>-2.5266489999999999</v>
      </c>
      <c r="D11" s="1">
        <v>-4.4147109999999996</v>
      </c>
      <c r="E11">
        <v>0.89012400000000003</v>
      </c>
      <c r="F11">
        <v>-3.6543459999999999</v>
      </c>
      <c r="G11">
        <v>4.5240549999999997</v>
      </c>
      <c r="H11" s="1">
        <v>-4.7434570000000003</v>
      </c>
      <c r="J11" s="2">
        <f t="shared" ref="J11:J14" si="1">AVERAGE(C11:H11)</f>
        <v>-1.654164</v>
      </c>
      <c r="K11" s="2">
        <f t="shared" ref="K11:K14" si="2">_xlfn.STDEV.S(C11:H11)</f>
        <v>3.6488381856780654</v>
      </c>
    </row>
    <row r="12" spans="2:11" x14ac:dyDescent="0.25">
      <c r="C12">
        <v>0.76226099999999997</v>
      </c>
      <c r="D12" s="1">
        <v>-2.0254400000000001</v>
      </c>
      <c r="E12">
        <v>-4.3043670000000001</v>
      </c>
      <c r="F12">
        <v>-3.6352479999999998</v>
      </c>
      <c r="G12">
        <v>-6.5551539999999999</v>
      </c>
      <c r="H12" s="1">
        <v>-1.394158</v>
      </c>
      <c r="J12" s="2">
        <f t="shared" si="1"/>
        <v>-2.8586843333333332</v>
      </c>
      <c r="K12" s="2">
        <f t="shared" si="2"/>
        <v>2.5419408374201531</v>
      </c>
    </row>
    <row r="13" spans="2:11" x14ac:dyDescent="0.25">
      <c r="C13">
        <v>0.58726299999999998</v>
      </c>
      <c r="D13" s="1">
        <v>0.87741400000000003</v>
      </c>
      <c r="E13">
        <v>0.149059</v>
      </c>
      <c r="F13">
        <v>-1.3281320000000001</v>
      </c>
      <c r="G13">
        <v>7.3328000000000004E-2</v>
      </c>
      <c r="H13" s="1">
        <v>-0.32934400000000003</v>
      </c>
      <c r="J13" s="2">
        <f t="shared" si="1"/>
        <v>4.9313333333333249E-3</v>
      </c>
      <c r="K13" s="2">
        <f t="shared" si="2"/>
        <v>0.77647729021515288</v>
      </c>
    </row>
    <row r="14" spans="2:11" x14ac:dyDescent="0.25">
      <c r="C14">
        <v>0.59541999999999995</v>
      </c>
      <c r="D14" s="1">
        <v>0.96193799999999996</v>
      </c>
      <c r="E14">
        <v>0.26452399999999998</v>
      </c>
      <c r="F14">
        <v>-8.3858000000000002E-2</v>
      </c>
      <c r="G14">
        <v>-0.33565299999999998</v>
      </c>
      <c r="H14" s="1">
        <v>0.21811800000000001</v>
      </c>
      <c r="J14" s="2">
        <f t="shared" si="1"/>
        <v>0.27008149999999997</v>
      </c>
      <c r="K14" s="2">
        <f t="shared" si="2"/>
        <v>0.46463514750038015</v>
      </c>
    </row>
    <row r="15" spans="2:11" x14ac:dyDescent="0.25">
      <c r="D15" s="1"/>
      <c r="H15" s="1"/>
      <c r="J15" s="2"/>
      <c r="K15" s="2"/>
    </row>
    <row r="16" spans="2:11" x14ac:dyDescent="0.25">
      <c r="B16" t="s">
        <v>6</v>
      </c>
      <c r="C16">
        <v>-0.42671100000000001</v>
      </c>
      <c r="D16" s="1">
        <v>-0.398397</v>
      </c>
      <c r="E16">
        <v>-0.27307300000000001</v>
      </c>
      <c r="F16">
        <v>-0.47160200000000002</v>
      </c>
      <c r="G16">
        <v>-0.54102799999999995</v>
      </c>
      <c r="H16" s="1">
        <v>-0.45524300000000001</v>
      </c>
      <c r="J16" s="2">
        <f>AVERAGE(C16:H16)</f>
        <v>-0.42767566666666662</v>
      </c>
      <c r="K16" s="2">
        <f>_xlfn.STDEV.S(C16:H16)</f>
        <v>8.9775706673167852E-2</v>
      </c>
    </row>
    <row r="17" spans="2:11" x14ac:dyDescent="0.25">
      <c r="C17">
        <v>-9.9998070000000006</v>
      </c>
      <c r="D17" s="1">
        <v>-11.309991</v>
      </c>
      <c r="E17">
        <v>-9.7786609999999996</v>
      </c>
      <c r="F17">
        <v>-11.480128000000001</v>
      </c>
      <c r="G17">
        <v>-10.764868999999999</v>
      </c>
      <c r="H17" s="1">
        <v>-13.052018</v>
      </c>
      <c r="J17" s="2">
        <f t="shared" ref="J17:J20" si="3">AVERAGE(C17:H17)</f>
        <v>-11.064245666666666</v>
      </c>
      <c r="K17" s="2">
        <f t="shared" ref="K17:K20" si="4">_xlfn.STDEV.S(C17:H17)</f>
        <v>1.1882736832907927</v>
      </c>
    </row>
    <row r="18" spans="2:11" x14ac:dyDescent="0.25">
      <c r="C18">
        <v>2.800964</v>
      </c>
      <c r="D18" s="1">
        <v>3.1381320000000001</v>
      </c>
      <c r="E18">
        <v>-1.471657</v>
      </c>
      <c r="F18">
        <v>0.97044799999999998</v>
      </c>
      <c r="G18">
        <v>-2.1923849999999998</v>
      </c>
      <c r="H18" s="1">
        <v>2.6816960000000001</v>
      </c>
      <c r="J18" s="2">
        <f t="shared" si="3"/>
        <v>0.9878663333333334</v>
      </c>
      <c r="K18" s="2">
        <f t="shared" si="4"/>
        <v>2.3213608721830967</v>
      </c>
    </row>
    <row r="19" spans="2:11" x14ac:dyDescent="0.25">
      <c r="C19">
        <v>1.098814</v>
      </c>
      <c r="D19" s="1">
        <v>1.047053</v>
      </c>
      <c r="E19">
        <v>1.0062800000000001</v>
      </c>
      <c r="F19">
        <v>0.98909199999999997</v>
      </c>
      <c r="G19">
        <v>1.83605</v>
      </c>
      <c r="H19" s="1">
        <v>1.5310520000000001</v>
      </c>
      <c r="J19" s="2">
        <f t="shared" si="3"/>
        <v>1.2513901666666667</v>
      </c>
      <c r="K19" s="2">
        <f t="shared" si="4"/>
        <v>0.35041414015214445</v>
      </c>
    </row>
    <row r="20" spans="2:11" x14ac:dyDescent="0.25">
      <c r="C20">
        <v>-0.43029600000000001</v>
      </c>
      <c r="D20" s="1">
        <v>-1.0098370000000001</v>
      </c>
      <c r="E20">
        <v>0.14802199999999999</v>
      </c>
      <c r="F20">
        <v>9.7748000000000002E-2</v>
      </c>
      <c r="G20">
        <v>-0.12840399999999999</v>
      </c>
      <c r="H20" s="1">
        <v>7.1928000000000006E-2</v>
      </c>
      <c r="J20" s="2">
        <f t="shared" si="3"/>
        <v>-0.20847316666666671</v>
      </c>
      <c r="K20" s="2">
        <f t="shared" si="4"/>
        <v>0.44660619235582338</v>
      </c>
    </row>
    <row r="21" spans="2:11" x14ac:dyDescent="0.25">
      <c r="C21">
        <v>2.7945929999999999</v>
      </c>
      <c r="D21" s="1">
        <v>2.5219670000000001</v>
      </c>
      <c r="E21">
        <v>2.8357839999999999</v>
      </c>
      <c r="F21">
        <v>2.9746760000000001</v>
      </c>
      <c r="G21">
        <v>3.003447</v>
      </c>
      <c r="H21" s="1">
        <v>2.9944660000000001</v>
      </c>
      <c r="J21" s="2">
        <f t="shared" ref="J21" si="5">AVERAGE(C21:H21)</f>
        <v>2.8541554999999996</v>
      </c>
      <c r="K21" s="2">
        <f t="shared" ref="K21" si="6">_xlfn.STDEV.S(C21:H21)</f>
        <v>0.18478884287396791</v>
      </c>
    </row>
    <row r="22" spans="2:11" x14ac:dyDescent="0.25">
      <c r="D22" s="1"/>
    </row>
    <row r="23" spans="2:11" x14ac:dyDescent="0.25">
      <c r="B2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Chiasson</dc:creator>
  <cp:lastModifiedBy>Raymond Chiasson</cp:lastModifiedBy>
  <dcterms:created xsi:type="dcterms:W3CDTF">2021-04-30T16:04:47Z</dcterms:created>
  <dcterms:modified xsi:type="dcterms:W3CDTF">2021-05-06T01:08:49Z</dcterms:modified>
</cp:coreProperties>
</file>