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J\PrjxH\CFE\Leite\"/>
    </mc:Choice>
  </mc:AlternateContent>
  <bookViews>
    <workbookView xWindow="9765" yWindow="0" windowWidth="19095" windowHeight="8340" activeTab="1"/>
  </bookViews>
  <sheets>
    <sheet name="NelsonFilipini" sheetId="1" r:id="rId1"/>
    <sheet name="RemizioBoldrini" sheetId="4" r:id="rId2"/>
  </sheets>
  <calcPr calcId="152511"/>
</workbook>
</file>

<file path=xl/calcChain.xml><?xml version="1.0" encoding="utf-8"?>
<calcChain xmlns="http://schemas.openxmlformats.org/spreadsheetml/2006/main">
  <c r="H4" i="4" l="1"/>
  <c r="H12" i="1" l="1"/>
</calcChain>
</file>

<file path=xl/comments1.xml><?xml version="1.0" encoding="utf-8"?>
<comments xmlns="http://schemas.openxmlformats.org/spreadsheetml/2006/main">
  <authors>
    <author>Roberto Carlos Bonanomi</author>
  </authors>
  <commentList>
    <comment ref="D3" authorId="0" shapeId="0">
      <text>
        <r>
          <rPr>
            <sz val="9"/>
            <color indexed="81"/>
            <rFont val="Segoe UI"/>
            <charset val="1"/>
          </rPr>
          <t xml:space="preserve">
Fórmula
</t>
        </r>
        <r>
          <rPr>
            <b/>
            <sz val="9"/>
            <color indexed="81"/>
            <rFont val="Segoe UI"/>
            <family val="2"/>
          </rPr>
          <t>Solidos Totais - % Gordura</t>
        </r>
      </text>
    </comment>
    <comment ref="F3" authorId="0" shapeId="0">
      <text>
        <r>
          <rPr>
            <b/>
            <sz val="9"/>
            <color indexed="81"/>
            <rFont val="Segoe UI"/>
            <charset val="1"/>
          </rPr>
          <t>Contagem Padrão Plaquetas</t>
        </r>
      </text>
    </comment>
  </commentList>
</comments>
</file>

<file path=xl/sharedStrings.xml><?xml version="1.0" encoding="utf-8"?>
<sst xmlns="http://schemas.openxmlformats.org/spreadsheetml/2006/main" count="112" uniqueCount="62">
  <si>
    <t xml:space="preserve">                                FEVEREIRO</t>
  </si>
  <si>
    <t xml:space="preserve">                                            NELSON FILIPINI</t>
  </si>
  <si>
    <t>% Gordura</t>
  </si>
  <si>
    <t>% Proteina</t>
  </si>
  <si>
    <t>%ESD</t>
  </si>
  <si>
    <t>CCS*1000</t>
  </si>
  <si>
    <t>CBT/CPP*1000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</si>
  <si>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</si>
  <si>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</si>
  <si>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</si>
  <si>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</si>
  <si>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</si>
  <si>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</si>
  <si>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</si>
  <si>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</si>
  <si>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</si>
  <si>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FAIXA PADRÃO</t>
  </si>
  <si>
    <t>Maior de 3,50a3,75%</t>
  </si>
  <si>
    <t>Maior de 3,21a3,25%</t>
  </si>
  <si>
    <t>Maior de 8,40a8,55%</t>
  </si>
  <si>
    <t>Menor de 500.000</t>
  </si>
  <si>
    <t>Menor de 300.000</t>
  </si>
  <si>
    <t xml:space="preserve">Pagamento </t>
  </si>
  <si>
    <t>3,76%a3,90%=R$0,005</t>
  </si>
  <si>
    <t>3,26%a3,35%=R$0,01</t>
  </si>
  <si>
    <t>8,56%a8,65%=R$0,0075</t>
  </si>
  <si>
    <t>500.000a250.000=R$0,01</t>
  </si>
  <si>
    <t>300.000a150.000=R$0,015</t>
  </si>
  <si>
    <t>por</t>
  </si>
  <si>
    <t>3,91%a4,00%=R$0,0075</t>
  </si>
  <si>
    <t>3,36%a3,40%=R$0,015</t>
  </si>
  <si>
    <t>8,66%a8,70%=R$0,01</t>
  </si>
  <si>
    <t>249.000a100.000=R$0,015</t>
  </si>
  <si>
    <t>149.000a50.000=R$0,0175</t>
  </si>
  <si>
    <t>Qualidade</t>
  </si>
  <si>
    <t>Acima 4,00% =R$0,01</t>
  </si>
  <si>
    <t>Acima 3,40% =R$0,02</t>
  </si>
  <si>
    <t>Acima 8,70% =R$0,015</t>
  </si>
  <si>
    <t>Abaixo de 100.000=R$0,02</t>
  </si>
  <si>
    <t>Abaixo de 50.000=R$0,02</t>
  </si>
  <si>
    <t>Desconto</t>
  </si>
  <si>
    <t>501.000a999.000=R$0,00</t>
  </si>
  <si>
    <t>301.000a799.000=R$0,00</t>
  </si>
  <si>
    <t xml:space="preserve">      FAIXAS PARA DESCONTOS QUALIDADES FORA DO PADRÃO</t>
  </si>
  <si>
    <t>1000.000a1499.000=R$-0,01</t>
  </si>
  <si>
    <t>800.000a899.000=R$-0,01</t>
  </si>
  <si>
    <t>Fora Padrão</t>
  </si>
  <si>
    <t>Acima 1500.000=R$-0,02</t>
  </si>
  <si>
    <t>Acima 900.000=R$-0,02</t>
  </si>
  <si>
    <r>
      <rPr>
        <b/>
        <sz val="12"/>
        <rFont val="Arial"/>
        <family val="2"/>
      </rPr>
      <t>OBS</t>
    </r>
    <r>
      <rPr>
        <b/>
        <sz val="10"/>
        <rFont val="Arial"/>
        <family val="2"/>
      </rPr>
      <t xml:space="preserve">: Sr.(a) Produtor(a), precisamos acatar as normas estabelecidas pela Instrução Normativa 62 do MAPA, </t>
    </r>
  </si>
  <si>
    <t xml:space="preserve"> comunicamos que apartir deste mês de fevereiro serão descontado análises fora  do   padrão</t>
  </si>
  <si>
    <t xml:space="preserve"> conforme faixa  de descontos estabelecida acima.</t>
  </si>
  <si>
    <t xml:space="preserve">                           LAUDO DE ANÁLISE DE LEITE</t>
  </si>
  <si>
    <t>REMIZIO BOLDRINI</t>
  </si>
  <si>
    <t>3,76%a3,90% = R$0,005</t>
  </si>
  <si>
    <t>3,91%a4,00% = R$0,0075</t>
  </si>
  <si>
    <t>Acima 4,00% = R$0,01</t>
  </si>
  <si>
    <t>Contagem Bacteriana Total (CBT)</t>
  </si>
  <si>
    <t>Contagem de Células Somáticas (CCS)</t>
  </si>
  <si>
    <t>Contagem Padrão em Placas (CPP)</t>
  </si>
  <si>
    <t>% Sólidos Totais = 10,41 (Arquivo TXT - 899 - Linha :76)</t>
  </si>
  <si>
    <t>Sr.(a) Produtor(a), precisamos acatar as normas estabelecidas pela Instrução Normativa 62 do MAPA, comunicamos que apartir deste mês de fevereiro serão descontado análises fora  do 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</si>
</sst>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.000_);_(* \(#,##0.000\);_(* &quot;-&quot;??_);_(@_)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7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7.5"/>
      <name val="Arial"/>
      <family val="2"/>
    </font>
    <font>
      <sz val="6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8"/>
      <color rgb="FFFF0000"/>
      <name val="Arial"/>
      <family val="2"/>
    </font>
    <font>
      <b/>
      <sz val="6"/>
      <color rgb="FFFF0000"/>
      <name val="Arial"/>
      <family val="2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6" fillId="0" borderId="0" xfId="1" applyFont="1"/>
    <xf numFmtId="0" fontId="9" fillId="0" borderId="9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11" fillId="0" borderId="9" xfId="1" applyFont="1" applyBorder="1"/>
    <xf numFmtId="0" fontId="3" fillId="0" borderId="0" xfId="1" applyFont="1" applyFill="1" applyBorder="1"/>
    <xf numFmtId="0" fontId="1" fillId="0" borderId="0" xfId="1" applyBorder="1"/>
    <xf numFmtId="0" fontId="14" fillId="0" borderId="0" xfId="1" applyFont="1"/>
    <xf numFmtId="0" fontId="3" fillId="0" borderId="0" xfId="1" applyFont="1" applyBorder="1"/>
    <xf numFmtId="0" fontId="3" fillId="0" borderId="0" xfId="1" applyFont="1"/>
    <xf numFmtId="0" fontId="9" fillId="0" borderId="0" xfId="1" applyFont="1" applyFill="1" applyBorder="1"/>
    <xf numFmtId="0" fontId="4" fillId="0" borderId="0" xfId="3"/>
    <xf numFmtId="0" fontId="4" fillId="0" borderId="1" xfId="3" applyBorder="1"/>
    <xf numFmtId="0" fontId="4" fillId="0" borderId="2" xfId="3" applyBorder="1"/>
    <xf numFmtId="0" fontId="4" fillId="0" borderId="3" xfId="3" applyBorder="1"/>
    <xf numFmtId="0" fontId="2" fillId="0" borderId="0" xfId="3" applyFont="1"/>
    <xf numFmtId="2" fontId="4" fillId="0" borderId="3" xfId="3" applyNumberFormat="1" applyBorder="1"/>
    <xf numFmtId="0" fontId="4" fillId="0" borderId="3" xfId="3" applyBorder="1" applyAlignment="1">
      <alignment horizontal="center"/>
    </xf>
    <xf numFmtId="1" fontId="4" fillId="0" borderId="3" xfId="3" applyNumberFormat="1" applyFont="1" applyBorder="1"/>
    <xf numFmtId="0" fontId="6" fillId="0" borderId="0" xfId="3" applyFont="1"/>
    <xf numFmtId="2" fontId="4" fillId="0" borderId="3" xfId="3" applyNumberFormat="1" applyFont="1" applyFill="1" applyBorder="1"/>
    <xf numFmtId="0" fontId="8" fillId="0" borderId="3" xfId="3" applyFont="1" applyBorder="1" applyAlignment="1">
      <alignment horizontal="center"/>
    </xf>
    <xf numFmtId="0" fontId="5" fillId="0" borderId="4" xfId="3" applyFont="1" applyBorder="1"/>
    <xf numFmtId="0" fontId="5" fillId="0" borderId="7" xfId="3" applyFont="1" applyBorder="1"/>
    <xf numFmtId="165" fontId="5" fillId="0" borderId="4" xfId="4" applyNumberFormat="1" applyFont="1" applyBorder="1" applyAlignment="1">
      <alignment horizontal="center"/>
    </xf>
    <xf numFmtId="165" fontId="5" fillId="0" borderId="7" xfId="4" applyNumberFormat="1" applyFont="1" applyBorder="1" applyAlignment="1">
      <alignment horizontal="center"/>
    </xf>
    <xf numFmtId="0" fontId="9" fillId="0" borderId="3" xfId="3" applyFont="1" applyBorder="1"/>
    <xf numFmtId="0" fontId="9" fillId="0" borderId="9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11" fillId="0" borderId="9" xfId="3" applyFont="1" applyBorder="1"/>
    <xf numFmtId="0" fontId="10" fillId="0" borderId="0" xfId="3" applyFont="1"/>
    <xf numFmtId="0" fontId="10" fillId="0" borderId="1" xfId="3" applyFont="1" applyBorder="1"/>
    <xf numFmtId="0" fontId="3" fillId="0" borderId="0" xfId="3" applyFont="1" applyFill="1" applyBorder="1"/>
    <xf numFmtId="0" fontId="4" fillId="0" borderId="0" xfId="3" applyBorder="1"/>
    <xf numFmtId="1" fontId="4" fillId="0" borderId="9" xfId="3" applyNumberFormat="1" applyFont="1" applyBorder="1"/>
    <xf numFmtId="0" fontId="3" fillId="0" borderId="0" xfId="3" applyFont="1" applyBorder="1"/>
    <xf numFmtId="0" fontId="3" fillId="0" borderId="0" xfId="3" applyFont="1"/>
    <xf numFmtId="0" fontId="5" fillId="0" borderId="0" xfId="3" applyFont="1" applyBorder="1"/>
    <xf numFmtId="0" fontId="7" fillId="0" borderId="8" xfId="3" applyFont="1" applyBorder="1" applyAlignment="1">
      <alignment horizontal="left"/>
    </xf>
    <xf numFmtId="0" fontId="5" fillId="0" borderId="5" xfId="3" applyFont="1" applyBorder="1"/>
    <xf numFmtId="0" fontId="5" fillId="0" borderId="12" xfId="3" applyFont="1" applyBorder="1"/>
    <xf numFmtId="0" fontId="5" fillId="0" borderId="11" xfId="3" applyFont="1" applyBorder="1"/>
    <xf numFmtId="0" fontId="5" fillId="0" borderId="15" xfId="3" applyFont="1" applyBorder="1"/>
    <xf numFmtId="0" fontId="5" fillId="0" borderId="16" xfId="3" applyFont="1" applyBorder="1"/>
    <xf numFmtId="0" fontId="5" fillId="0" borderId="6" xfId="3" applyFont="1" applyBorder="1"/>
    <xf numFmtId="0" fontId="5" fillId="0" borderId="10" xfId="3" applyFont="1" applyBorder="1"/>
    <xf numFmtId="0" fontId="5" fillId="0" borderId="17" xfId="3" applyFont="1" applyBorder="1"/>
    <xf numFmtId="0" fontId="9" fillId="0" borderId="0" xfId="3" applyFont="1" applyFill="1" applyBorder="1"/>
    <xf numFmtId="0" fontId="13" fillId="0" borderId="3" xfId="3" applyFont="1" applyFill="1" applyBorder="1" applyAlignment="1">
      <alignment horizontal="center"/>
    </xf>
    <xf numFmtId="0" fontId="5" fillId="0" borderId="8" xfId="3" applyFont="1" applyFill="1" applyBorder="1" applyAlignment="1">
      <alignment horizontal="center"/>
    </xf>
    <xf numFmtId="0" fontId="12" fillId="0" borderId="4" xfId="3" applyFont="1" applyBorder="1"/>
    <xf numFmtId="0" fontId="5" fillId="0" borderId="4" xfId="3" applyFont="1" applyFill="1" applyBorder="1" applyAlignment="1">
      <alignment horizontal="center"/>
    </xf>
    <xf numFmtId="0" fontId="5" fillId="0" borderId="7" xfId="3" applyFont="1" applyFill="1" applyBorder="1" applyAlignment="1">
      <alignment horizontal="center"/>
    </xf>
    <xf numFmtId="0" fontId="16" fillId="0" borderId="8" xfId="3" applyFont="1" applyBorder="1"/>
    <xf numFmtId="165" fontId="17" fillId="0" borderId="7" xfId="4" applyNumberFormat="1" applyFont="1" applyBorder="1" applyAlignment="1">
      <alignment horizontal="left"/>
    </xf>
    <xf numFmtId="0" fontId="9" fillId="0" borderId="3" xfId="1" applyFont="1" applyBorder="1" applyAlignment="1">
      <alignment horizontal="center"/>
    </xf>
    <xf numFmtId="0" fontId="12" fillId="2" borderId="8" xfId="3" applyFont="1" applyFill="1" applyBorder="1"/>
    <xf numFmtId="0" fontId="5" fillId="2" borderId="8" xfId="3" applyFont="1" applyFill="1" applyBorder="1"/>
    <xf numFmtId="2" fontId="1" fillId="0" borderId="3" xfId="1" applyNumberFormat="1" applyBorder="1" applyAlignment="1">
      <alignment horizontal="center"/>
    </xf>
    <xf numFmtId="0" fontId="1" fillId="0" borderId="9" xfId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0" fontId="18" fillId="0" borderId="11" xfId="1" applyFont="1" applyBorder="1"/>
    <xf numFmtId="0" fontId="18" fillId="0" borderId="15" xfId="1" applyFont="1" applyBorder="1"/>
    <xf numFmtId="0" fontId="18" fillId="0" borderId="16" xfId="1" applyFont="1" applyBorder="1"/>
    <xf numFmtId="0" fontId="18" fillId="0" borderId="6" xfId="1" applyFont="1" applyBorder="1"/>
    <xf numFmtId="0" fontId="18" fillId="0" borderId="0" xfId="1" applyFont="1" applyBorder="1"/>
    <xf numFmtId="0" fontId="18" fillId="0" borderId="5" xfId="1" applyFont="1" applyBorder="1"/>
    <xf numFmtId="0" fontId="18" fillId="0" borderId="10" xfId="1" applyFont="1" applyBorder="1"/>
    <xf numFmtId="0" fontId="18" fillId="0" borderId="17" xfId="1" applyFont="1" applyBorder="1"/>
    <xf numFmtId="0" fontId="18" fillId="0" borderId="12" xfId="1" applyFont="1" applyBorder="1"/>
    <xf numFmtId="2" fontId="0" fillId="2" borderId="3" xfId="0" applyNumberFormat="1" applyFill="1" applyBorder="1"/>
    <xf numFmtId="0" fontId="21" fillId="0" borderId="4" xfId="1" applyFont="1" applyFill="1" applyBorder="1" applyAlignment="1">
      <alignment horizontal="center"/>
    </xf>
    <xf numFmtId="0" fontId="21" fillId="0" borderId="7" xfId="1" applyFont="1" applyFill="1" applyBorder="1" applyAlignment="1">
      <alignment horizontal="center"/>
    </xf>
    <xf numFmtId="0" fontId="20" fillId="0" borderId="8" xfId="1" applyFont="1" applyFill="1" applyBorder="1" applyAlignment="1">
      <alignment horizontal="center"/>
    </xf>
    <xf numFmtId="0" fontId="21" fillId="4" borderId="13" xfId="1" applyFont="1" applyFill="1" applyBorder="1" applyAlignment="1">
      <alignment horizontal="center"/>
    </xf>
    <xf numFmtId="0" fontId="18" fillId="4" borderId="16" xfId="1" applyFont="1" applyFill="1" applyBorder="1" applyAlignment="1">
      <alignment horizontal="center"/>
    </xf>
    <xf numFmtId="0" fontId="18" fillId="4" borderId="4" xfId="1" applyFont="1" applyFill="1" applyBorder="1" applyAlignment="1">
      <alignment horizontal="center"/>
    </xf>
    <xf numFmtId="0" fontId="21" fillId="4" borderId="14" xfId="1" applyFont="1" applyFill="1" applyBorder="1" applyAlignment="1">
      <alignment horizontal="center"/>
    </xf>
    <xf numFmtId="0" fontId="18" fillId="4" borderId="5" xfId="1" applyFont="1" applyFill="1" applyBorder="1" applyAlignment="1">
      <alignment horizontal="center"/>
    </xf>
    <xf numFmtId="0" fontId="18" fillId="4" borderId="7" xfId="1" applyFont="1" applyFill="1" applyBorder="1" applyAlignment="1">
      <alignment horizontal="center"/>
    </xf>
    <xf numFmtId="0" fontId="18" fillId="4" borderId="12" xfId="1" applyFont="1" applyFill="1" applyBorder="1" applyAlignment="1">
      <alignment horizontal="center"/>
    </xf>
    <xf numFmtId="0" fontId="18" fillId="4" borderId="8" xfId="1" applyFont="1" applyFill="1" applyBorder="1" applyAlignment="1">
      <alignment horizontal="center"/>
    </xf>
    <xf numFmtId="0" fontId="3" fillId="3" borderId="3" xfId="1" applyFont="1" applyFill="1" applyBorder="1"/>
    <xf numFmtId="2" fontId="3" fillId="3" borderId="3" xfId="1" applyNumberFormat="1" applyFont="1" applyFill="1" applyBorder="1" applyAlignment="1">
      <alignment horizontal="center"/>
    </xf>
    <xf numFmtId="0" fontId="3" fillId="3" borderId="9" xfId="1" applyFont="1" applyFill="1" applyBorder="1" applyAlignment="1">
      <alignment horizontal="center"/>
    </xf>
    <xf numFmtId="1" fontId="3" fillId="3" borderId="3" xfId="1" applyNumberFormat="1" applyFont="1" applyFill="1" applyBorder="1" applyAlignment="1">
      <alignment horizontal="center"/>
    </xf>
    <xf numFmtId="0" fontId="22" fillId="0" borderId="4" xfId="1" applyFont="1" applyFill="1" applyBorder="1" applyAlignment="1">
      <alignment horizontal="center"/>
    </xf>
    <xf numFmtId="0" fontId="3" fillId="0" borderId="3" xfId="1" applyFont="1" applyBorder="1"/>
    <xf numFmtId="0" fontId="3" fillId="2" borderId="3" xfId="1" applyFont="1" applyFill="1" applyBorder="1" applyAlignment="1">
      <alignment horizontal="center"/>
    </xf>
    <xf numFmtId="0" fontId="23" fillId="0" borderId="3" xfId="1" applyFont="1" applyBorder="1" applyAlignment="1">
      <alignment horizontal="center"/>
    </xf>
    <xf numFmtId="2" fontId="1" fillId="3" borderId="3" xfId="1" applyNumberFormat="1" applyFill="1" applyBorder="1" applyAlignment="1">
      <alignment horizontal="center"/>
    </xf>
    <xf numFmtId="165" fontId="18" fillId="4" borderId="4" xfId="2" applyNumberFormat="1" applyFont="1" applyFill="1" applyBorder="1" applyAlignment="1">
      <alignment horizontal="right"/>
    </xf>
    <xf numFmtId="165" fontId="18" fillId="4" borderId="7" xfId="2" applyNumberFormat="1" applyFont="1" applyFill="1" applyBorder="1" applyAlignment="1">
      <alignment horizontal="right"/>
    </xf>
    <xf numFmtId="0" fontId="18" fillId="4" borderId="8" xfId="1" applyFont="1" applyFill="1" applyBorder="1" applyAlignment="1">
      <alignment horizontal="right"/>
    </xf>
    <xf numFmtId="165" fontId="18" fillId="0" borderId="4" xfId="2" applyNumberFormat="1" applyFont="1" applyBorder="1" applyAlignment="1">
      <alignment horizontal="right"/>
    </xf>
    <xf numFmtId="165" fontId="19" fillId="0" borderId="7" xfId="2" applyNumberFormat="1" applyFont="1" applyBorder="1" applyAlignment="1">
      <alignment horizontal="right"/>
    </xf>
    <xf numFmtId="0" fontId="19" fillId="0" borderId="8" xfId="1" applyFont="1" applyBorder="1" applyAlignment="1">
      <alignment horizontal="right"/>
    </xf>
  </cellXfs>
  <cellStyles count="5">
    <cellStyle name="Normal" xfId="0" builtinId="0"/>
    <cellStyle name="Normal 2" xfId="1"/>
    <cellStyle name="Normal 3" xfId="3"/>
    <cellStyle name="Separador de milhares 2" xfId="2"/>
    <cellStyle name="Separador de milhares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A20" sqref="A20"/>
    </sheetView>
  </sheetViews>
  <sheetFormatPr defaultRowHeight="15" x14ac:dyDescent="0.25"/>
  <cols>
    <col min="1" max="1" width="13.28515625" customWidth="1"/>
    <col min="2" max="2" width="21.140625" customWidth="1"/>
    <col min="3" max="3" width="19.140625" customWidth="1"/>
    <col min="4" max="4" width="18.42578125" customWidth="1"/>
    <col min="5" max="5" width="20.85546875" customWidth="1"/>
    <col min="6" max="6" width="20" customWidth="1"/>
  </cols>
  <sheetData>
    <row r="1" spans="1:8" ht="23.25" x14ac:dyDescent="0.35">
      <c r="A1" s="1"/>
      <c r="B1" s="11" t="s">
        <v>0</v>
      </c>
      <c r="C1" s="5"/>
      <c r="D1" s="5"/>
      <c r="E1" s="1"/>
      <c r="F1" s="1"/>
    </row>
    <row r="2" spans="1:8" ht="20.25" x14ac:dyDescent="0.3">
      <c r="A2" s="8" t="s">
        <v>1</v>
      </c>
      <c r="B2" s="2"/>
      <c r="C2" s="2"/>
      <c r="D2" s="2"/>
      <c r="E2" s="2"/>
      <c r="F2" s="3"/>
    </row>
    <row r="3" spans="1:8" x14ac:dyDescent="0.25">
      <c r="A3" s="91"/>
      <c r="B3" s="7" t="s">
        <v>2</v>
      </c>
      <c r="C3" s="7" t="s">
        <v>3</v>
      </c>
      <c r="D3" s="92" t="s">
        <v>4</v>
      </c>
      <c r="E3" s="7" t="s">
        <v>5</v>
      </c>
      <c r="F3" s="93" t="s">
        <v>6</v>
      </c>
    </row>
    <row r="4" spans="1:8" x14ac:dyDescent="0.25">
      <c r="A4" s="4" t="s">
        <v>7</v>
      </c>
      <c r="B4" s="62">
        <v>3.26</v>
      </c>
      <c r="C4" s="62">
        <v>2.95</v>
      </c>
      <c r="D4" s="94">
        <v>7.6</v>
      </c>
      <c r="E4" s="63">
        <v>1436</v>
      </c>
      <c r="F4" s="64">
        <v>1202</v>
      </c>
    </row>
    <row r="5" spans="1:8" x14ac:dyDescent="0.25">
      <c r="A5" s="4" t="s">
        <v>8</v>
      </c>
      <c r="B5" s="62">
        <v>3.4</v>
      </c>
      <c r="C5" s="62">
        <v>2.88</v>
      </c>
      <c r="D5" s="94">
        <v>7.53</v>
      </c>
      <c r="E5" s="63">
        <v>1848</v>
      </c>
      <c r="F5" s="64">
        <v>1476</v>
      </c>
      <c r="H5" t="s">
        <v>59</v>
      </c>
    </row>
    <row r="6" spans="1:8" x14ac:dyDescent="0.25">
      <c r="A6" s="4" t="s">
        <v>9</v>
      </c>
      <c r="B6" s="62">
        <v>3.02</v>
      </c>
      <c r="C6" s="62">
        <v>2.96</v>
      </c>
      <c r="D6" s="94">
        <v>7.57</v>
      </c>
      <c r="E6" s="63">
        <v>3304</v>
      </c>
      <c r="F6" s="64">
        <v>3485</v>
      </c>
      <c r="H6" t="s">
        <v>58</v>
      </c>
    </row>
    <row r="7" spans="1:8" x14ac:dyDescent="0.25">
      <c r="A7" s="4" t="s">
        <v>10</v>
      </c>
      <c r="B7" s="62">
        <v>3.42</v>
      </c>
      <c r="C7" s="62">
        <v>3.05</v>
      </c>
      <c r="D7" s="94">
        <v>8.08</v>
      </c>
      <c r="E7" s="63">
        <v>1694</v>
      </c>
      <c r="F7" s="64">
        <v>1339</v>
      </c>
      <c r="H7" t="s">
        <v>57</v>
      </c>
    </row>
    <row r="8" spans="1:8" x14ac:dyDescent="0.25">
      <c r="A8" s="4" t="s">
        <v>11</v>
      </c>
      <c r="B8" s="62">
        <v>3.05</v>
      </c>
      <c r="C8" s="62">
        <v>2.92</v>
      </c>
      <c r="D8" s="94">
        <v>7.78</v>
      </c>
      <c r="E8" s="63">
        <v>2363</v>
      </c>
      <c r="F8" s="64">
        <v>2403</v>
      </c>
    </row>
    <row r="9" spans="1:8" x14ac:dyDescent="0.25">
      <c r="A9" s="4" t="s">
        <v>12</v>
      </c>
      <c r="B9" s="62">
        <v>2.94</v>
      </c>
      <c r="C9" s="62">
        <v>2.87</v>
      </c>
      <c r="D9" s="94">
        <v>7.7</v>
      </c>
      <c r="E9" s="63">
        <v>2069</v>
      </c>
      <c r="F9" s="64">
        <v>5937</v>
      </c>
    </row>
    <row r="10" spans="1:8" x14ac:dyDescent="0.25">
      <c r="A10" s="4" t="s">
        <v>13</v>
      </c>
      <c r="B10" s="62">
        <v>3.16</v>
      </c>
      <c r="C10" s="62">
        <v>3.16</v>
      </c>
      <c r="D10" s="94">
        <v>8.0500000000000007</v>
      </c>
      <c r="E10" s="63">
        <v>2689</v>
      </c>
      <c r="F10" s="64">
        <v>1862</v>
      </c>
    </row>
    <row r="11" spans="1:8" x14ac:dyDescent="0.25">
      <c r="A11" s="4" t="s">
        <v>14</v>
      </c>
      <c r="B11" s="62">
        <v>3.9</v>
      </c>
      <c r="C11" s="62">
        <v>2.94</v>
      </c>
      <c r="D11" s="94">
        <v>7.76</v>
      </c>
      <c r="E11" s="63">
        <v>2056</v>
      </c>
      <c r="F11" s="64">
        <v>786</v>
      </c>
      <c r="H11" t="s">
        <v>60</v>
      </c>
    </row>
    <row r="12" spans="1:8" x14ac:dyDescent="0.25">
      <c r="A12" s="86" t="s">
        <v>15</v>
      </c>
      <c r="B12" s="87">
        <v>2.81</v>
      </c>
      <c r="C12" s="87">
        <v>2.77</v>
      </c>
      <c r="D12" s="87">
        <v>7.6</v>
      </c>
      <c r="E12" s="88">
        <v>2393</v>
      </c>
      <c r="F12" s="89">
        <v>1962</v>
      </c>
      <c r="H12" s="74">
        <f>10.41-B12</f>
        <v>7.6</v>
      </c>
    </row>
    <row r="13" spans="1:8" ht="15.75" thickBot="1" x14ac:dyDescent="0.3">
      <c r="A13" s="90" t="s">
        <v>16</v>
      </c>
      <c r="B13" s="59" t="s">
        <v>17</v>
      </c>
      <c r="C13" s="59" t="s">
        <v>18</v>
      </c>
      <c r="D13" s="59" t="s">
        <v>19</v>
      </c>
      <c r="E13" s="6" t="s">
        <v>20</v>
      </c>
      <c r="F13" s="7" t="s">
        <v>21</v>
      </c>
    </row>
    <row r="14" spans="1:8" x14ac:dyDescent="0.25">
      <c r="A14" s="78" t="s">
        <v>22</v>
      </c>
      <c r="B14" s="79" t="s">
        <v>54</v>
      </c>
      <c r="C14" s="80" t="s">
        <v>24</v>
      </c>
      <c r="D14" s="80" t="s">
        <v>25</v>
      </c>
      <c r="E14" s="95" t="s">
        <v>26</v>
      </c>
      <c r="F14" s="95" t="s">
        <v>27</v>
      </c>
    </row>
    <row r="15" spans="1:8" x14ac:dyDescent="0.25">
      <c r="A15" s="81" t="s">
        <v>28</v>
      </c>
      <c r="B15" s="82" t="s">
        <v>55</v>
      </c>
      <c r="C15" s="83" t="s">
        <v>30</v>
      </c>
      <c r="D15" s="83" t="s">
        <v>31</v>
      </c>
      <c r="E15" s="96" t="s">
        <v>32</v>
      </c>
      <c r="F15" s="96" t="s">
        <v>33</v>
      </c>
    </row>
    <row r="16" spans="1:8" x14ac:dyDescent="0.25">
      <c r="A16" s="81" t="s">
        <v>34</v>
      </c>
      <c r="B16" s="84" t="s">
        <v>56</v>
      </c>
      <c r="C16" s="85" t="s">
        <v>36</v>
      </c>
      <c r="D16" s="85" t="s">
        <v>37</v>
      </c>
      <c r="E16" s="97" t="s">
        <v>38</v>
      </c>
      <c r="F16" s="97" t="s">
        <v>39</v>
      </c>
    </row>
    <row r="17" spans="1:6" x14ac:dyDescent="0.25">
      <c r="A17" s="75" t="s">
        <v>40</v>
      </c>
      <c r="B17" s="65"/>
      <c r="C17" s="66"/>
      <c r="D17" s="67"/>
      <c r="E17" s="98" t="s">
        <v>41</v>
      </c>
      <c r="F17" s="98" t="s">
        <v>42</v>
      </c>
    </row>
    <row r="18" spans="1:6" x14ac:dyDescent="0.25">
      <c r="A18" s="76" t="s">
        <v>34</v>
      </c>
      <c r="B18" s="68" t="s">
        <v>43</v>
      </c>
      <c r="C18" s="69"/>
      <c r="D18" s="70"/>
      <c r="E18" s="99" t="s">
        <v>44</v>
      </c>
      <c r="F18" s="99" t="s">
        <v>45</v>
      </c>
    </row>
    <row r="19" spans="1:6" x14ac:dyDescent="0.25">
      <c r="A19" s="77" t="s">
        <v>46</v>
      </c>
      <c r="B19" s="71"/>
      <c r="C19" s="72"/>
      <c r="D19" s="73"/>
      <c r="E19" s="100" t="s">
        <v>47</v>
      </c>
      <c r="F19" s="100" t="s">
        <v>48</v>
      </c>
    </row>
    <row r="20" spans="1:6" ht="15.75" x14ac:dyDescent="0.25">
      <c r="A20" s="9" t="s">
        <v>49</v>
      </c>
      <c r="B20" s="1"/>
      <c r="C20" s="12"/>
      <c r="D20" s="13"/>
      <c r="E20" s="13"/>
      <c r="F20" s="13"/>
    </row>
    <row r="21" spans="1:6" x14ac:dyDescent="0.25">
      <c r="A21" s="10"/>
      <c r="B21" s="13" t="s">
        <v>50</v>
      </c>
      <c r="C21" s="13"/>
      <c r="D21" s="13"/>
      <c r="E21" s="13"/>
      <c r="F21" s="13"/>
    </row>
    <row r="22" spans="1:6" x14ac:dyDescent="0.25">
      <c r="A22" s="1"/>
      <c r="B22" s="14" t="s">
        <v>51</v>
      </c>
      <c r="C22" s="1"/>
      <c r="D22" s="1"/>
      <c r="E22" s="1"/>
      <c r="F22" s="1"/>
    </row>
  </sheetData>
  <pageMargins left="0" right="0" top="0.19685039370078741" bottom="0.59055118110236227" header="0.31496062992125984" footer="0.31496062992125984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3" workbookViewId="0">
      <selection activeCell="B25" sqref="B25"/>
    </sheetView>
  </sheetViews>
  <sheetFormatPr defaultRowHeight="15" x14ac:dyDescent="0.25"/>
  <cols>
    <col min="1" max="1" width="9.5703125" customWidth="1"/>
    <col min="2" max="2" width="18.85546875" customWidth="1"/>
    <col min="3" max="3" width="19.42578125" customWidth="1"/>
    <col min="4" max="4" width="19.28515625" customWidth="1"/>
    <col min="5" max="5" width="19.85546875" customWidth="1"/>
    <col min="6" max="6" width="20.28515625" customWidth="1"/>
  </cols>
  <sheetData>
    <row r="1" spans="1:8" ht="23.25" x14ac:dyDescent="0.35">
      <c r="A1" s="34" t="s">
        <v>52</v>
      </c>
      <c r="B1" s="19"/>
      <c r="C1" s="19"/>
      <c r="D1" s="19"/>
      <c r="E1" s="15"/>
      <c r="F1" s="15"/>
    </row>
    <row r="2" spans="1:8" ht="20.25" x14ac:dyDescent="0.3">
      <c r="A2" s="15"/>
      <c r="B2" s="23" t="s">
        <v>0</v>
      </c>
      <c r="C2" s="23"/>
      <c r="D2" s="23"/>
      <c r="E2" s="15"/>
      <c r="F2" s="15"/>
    </row>
    <row r="3" spans="1:8" ht="23.25" x14ac:dyDescent="0.35">
      <c r="A3" s="33"/>
      <c r="B3" s="16"/>
      <c r="C3" s="35" t="s">
        <v>53</v>
      </c>
      <c r="D3" s="16"/>
      <c r="E3" s="16"/>
      <c r="F3" s="17"/>
    </row>
    <row r="4" spans="1:8" x14ac:dyDescent="0.25">
      <c r="A4" s="18"/>
      <c r="B4" s="21" t="s">
        <v>2</v>
      </c>
      <c r="C4" s="21" t="s">
        <v>3</v>
      </c>
      <c r="D4" s="21" t="s">
        <v>4</v>
      </c>
      <c r="E4" s="21" t="s">
        <v>5</v>
      </c>
      <c r="F4" s="25" t="s">
        <v>6</v>
      </c>
      <c r="H4">
        <f>100/6</f>
        <v>16.666666666666668</v>
      </c>
    </row>
    <row r="5" spans="1:8" x14ac:dyDescent="0.25">
      <c r="A5" s="18" t="s">
        <v>7</v>
      </c>
      <c r="B5" s="24">
        <v>4.16</v>
      </c>
      <c r="C5" s="18">
        <v>3.44</v>
      </c>
      <c r="D5" s="20">
        <v>8.7200000000000006</v>
      </c>
      <c r="E5" s="38">
        <v>3063</v>
      </c>
      <c r="F5" s="22">
        <v>3010</v>
      </c>
    </row>
    <row r="6" spans="1:8" x14ac:dyDescent="0.25">
      <c r="A6" s="18" t="s">
        <v>8</v>
      </c>
      <c r="B6" s="24">
        <v>4.84</v>
      </c>
      <c r="C6" s="18">
        <v>3.62</v>
      </c>
      <c r="D6" s="20">
        <v>9</v>
      </c>
      <c r="E6" s="38">
        <v>2687</v>
      </c>
      <c r="F6" s="22">
        <v>3338</v>
      </c>
    </row>
    <row r="7" spans="1:8" x14ac:dyDescent="0.25">
      <c r="A7" s="18" t="s">
        <v>9</v>
      </c>
      <c r="B7" s="24">
        <v>4.21</v>
      </c>
      <c r="C7" s="18">
        <v>3.57</v>
      </c>
      <c r="D7" s="20">
        <v>9.02</v>
      </c>
      <c r="E7" s="38">
        <v>1388</v>
      </c>
      <c r="F7" s="22">
        <v>2371</v>
      </c>
    </row>
    <row r="8" spans="1:8" x14ac:dyDescent="0.25">
      <c r="A8" s="18" t="s">
        <v>10</v>
      </c>
      <c r="B8" s="24">
        <v>3.82</v>
      </c>
      <c r="C8" s="18">
        <v>3.18</v>
      </c>
      <c r="D8" s="20">
        <v>8.76</v>
      </c>
      <c r="E8" s="38">
        <v>649</v>
      </c>
      <c r="F8" s="22">
        <v>2843</v>
      </c>
    </row>
    <row r="9" spans="1:8" x14ac:dyDescent="0.25">
      <c r="A9" s="18" t="s">
        <v>11</v>
      </c>
      <c r="B9" s="24">
        <v>3.9</v>
      </c>
      <c r="C9" s="18">
        <v>3.23</v>
      </c>
      <c r="D9" s="20">
        <v>8.67</v>
      </c>
      <c r="E9" s="38">
        <v>734</v>
      </c>
      <c r="F9" s="22">
        <v>495</v>
      </c>
    </row>
    <row r="10" spans="1:8" x14ac:dyDescent="0.25">
      <c r="A10" s="18" t="s">
        <v>12</v>
      </c>
      <c r="B10" s="24">
        <v>4.1500000000000004</v>
      </c>
      <c r="C10" s="18">
        <v>3.33</v>
      </c>
      <c r="D10" s="20">
        <v>8.7100000000000009</v>
      </c>
      <c r="E10" s="38">
        <v>782</v>
      </c>
      <c r="F10" s="22">
        <v>887</v>
      </c>
    </row>
    <row r="11" spans="1:8" x14ac:dyDescent="0.25">
      <c r="A11" s="18" t="s">
        <v>13</v>
      </c>
      <c r="B11" s="24">
        <v>3.86</v>
      </c>
      <c r="C11" s="18">
        <v>3.25</v>
      </c>
      <c r="D11" s="20">
        <v>8.68</v>
      </c>
      <c r="E11" s="38">
        <v>888</v>
      </c>
      <c r="F11" s="22">
        <v>976</v>
      </c>
    </row>
    <row r="12" spans="1:8" x14ac:dyDescent="0.25">
      <c r="A12" s="18" t="s">
        <v>14</v>
      </c>
      <c r="B12" s="24">
        <v>4.41</v>
      </c>
      <c r="C12" s="18">
        <v>3.31</v>
      </c>
      <c r="D12" s="20">
        <v>8.67</v>
      </c>
      <c r="E12" s="38">
        <v>740</v>
      </c>
      <c r="F12" s="22">
        <v>613</v>
      </c>
    </row>
    <row r="13" spans="1:8" x14ac:dyDescent="0.25">
      <c r="A13" s="18" t="s">
        <v>15</v>
      </c>
      <c r="B13" s="24">
        <v>4.87</v>
      </c>
      <c r="C13" s="18">
        <v>3.58</v>
      </c>
      <c r="D13" s="20">
        <v>8.9499999999999993</v>
      </c>
      <c r="E13" s="38">
        <v>1207</v>
      </c>
      <c r="F13" s="22">
        <v>1064</v>
      </c>
    </row>
    <row r="14" spans="1:8" x14ac:dyDescent="0.25">
      <c r="A14" s="52" t="s">
        <v>16</v>
      </c>
      <c r="B14" s="30" t="s">
        <v>17</v>
      </c>
      <c r="C14" s="30" t="s">
        <v>18</v>
      </c>
      <c r="D14" s="30" t="s">
        <v>19</v>
      </c>
      <c r="E14" s="31" t="s">
        <v>20</v>
      </c>
      <c r="F14" s="32" t="s">
        <v>21</v>
      </c>
    </row>
    <row r="15" spans="1:8" x14ac:dyDescent="0.25">
      <c r="A15" s="55" t="s">
        <v>22</v>
      </c>
      <c r="B15" s="26" t="s">
        <v>23</v>
      </c>
      <c r="C15" s="26" t="s">
        <v>24</v>
      </c>
      <c r="D15" s="54" t="s">
        <v>25</v>
      </c>
      <c r="E15" s="28" t="s">
        <v>26</v>
      </c>
      <c r="F15" s="28" t="s">
        <v>27</v>
      </c>
    </row>
    <row r="16" spans="1:8" x14ac:dyDescent="0.25">
      <c r="A16" s="56" t="s">
        <v>28</v>
      </c>
      <c r="B16" s="27" t="s">
        <v>29</v>
      </c>
      <c r="C16" s="27" t="s">
        <v>30</v>
      </c>
      <c r="D16" s="27" t="s">
        <v>31</v>
      </c>
      <c r="E16" s="29" t="s">
        <v>32</v>
      </c>
      <c r="F16" s="29" t="s">
        <v>33</v>
      </c>
    </row>
    <row r="17" spans="1:6" x14ac:dyDescent="0.25">
      <c r="A17" s="56" t="s">
        <v>34</v>
      </c>
      <c r="B17" s="57" t="s">
        <v>35</v>
      </c>
      <c r="C17" s="57" t="s">
        <v>36</v>
      </c>
      <c r="D17" s="57" t="s">
        <v>37</v>
      </c>
      <c r="E17" s="60" t="s">
        <v>38</v>
      </c>
      <c r="F17" s="61" t="s">
        <v>39</v>
      </c>
    </row>
    <row r="18" spans="1:6" x14ac:dyDescent="0.25">
      <c r="A18" s="55" t="s">
        <v>40</v>
      </c>
      <c r="B18" s="45"/>
      <c r="C18" s="46"/>
      <c r="D18" s="47"/>
      <c r="E18" s="28" t="s">
        <v>41</v>
      </c>
      <c r="F18" s="28" t="s">
        <v>42</v>
      </c>
    </row>
    <row r="19" spans="1:6" x14ac:dyDescent="0.25">
      <c r="A19" s="56" t="s">
        <v>34</v>
      </c>
      <c r="B19" s="48" t="s">
        <v>43</v>
      </c>
      <c r="C19" s="41"/>
      <c r="D19" s="43"/>
      <c r="E19" s="58" t="s">
        <v>44</v>
      </c>
      <c r="F19" s="29" t="s">
        <v>45</v>
      </c>
    </row>
    <row r="20" spans="1:6" x14ac:dyDescent="0.25">
      <c r="A20" s="53" t="s">
        <v>46</v>
      </c>
      <c r="B20" s="49"/>
      <c r="C20" s="50"/>
      <c r="D20" s="44"/>
      <c r="E20" s="42" t="s">
        <v>47</v>
      </c>
      <c r="F20" s="57" t="s">
        <v>48</v>
      </c>
    </row>
    <row r="21" spans="1:6" ht="15.75" x14ac:dyDescent="0.25">
      <c r="A21" s="36" t="s">
        <v>49</v>
      </c>
      <c r="B21" s="15"/>
      <c r="C21" s="39"/>
      <c r="D21" s="40"/>
      <c r="E21" s="40"/>
      <c r="F21" s="40"/>
    </row>
    <row r="22" spans="1:6" x14ac:dyDescent="0.25">
      <c r="A22" s="37"/>
      <c r="B22" s="40" t="s">
        <v>50</v>
      </c>
      <c r="C22" s="40"/>
      <c r="D22" s="40"/>
      <c r="E22" s="40"/>
      <c r="F22" s="40"/>
    </row>
    <row r="23" spans="1:6" x14ac:dyDescent="0.25">
      <c r="A23" s="15"/>
      <c r="B23" s="51" t="s">
        <v>51</v>
      </c>
      <c r="C23" s="15"/>
      <c r="D23" s="15"/>
      <c r="E23" s="15"/>
      <c r="F23" s="15"/>
    </row>
    <row r="25" spans="1:6" x14ac:dyDescent="0.25">
      <c r="B25" t="s">
        <v>61</v>
      </c>
    </row>
  </sheetData>
  <pageMargins left="0" right="0" top="0.19685039370078741" bottom="0.59055118110236227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NelsonFilipini</vt:lpstr>
      <vt:lpstr>RemizioBoldrini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Coolacer</dc:creator>
  <cp:lastModifiedBy>Roberto Carlos Bonanomi</cp:lastModifiedBy>
  <cp:lastPrinted>2016-02-18T12:29:43Z</cp:lastPrinted>
  <dcterms:created xsi:type="dcterms:W3CDTF">2016-02-18T12:27:17Z</dcterms:created>
  <dcterms:modified xsi:type="dcterms:W3CDTF">2016-03-17T21:53:11Z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513158893</vt:i4>
  </property>
  <property fmtid="{D5CDD505-2E9C-101B-9397-08002B2CF9AE}" pid="3" name="_NewReviewCycle">
    <vt:lpwstr/>
  </property>
  <property fmtid="{D5CDD505-2E9C-101B-9397-08002B2CF9AE}" pid="4" name="_EmailSubject">
    <vt:lpwstr>Bom dia</vt:lpwstr>
  </property>
  <property fmtid="{D5CDD505-2E9C-101B-9397-08002B2CF9AE}" pid="5" name="_AuthorEmail">
    <vt:lpwstr>edna@coolacer.com.br</vt:lpwstr>
  </property>
  <property fmtid="{D5CDD505-2E9C-101B-9397-08002B2CF9AE}" pid="6" name="_AuthorEmailDisplayName">
    <vt:lpwstr>Edna Proner</vt:lpwstr>
  </property>
  <property fmtid="{D5CDD505-2E9C-101B-9397-08002B2CF9AE}" pid="7" name="_ReviewingToolsShownOnce">
    <vt:lpwstr/>
  </property>
</Properties>
</file>