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" sheetId="1" r:id="rId4"/>
    <sheet state="visible" name="Copy of parts" sheetId="2" r:id="rId5"/>
  </sheets>
  <definedNames/>
  <calcPr/>
</workbook>
</file>

<file path=xl/sharedStrings.xml><?xml version="1.0" encoding="utf-8"?>
<sst xmlns="http://schemas.openxmlformats.org/spreadsheetml/2006/main" count="137" uniqueCount="106">
  <si>
    <t>Parts for RCM</t>
  </si>
  <si>
    <t>Part</t>
  </si>
  <si>
    <t>description</t>
  </si>
  <si>
    <t>pkg price</t>
  </si>
  <si>
    <t>enough for</t>
  </si>
  <si>
    <t>link</t>
  </si>
  <si>
    <t>alternatives</t>
  </si>
  <si>
    <t>esp32</t>
  </si>
  <si>
    <t>processor + wifi</t>
  </si>
  <si>
    <t>https://www.amazon.com/dp/B0718T232Z</t>
  </si>
  <si>
    <t>2 for $15 https://www.amazon.com/dp/B07QCP2451</t>
  </si>
  <si>
    <t>L293D</t>
  </si>
  <si>
    <t>motor driver chip</t>
  </si>
  <si>
    <t>https://www.amazon.com/dp/B07BV5R2FY</t>
  </si>
  <si>
    <t>perf board</t>
  </si>
  <si>
    <t>hold the parts</t>
  </si>
  <si>
    <t>https://www.amazon.com/dp/B07XYL451Y</t>
  </si>
  <si>
    <t>custom PCB</t>
  </si>
  <si>
    <t>headers</t>
  </si>
  <si>
    <t>external ports</t>
  </si>
  <si>
    <t>https://www.amazon.com/dp/B074HVBTZ4/</t>
  </si>
  <si>
    <t>16pin IC sockets</t>
  </si>
  <si>
    <t>l293d socket</t>
  </si>
  <si>
    <t>wire</t>
  </si>
  <si>
    <t>22 gauge or thicker solid core wire recommended</t>
  </si>
  <si>
    <t>&gt;~5</t>
  </si>
  <si>
    <t>https://www.amazon.com/dp/B08979VWP5</t>
  </si>
  <si>
    <t>capacitors</t>
  </si>
  <si>
    <t>for esp32 regulator</t>
  </si>
  <si>
    <t>https://www.amazon.com/dp/B07KPWC3PB</t>
  </si>
  <si>
    <t>5K and 10K resistor</t>
  </si>
  <si>
    <t>https://www.amazon.com/dp/B0792M83JH</t>
  </si>
  <si>
    <t>Parts required for a robot</t>
  </si>
  <si>
    <t>power switch</t>
  </si>
  <si>
    <t>https://www.amazon.com/dp/B0817QGXL2</t>
  </si>
  <si>
    <t>5 AA battery holder</t>
  </si>
  <si>
    <t>https://www.amazon.com/dp/B07WRQ44YK</t>
  </si>
  <si>
    <t>5 NiMH AA batteries</t>
  </si>
  <si>
    <t>battery charger</t>
  </si>
  <si>
    <t>micro usb cable</t>
  </si>
  <si>
    <t>for programming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</si>
  <si>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</si>
  <si>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part type</t>
  </si>
  <si>
    <t>specific part</t>
  </si>
  <si>
    <t>quantity</t>
  </si>
  <si>
    <t>Misc</t>
  </si>
  <si>
    <t>servo extension cable</t>
  </si>
  <si>
    <t>jumper wires</t>
  </si>
  <si>
    <t>https://www.amazon.com/gp/product/B01EV70C78</t>
  </si>
  <si>
    <t>Actuators</t>
  </si>
  <si>
    <t>motors</t>
  </si>
  <si>
    <t>geared motors with wheels</t>
  </si>
  <si>
    <t>https://www.amazon.com/dp/B07DQGX369</t>
  </si>
  <si>
    <t>absolute position servos</t>
  </si>
  <si>
    <t>micro servo</t>
  </si>
  <si>
    <t>https://www.amazon.com/dp/B07NKRLL5C</t>
  </si>
  <si>
    <t>medium servo</t>
  </si>
  <si>
    <t>https://www.amazon.com/dp/B0881W548Z</t>
  </si>
  <si>
    <t>continuous rotation servos</t>
  </si>
  <si>
    <t>9g servo</t>
  </si>
  <si>
    <t>https://www.amazon.com/dp/B086ZGTLZB</t>
  </si>
  <si>
    <t>Hardware</t>
  </si>
  <si>
    <t>ball casters</t>
  </si>
  <si>
    <t>https://www.amazon.com/dp/B07HC3Z56Z</t>
  </si>
  <si>
    <t>omni wheels</t>
  </si>
  <si>
    <t>https://www.robotshop.com/en/58mm-plastic-omni-wheel-compatible-servos-lego-mindstorms-nxt.html</t>
  </si>
  <si>
    <t>mechanum wheels</t>
  </si>
  <si>
    <t>https://www.amazon.com/dp/B082WY3M8G</t>
  </si>
  <si>
    <r>
      <rPr>
        <rFont val="Arial"/>
        <b/>
        <color theme="1"/>
        <sz val="10.0"/>
      </rPr>
      <t>Makeblock parts</t>
    </r>
    <r>
      <rPr>
        <rFont val="Arial"/>
        <color theme="1"/>
        <sz val="10.0"/>
      </rPr>
      <t xml:space="preserve">  are amazing! they have 4mm ID 8mm OD barrings and other things that are helpful if you don't mind trading speed/weight for design complexity</t>
    </r>
  </si>
  <si>
    <t>Sensors</t>
  </si>
  <si>
    <t>IR proximity sensors</t>
  </si>
  <si>
    <t>https://www.amazon.com/dp/B00XAGSWR4</t>
  </si>
  <si>
    <t>limit switches</t>
  </si>
  <si>
    <t>Gamepieces</t>
  </si>
  <si>
    <t>mini powerup</t>
  </si>
  <si>
    <t>1" wooden cubes</t>
  </si>
  <si>
    <t>https://www.amazon.com/dp/B072VZFYFC</t>
  </si>
  <si>
    <t>part</t>
  </si>
  <si>
    <t>num needed</t>
  </si>
  <si>
    <t>num in pkg</t>
  </si>
  <si>
    <t>&lt;amazon links</t>
  </si>
  <si>
    <t>https://www.aliexpress.com/item/32858054775.html</t>
  </si>
  <si>
    <t>https://www.amazon.com/dp/B07QCP2451/</t>
  </si>
  <si>
    <t>https://www.aliexpress.com/item/32260501846.html</t>
  </si>
  <si>
    <t>https://www.amazon.com/dp/B00ODQM8KC</t>
  </si>
  <si>
    <t>https://www.aliexpress.com/item/4000742310134.html</t>
  </si>
  <si>
    <t>https://www.amazon.com/dp/B072Q1H6GX/</t>
  </si>
  <si>
    <t>male headers</t>
  </si>
  <si>
    <t>https://www.aliexpress.com/item/32724478308.html</t>
  </si>
  <si>
    <t>female headers</t>
  </si>
  <si>
    <t>plug for esp32, regulator, capacitors</t>
  </si>
  <si>
    <t>"</t>
  </si>
  <si>
    <t>https://www.aliexpress.com/item/32344551607.html</t>
  </si>
  <si>
    <t>https://www.amazon.com/dp/B0079SM1LW/</t>
  </si>
  <si>
    <t>3d printed shell</t>
  </si>
  <si>
    <t>-</t>
  </si>
  <si>
    <t>5 AA bat holder</t>
  </si>
  <si>
    <t>https://www.aliexpress.com/item/4000105309247.html</t>
  </si>
  <si>
    <t>https://www.aliexpress.com/item/32911921657.html</t>
  </si>
  <si>
    <t>drive motors</t>
  </si>
  <si>
    <t>https://www.aliexpress.com/item/4000126948489.html</t>
  </si>
  <si>
    <t>servos</t>
  </si>
  <si>
    <t>https://www.aliexpress.com/item/33009883276.html</t>
  </si>
  <si>
    <t>https://www.amazon.com/dp/B072V529YD</t>
  </si>
  <si>
    <t>5K resistor</t>
  </si>
  <si>
    <t>10K resistor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</si>
</sst>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1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u/>
      <color theme="1"/>
      <name val="Arial"/>
    </font>
    <font>
      <u/>
      <color rgb="FF1155CC"/>
    </font>
    <font>
      <u/>
      <color rgb="FF0000FF"/>
      <name val="Arial"/>
    </font>
    <font>
      <b/>
      <color theme="1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theme="1"/>
      <name val="Arial"/>
    </font>
    <font>
      <b/>
      <u/>
      <color theme="1"/>
      <name val="Arial"/>
    </font>
    <font>
      <u/>
      <color rgb="FF1155CC"/>
      <name val="Arial"/>
    </font>
    <font>
      <b/>
      <u/>
      <color theme="1"/>
      <name val="Arial"/>
    </font>
    <font>
      <sz val="10.0"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0.0"/>
      <color theme="1"/>
      <name val="Arial"/>
    </font>
    <font>
      <b/>
      <u/>
      <color theme="1"/>
      <name val="Arial"/>
    </font>
    <font>
      <u/>
      <color rgb="FF0000FF"/>
    </font>
    <font>
      <strike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0" fontId="10" numFmtId="164" xfId="0" applyAlignment="1" applyFont="1" applyNumberFormat="1">
      <alignment readingOrder="0"/>
    </xf>
    <xf borderId="0" fillId="2" fontId="11" numFmtId="164" xfId="0" applyAlignment="1" applyFont="1" applyNumberFormat="1">
      <alignment readingOrder="0"/>
    </xf>
    <xf borderId="0" fillId="2" fontId="5" numFmtId="0" xfId="0" applyAlignment="1" applyFon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5" numFmtId="164" xfId="0" applyAlignment="1" applyFont="1" applyNumberFormat="1">
      <alignment horizontal="right" readingOrder="0" vertical="bottom"/>
    </xf>
    <xf borderId="0" fillId="2" fontId="5" numFmtId="0" xfId="0" applyFont="1"/>
    <xf borderId="0" fillId="4" fontId="5" numFmtId="0" xfId="0" applyFill="1" applyFont="1"/>
    <xf borderId="0" fillId="0" fontId="16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164" xfId="0" applyAlignment="1" applyFont="1" applyNumberFormat="1">
      <alignment horizontal="right" readingOrder="0" vertical="bottom"/>
    </xf>
    <xf borderId="0" fillId="0" fontId="16" numFmtId="0" xfId="0" applyAlignment="1" applyFont="1">
      <alignment horizontal="left" readingOrder="0" vertical="bottom"/>
    </xf>
    <xf borderId="0" fillId="0" fontId="16" numFmtId="164" xfId="0" applyAlignment="1" applyFont="1" applyNumberFormat="1">
      <alignment horizontal="left" readingOrder="0" vertical="bottom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0" fontId="16" numFmtId="164" xfId="0" applyAlignment="1" applyFont="1" applyNumberFormat="1">
      <alignment horizontal="right" vertical="bottom"/>
    </xf>
    <xf borderId="0" fillId="0" fontId="18" numFmtId="0" xfId="0" applyAlignment="1" applyFont="1">
      <alignment shrinkToFit="0" vertical="bottom" wrapText="0"/>
    </xf>
    <xf borderId="0" fillId="0" fontId="16" numFmtId="0" xfId="0" applyFont="1"/>
    <xf borderId="0" fillId="0" fontId="5" numFmtId="0" xfId="0" applyAlignment="1" applyFont="1">
      <alignment horizontal="right"/>
    </xf>
    <xf borderId="0" fillId="5" fontId="19" numFmtId="0" xfId="0" applyAlignment="1" applyFill="1" applyFont="1">
      <alignment readingOrder="0" vertical="bottom"/>
    </xf>
    <xf borderId="0" fillId="0" fontId="5" numFmtId="0" xfId="0" applyAlignment="1" applyFont="1">
      <alignment horizontal="right" vertical="bottom"/>
    </xf>
    <xf borderId="0" fillId="6" fontId="20" numFmtId="0" xfId="0" applyAlignment="1" applyFill="1" applyFont="1">
      <alignment readingOrder="0" vertical="bottom"/>
    </xf>
    <xf borderId="0" fillId="6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21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right" readingOrder="0"/>
    </xf>
    <xf borderId="0" fillId="6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Alignment="1" applyFont="1">
      <alignment horizontal="right"/>
    </xf>
    <xf borderId="0" fillId="7" fontId="22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5" numFmtId="0" xfId="0" applyFont="1"/>
    <xf borderId="0" fillId="8" fontId="24" numFmtId="0" xfId="0" applyAlignment="1" applyFill="1" applyFont="1">
      <alignment readingOrder="0"/>
    </xf>
    <xf borderId="0" fillId="8" fontId="5" numFmtId="0" xfId="0" applyFont="1"/>
    <xf borderId="0" fillId="9" fontId="25" numFmtId="0" xfId="0" applyAlignment="1" applyFill="1" applyFont="1">
      <alignment readingOrder="0"/>
    </xf>
    <xf borderId="0" fillId="0" fontId="5" numFmtId="0" xfId="0" applyFont="1"/>
    <xf borderId="0" fillId="9" fontId="5" numFmtId="0" xfId="0" applyFont="1"/>
    <xf borderId="0" fillId="0" fontId="26" numFmtId="0" xfId="0" applyFont="1"/>
    <xf borderId="0" fillId="0" fontId="27" numFmtId="0" xfId="0" applyFont="1"/>
    <xf borderId="0" fillId="0" fontId="28" numFmtId="164" xfId="0" applyFont="1" applyNumberFormat="1"/>
    <xf borderId="0" fillId="0" fontId="5" numFmtId="0" xfId="0" applyFont="1"/>
    <xf borderId="0" fillId="0" fontId="5" numFmtId="164" xfId="0" applyFont="1" applyNumberFormat="1"/>
    <xf borderId="0" fillId="0" fontId="29" numFmtId="0" xfId="0" applyFont="1"/>
    <xf borderId="0" fillId="0" fontId="5" numFmtId="164" xfId="0" applyAlignment="1" applyFont="1" applyNumberFormat="1">
      <alignment horizontal="right"/>
    </xf>
    <xf borderId="0" fillId="0" fontId="16" numFmtId="0" xfId="0" applyFont="1"/>
    <xf borderId="0" fillId="0" fontId="16" numFmtId="164" xfId="0" applyFont="1" applyNumberFormat="1"/>
    <xf borderId="0" fillId="0" fontId="30" numFmtId="0" xfId="0" applyFont="1"/>
    <xf borderId="0" fillId="0" fontId="3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Supla-120pcs-Natural-Wooden-Unfinished/dp/B072VZFYFC/ref=sr_1_2?dchild=1&amp;keywords=1+inch+wood+cube&amp;qid=1591850732&amp;sr=8-2" TargetMode="External"/><Relationship Id="rId11" Type="http://schemas.openxmlformats.org/officeDocument/2006/relationships/hyperlink" Target="https://www.amazon.com/gp/product/B01EV70C78" TargetMode="External"/><Relationship Id="rId10" Type="http://schemas.openxmlformats.org/officeDocument/2006/relationships/hyperlink" Target="https://www.amazon.com/dp/B07WRQ44YK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DGZZI-Micro-Replacement-Helicopter-Airplane/dp/B07NKRLL5C/ref=sr_1_13_sspa?dchild=1&amp;keywords=9G+Servo+Motor&amp;qid=1597113665&amp;s=toys-and-games&amp;sr=1-13-spons&amp;psc=1&amp;spLa=ZW5jcnlwdGVkUXVhbGlmaWVyPUFKUjg4MklVQVZOSjQmZW5jcnlwdGVkSWQ9QTA1NTg4ODIxNElBTFNPTDhCQk84JmVuY3J5cHRlZEFkSWQ9QTAxODg4Nzc4RlpZWUFPRVdCSzMmd2lkZ2V0TmFtZT1zcF9tdGYmYWN0aW9uPWNsaWNrUmVkaXJlY3QmZG9Ob3RMb2dDbGljaz10cnVl" TargetMode="External"/><Relationship Id="rId12" Type="http://schemas.openxmlformats.org/officeDocument/2006/relationships/hyperlink" Target="https://www.amazon.com/dp/B07DQGX369" TargetMode="External"/><Relationship Id="rId1" Type="http://schemas.openxmlformats.org/officeDocument/2006/relationships/hyperlink" Target="https://www.amazon.com/HiLetgo-ESP-WROOM-32-Development-Microcontroller-Integrated/dp/B0718T232Z/ref=sr_1_1_sspa?crid=31ZSDE0NW6KUN&amp;dchild=1&amp;keywords=esp32&amp;qid=1597112692&amp;s=electronics&amp;sprefix=esp%2Celectronics%2C271&amp;sr=1-1-spons&amp;psc=1&amp;spLa=ZW5jcnlwdGVkUXVhbGlmaWVyPUEyM0RQQTFCNUY0TEVCJmVuY3J5cHRlZElkPUEwMjc2NTIzMjk1SjVaVEtZSjI5NyZlbmNyeXB0ZWRBZElkPUEwMjA4NDMxMk8zUVNWVlRSVEExTiZ3aWRnZXROYW1lPXNwX2F0ZiZhY3Rpb249Y2xpY2tSZWRpcmVjdCZkb05vdExvZ0NsaWNrPXRydWU=" TargetMode="External"/><Relationship Id="rId2" Type="http://schemas.openxmlformats.org/officeDocument/2006/relationships/hyperlink" Target="https://www.amazon.com/dp/B07QCP2451" TargetMode="External"/><Relationship Id="rId3" Type="http://schemas.openxmlformats.org/officeDocument/2006/relationships/hyperlink" Target="https://www.amazon.com/Luckkyme-Stepper-Drivers-Controllers-Control/dp/B07BV5R2FY/ref=sr_1_3?dchild=1&amp;keywords=16-pin+IC+Drivers+Controllers&amp;qid=1597112802&amp;s=electronics&amp;sr=1-3" TargetMode="External"/><Relationship Id="rId4" Type="http://schemas.openxmlformats.org/officeDocument/2006/relationships/hyperlink" Target="https://www.amazon.com/AiTrip-Perfboard-Breadboard-Prototyping-Electronic/dp/B07XYL451Y/ref=sr_1_4?dchild=1&amp;keywords=Copper+Perfboard&amp;qid=1597112914&amp;s=industrial&amp;sr=1-4" TargetMode="External"/><Relationship Id="rId9" Type="http://schemas.openxmlformats.org/officeDocument/2006/relationships/hyperlink" Target="https://www.amazon.com/Jabinco-Solder-Rocker-Switch-Toggle/dp/B0817QGXL2/ref=sr_1_34?dchild=1&amp;keywords=electrical+switch&amp;qid=1597118290&amp;sr=8-34" TargetMode="External"/><Relationship Id="rId15" Type="http://schemas.openxmlformats.org/officeDocument/2006/relationships/hyperlink" Target="https://www.amazon.com/Feetech-Continuous-Rotation-Arduino-Microbit/dp/B086ZGTLZB/ref=sr_1_1_sspa?dchild=1&amp;keywords=9G+continuous+Servo&amp;qid=1597113943&amp;s=toys-and-games&amp;sr=1-1-spons&amp;psc=1&amp;spLa=ZW5jcnlwdGVkUXVhbGlmaWVyPUEyODFJMUNZRFlRVjY0JmVuY3J5cHRlZElkPUEwNjQ2NzUwSlhSTVY3OVBMMjU4JmVuY3J5cHRlZEFkSWQ9QTAzNTU2MDkyQVhKNkJIMEVCTDE5JndpZGdldE5hbWU9c3BfYXRmJmFjdGlvbj1jbGlja1JlZGlyZWN0JmRvTm90TG9nQ2xpY2s9dHJ1ZQ==" TargetMode="External"/><Relationship Id="rId14" Type="http://schemas.openxmlformats.org/officeDocument/2006/relationships/hyperlink" Target="https://www.amazon.com/Youleke-MG996R-Metal-Torque-Digital/dp/B0881W548Z/ref=sr_1_13_sspa?dchild=1&amp;keywords=55g+Metal+Gear+servo&amp;qid=1597114139&amp;s=toys-and-games&amp;sr=1-13-spons&amp;psc=1&amp;spLa=ZW5jcnlwdGVkUXVhbGlmaWVyPUExVFZJUUlSVUZFTjNXJmVuY3J5cHRlZElkPUEwMzg1ODc0M0w3VDkwVDdKSzg4MSZlbmNyeXB0ZWRBZElkPUEwOTE0NDg4VFNEOFhIWUhNMTFWJndpZGdldE5hbWU9c3BfbXRmJmFjdGlvbj1jbGlja1JlZGlyZWN0JmRvTm90TG9nQ2xpY2s9dHJ1ZQ==" TargetMode="External"/><Relationship Id="rId17" Type="http://schemas.openxmlformats.org/officeDocument/2006/relationships/hyperlink" Target="https://www.robotshop.com/en/58mm-plastic-omni-wheel-compatible-servos-lego-mindstorms-nxt.html" TargetMode="External"/><Relationship Id="rId16" Type="http://schemas.openxmlformats.org/officeDocument/2006/relationships/hyperlink" Target="https://www.amazon.com/DGQ-Transfers-Furniture-Trolley-Mounted/dp/B07HC3Z56Z/ref=sr_1_6?dchild=1&amp;keywords=ball+caster+wheels&amp;qid=1591640120&amp;sr=8-6" TargetMode="External"/><Relationship Id="rId5" Type="http://schemas.openxmlformats.org/officeDocument/2006/relationships/hyperlink" Target="https://www.amazon.com/dp/B074HVBTZ4/" TargetMode="External"/><Relationship Id="rId19" Type="http://schemas.openxmlformats.org/officeDocument/2006/relationships/hyperlink" Target="https://www.amazon.com/dp/B00XAGSWR4" TargetMode="External"/><Relationship Id="rId6" Type="http://schemas.openxmlformats.org/officeDocument/2006/relationships/hyperlink" Target="https://www.amazon.com/NorthPada-Electronic-Electrical-Tinned-Voltage/dp/B08979VWP5/ref=sr_1_1_sspa?dchild=1&amp;keywords=22+guage+solid+core+wire&amp;qid=1597113367&amp;s=industrial&amp;sr=1-1-spons&amp;psc=1&amp;spLa=ZW5jcnlwdGVkUXVhbGlmaWVyPUEySlE5NFVUSjFPR1A3JmVuY3J5cHRlZElkPUEwMzY0NTk4MTAzTllaRVpRSENOSSZlbmNyeXB0ZWRBZElkPUEwMjk1NjE3WUJPUjVQN1BZR04zJndpZGdldE5hbWU9c3BfYXRmJmFjdGlvbj1jbGlja1JlZGlyZWN0JmRvTm90TG9nQ2xpY2s9dHJ1ZQ==" TargetMode="External"/><Relationship Id="rId18" Type="http://schemas.openxmlformats.org/officeDocument/2006/relationships/hyperlink" Target="https://www.amazon.com/Hideness-Mecanum-Connector-Raspberry-Microbit/dp/B082WY3M8G/ref=sr_1_3?dchild=1&amp;keywords=1+pair+60mm+mecanum+wheel&amp;qid=1591730735&amp;sr=8-3" TargetMode="External"/><Relationship Id="rId7" Type="http://schemas.openxmlformats.org/officeDocument/2006/relationships/hyperlink" Target="https://www.amazon.com/dp/B07KPWC3PB" TargetMode="External"/><Relationship Id="rId8" Type="http://schemas.openxmlformats.org/officeDocument/2006/relationships/hyperlink" Target="https://www.amazon.com/dp/B0792M83JH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4000105309247.html" TargetMode="External"/><Relationship Id="rId10" Type="http://schemas.openxmlformats.org/officeDocument/2006/relationships/hyperlink" Target="https://www.amazon.com/dp/B0079SM1LW/" TargetMode="External"/><Relationship Id="rId13" Type="http://schemas.openxmlformats.org/officeDocument/2006/relationships/hyperlink" Target="https://www.aliexpress.com/item/32911921657.html" TargetMode="External"/><Relationship Id="rId12" Type="http://schemas.openxmlformats.org/officeDocument/2006/relationships/hyperlink" Target="https://www.amazon.com/dp/B07WRQ44YK" TargetMode="External"/><Relationship Id="rId1" Type="http://schemas.openxmlformats.org/officeDocument/2006/relationships/hyperlink" Target="https://www.aliexpress.com/item/32858054775.html" TargetMode="External"/><Relationship Id="rId2" Type="http://schemas.openxmlformats.org/officeDocument/2006/relationships/hyperlink" Target="https://www.amazon.com/dp/B07QCP2451/" TargetMode="External"/><Relationship Id="rId3" Type="http://schemas.openxmlformats.org/officeDocument/2006/relationships/hyperlink" Target="https://www.aliexpress.com/item/32260501846.html" TargetMode="External"/><Relationship Id="rId4" Type="http://schemas.openxmlformats.org/officeDocument/2006/relationships/hyperlink" Target="https://www.amazon.com/dp/B00ODQM8KC" TargetMode="External"/><Relationship Id="rId9" Type="http://schemas.openxmlformats.org/officeDocument/2006/relationships/hyperlink" Target="https://www.aliexpress.com/item/32344551607.html" TargetMode="External"/><Relationship Id="rId15" Type="http://schemas.openxmlformats.org/officeDocument/2006/relationships/hyperlink" Target="https://www.aliexpress.com/item/4000126948489.html" TargetMode="External"/><Relationship Id="rId14" Type="http://schemas.openxmlformats.org/officeDocument/2006/relationships/hyperlink" Target="https://www.amazon.com/dp/B07KPWC3PB" TargetMode="External"/><Relationship Id="rId17" Type="http://schemas.openxmlformats.org/officeDocument/2006/relationships/hyperlink" Target="https://www.aliexpress.com/item/33009883276.html" TargetMode="External"/><Relationship Id="rId16" Type="http://schemas.openxmlformats.org/officeDocument/2006/relationships/hyperlink" Target="https://www.amazon.com/dp/B07DQGX369" TargetMode="External"/><Relationship Id="rId5" Type="http://schemas.openxmlformats.org/officeDocument/2006/relationships/hyperlink" Target="https://www.aliexpress.com/item/4000742310134.html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ww.amazon.com/dp/B072Q1H6GX/" TargetMode="External"/><Relationship Id="rId18" Type="http://schemas.openxmlformats.org/officeDocument/2006/relationships/hyperlink" Target="https://www.amazon.com/dp/B072V529YD" TargetMode="External"/><Relationship Id="rId7" Type="http://schemas.openxmlformats.org/officeDocument/2006/relationships/hyperlink" Target="https://www.aliexpress.com/item/32724478308.html" TargetMode="External"/><Relationship Id="rId8" Type="http://schemas.openxmlformats.org/officeDocument/2006/relationships/hyperlink" Target="https://www.amazon.com/dp/B074HVBTZ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30.71"/>
    <col customWidth="1" min="5" max="5" width="20.86"/>
    <col customWidth="1" min="6" max="6" width="37.57"/>
    <col customWidth="1" min="7" max="7" width="55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3"/>
      <c r="I1" s="3"/>
      <c r="J1" s="3"/>
      <c r="K1" s="3"/>
      <c r="L1" s="3"/>
      <c r="M1" s="3"/>
      <c r="N1" s="5"/>
    </row>
    <row r="2">
      <c r="A2" s="6"/>
      <c r="B2" s="5" t="s">
        <v>7</v>
      </c>
      <c r="C2" s="5" t="s">
        <v>8</v>
      </c>
      <c r="D2" s="7">
        <v>10.99</v>
      </c>
      <c r="E2" s="8">
        <v>1.0</v>
      </c>
      <c r="F2" s="9" t="s">
        <v>9</v>
      </c>
      <c r="G2" s="10" t="s">
        <v>10</v>
      </c>
      <c r="H2" s="11"/>
      <c r="I2" s="12"/>
      <c r="J2" s="12"/>
      <c r="K2" s="13"/>
      <c r="L2" s="14"/>
      <c r="M2" s="5"/>
      <c r="N2" s="5"/>
    </row>
    <row r="3">
      <c r="A3" s="6"/>
      <c r="B3" s="5" t="s">
        <v>11</v>
      </c>
      <c r="C3" s="5" t="s">
        <v>12</v>
      </c>
      <c r="D3" s="7">
        <v>7.94</v>
      </c>
      <c r="E3" s="15">
        <v>5.0</v>
      </c>
      <c r="F3" s="9" t="s">
        <v>13</v>
      </c>
      <c r="G3" s="13"/>
      <c r="H3" s="11"/>
      <c r="I3" s="12"/>
      <c r="J3" s="12"/>
      <c r="K3" s="13"/>
      <c r="L3" s="14"/>
      <c r="M3" s="5"/>
      <c r="N3" s="5"/>
    </row>
    <row r="4">
      <c r="A4" s="6"/>
      <c r="B4" s="5" t="s">
        <v>14</v>
      </c>
      <c r="C4" s="5" t="s">
        <v>15</v>
      </c>
      <c r="D4" s="7">
        <v>7.99</v>
      </c>
      <c r="E4" s="15">
        <v>20.0</v>
      </c>
      <c r="F4" s="9" t="s">
        <v>16</v>
      </c>
      <c r="G4" s="16" t="s">
        <v>17</v>
      </c>
      <c r="H4" s="11"/>
      <c r="I4" s="12"/>
      <c r="J4" s="12"/>
      <c r="K4" s="13"/>
      <c r="L4" s="14"/>
      <c r="M4" s="5"/>
      <c r="N4" s="5"/>
    </row>
    <row r="5">
      <c r="A5" s="6"/>
      <c r="B5" s="17" t="s">
        <v>18</v>
      </c>
      <c r="C5" s="5" t="s">
        <v>19</v>
      </c>
      <c r="D5" s="7">
        <v>5.99</v>
      </c>
      <c r="E5" s="15">
        <v>8.0</v>
      </c>
      <c r="F5" s="18" t="s">
        <v>20</v>
      </c>
      <c r="G5" s="13"/>
      <c r="H5" s="11"/>
      <c r="I5" s="12"/>
      <c r="J5" s="12"/>
      <c r="K5" s="13"/>
      <c r="L5" s="14"/>
      <c r="M5" s="5"/>
      <c r="N5" s="5"/>
    </row>
    <row r="6">
      <c r="A6" s="6"/>
      <c r="B6" s="5" t="s">
        <v>21</v>
      </c>
      <c r="C6" s="5" t="s">
        <v>22</v>
      </c>
      <c r="D6" s="7"/>
      <c r="E6" s="15"/>
      <c r="F6" s="19"/>
      <c r="G6" s="13"/>
      <c r="H6" s="11"/>
      <c r="I6" s="12"/>
      <c r="J6" s="12"/>
      <c r="K6" s="13"/>
      <c r="L6" s="14"/>
      <c r="M6" s="5"/>
      <c r="N6" s="5"/>
    </row>
    <row r="7">
      <c r="A7" s="20"/>
      <c r="B7" s="17" t="s">
        <v>23</v>
      </c>
      <c r="C7" s="17" t="s">
        <v>24</v>
      </c>
      <c r="D7" s="21">
        <v>7.99</v>
      </c>
      <c r="E7" s="15" t="s">
        <v>25</v>
      </c>
      <c r="F7" s="9" t="s">
        <v>26</v>
      </c>
      <c r="G7" s="5"/>
      <c r="H7" s="5"/>
      <c r="I7" s="5"/>
      <c r="J7" s="22"/>
      <c r="K7" s="5"/>
      <c r="L7" s="5"/>
      <c r="M7" s="5"/>
      <c r="N7" s="5"/>
    </row>
    <row r="8">
      <c r="A8" s="6"/>
      <c r="B8" s="5" t="s">
        <v>27</v>
      </c>
      <c r="C8" s="5" t="s">
        <v>28</v>
      </c>
      <c r="D8" s="7">
        <v>5.58</v>
      </c>
      <c r="E8" s="15">
        <v>10.0</v>
      </c>
      <c r="F8" s="18" t="s">
        <v>29</v>
      </c>
      <c r="G8" s="13"/>
      <c r="H8" s="11"/>
      <c r="I8" s="12"/>
      <c r="J8" s="12"/>
      <c r="K8" s="13"/>
      <c r="L8" s="14"/>
      <c r="M8" s="5"/>
      <c r="N8" s="5"/>
    </row>
    <row r="9">
      <c r="A9" s="6"/>
      <c r="B9" s="23" t="s">
        <v>30</v>
      </c>
      <c r="D9" s="23">
        <v>8.0</v>
      </c>
      <c r="E9" s="23">
        <v>20.0</v>
      </c>
      <c r="F9" s="24" t="s">
        <v>31</v>
      </c>
    </row>
    <row r="11">
      <c r="A11" s="25" t="s">
        <v>32</v>
      </c>
    </row>
    <row r="12" ht="15.0" customHeight="1">
      <c r="A12" s="26"/>
      <c r="B12" s="23" t="s">
        <v>33</v>
      </c>
      <c r="C12" s="23"/>
      <c r="D12" s="27">
        <v>5.99</v>
      </c>
      <c r="E12" s="15">
        <v>16.0</v>
      </c>
      <c r="F12" s="28" t="s">
        <v>34</v>
      </c>
    </row>
    <row r="13">
      <c r="A13" s="29"/>
      <c r="B13" s="17" t="s">
        <v>35</v>
      </c>
      <c r="C13" s="5"/>
      <c r="D13" s="7">
        <v>7.99</v>
      </c>
      <c r="E13" s="30">
        <v>2.0</v>
      </c>
      <c r="F13" s="31" t="s">
        <v>36</v>
      </c>
      <c r="G13" s="13"/>
    </row>
    <row r="14">
      <c r="A14" s="29"/>
      <c r="B14" s="23" t="s">
        <v>37</v>
      </c>
      <c r="F14" s="32"/>
      <c r="H14" s="11"/>
      <c r="I14" s="12"/>
      <c r="J14" s="12"/>
      <c r="K14" s="13"/>
      <c r="L14" s="14"/>
      <c r="M14" s="5"/>
      <c r="N14" s="5"/>
    </row>
    <row r="15">
      <c r="A15" s="29"/>
      <c r="B15" s="23" t="s">
        <v>38</v>
      </c>
      <c r="F15" s="32"/>
      <c r="H15" s="11"/>
      <c r="I15" s="12"/>
      <c r="J15" s="12"/>
      <c r="K15" s="13"/>
      <c r="L15" s="14"/>
      <c r="M15" s="5"/>
      <c r="N15" s="5"/>
    </row>
    <row r="16">
      <c r="H16" s="11"/>
      <c r="I16" s="12"/>
      <c r="J16" s="12"/>
      <c r="K16" s="13"/>
      <c r="L16" s="14"/>
      <c r="M16" s="5"/>
      <c r="N16" s="5"/>
    </row>
    <row r="17">
      <c r="A17" s="33"/>
      <c r="B17" s="23" t="s">
        <v>39</v>
      </c>
      <c r="C17" s="23" t="s">
        <v>40</v>
      </c>
      <c r="F17" s="32"/>
      <c r="H17" s="11"/>
      <c r="I17" s="12"/>
      <c r="J17" s="12"/>
      <c r="K17" s="13"/>
      <c r="L17" s="14"/>
      <c r="M17" s="5"/>
      <c r="N17" s="5"/>
    </row>
    <row r="18">
      <c r="H18" s="11"/>
      <c r="I18" s="12"/>
      <c r="J18" s="12"/>
      <c r="K18" s="13"/>
      <c r="L18" s="14"/>
      <c r="M18" s="5"/>
      <c r="N18" s="5"/>
    </row>
    <row r="19">
      <c r="A19" s="34" t="s">
        <v>41</v>
      </c>
      <c r="H19" s="11"/>
      <c r="I19" s="12"/>
      <c r="J19" s="12"/>
      <c r="K19" s="13"/>
      <c r="L19" s="14"/>
      <c r="M19" s="5"/>
      <c r="N19" s="5"/>
    </row>
    <row r="20">
      <c r="A20" s="35"/>
      <c r="B20" s="36" t="s">
        <v>42</v>
      </c>
      <c r="C20" s="36" t="s">
        <v>43</v>
      </c>
      <c r="D20" s="37" t="s">
        <v>3</v>
      </c>
      <c r="E20" s="38" t="s">
        <v>44</v>
      </c>
      <c r="F20" s="39" t="s">
        <v>5</v>
      </c>
      <c r="G20" s="40"/>
      <c r="H20" s="41"/>
      <c r="I20" s="42"/>
      <c r="J20" s="42"/>
      <c r="K20" s="40"/>
      <c r="L20" s="43"/>
      <c r="M20" s="35"/>
      <c r="N20" s="35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5"/>
      <c r="B21" s="5"/>
      <c r="C21" s="5"/>
      <c r="D21" s="12"/>
      <c r="E21" s="45"/>
      <c r="F21" s="12"/>
      <c r="G21" s="13"/>
      <c r="H21" s="11"/>
      <c r="I21" s="12"/>
      <c r="J21" s="12"/>
      <c r="K21" s="13"/>
      <c r="L21" s="14"/>
      <c r="M21" s="5"/>
      <c r="N21" s="5"/>
    </row>
    <row r="22">
      <c r="A22" s="46" t="s">
        <v>45</v>
      </c>
      <c r="B22" s="5"/>
      <c r="C22" s="5"/>
      <c r="D22" s="12"/>
      <c r="E22" s="47"/>
      <c r="F22" s="12"/>
      <c r="G22" s="13"/>
      <c r="H22" s="11"/>
      <c r="I22" s="12"/>
      <c r="J22" s="12"/>
      <c r="K22" s="13"/>
      <c r="L22" s="14"/>
      <c r="M22" s="5"/>
      <c r="N22" s="5"/>
    </row>
    <row r="23">
      <c r="A23" s="46"/>
      <c r="B23" s="17" t="s">
        <v>46</v>
      </c>
      <c r="C23" s="17" t="s">
        <v>47</v>
      </c>
      <c r="D23" s="7">
        <v>6.98</v>
      </c>
      <c r="E23" s="30">
        <v>26.0</v>
      </c>
      <c r="F23" s="18" t="s">
        <v>48</v>
      </c>
      <c r="G23" s="13"/>
      <c r="H23" s="11"/>
      <c r="I23" s="12"/>
      <c r="J23" s="12"/>
      <c r="K23" s="13"/>
      <c r="L23" s="14"/>
      <c r="M23" s="5"/>
      <c r="N23" s="5"/>
    </row>
    <row r="24">
      <c r="A24" s="5"/>
      <c r="B24" s="5"/>
      <c r="C24" s="5"/>
      <c r="D24" s="12"/>
      <c r="E24" s="47"/>
      <c r="F24" s="12"/>
      <c r="G24" s="13"/>
      <c r="H24" s="11"/>
      <c r="I24" s="12"/>
      <c r="J24" s="12"/>
      <c r="K24" s="13"/>
      <c r="L24" s="14"/>
      <c r="M24" s="5"/>
      <c r="N24" s="5"/>
    </row>
    <row r="25">
      <c r="A25" s="5"/>
      <c r="B25" s="5"/>
      <c r="C25" s="5"/>
      <c r="D25" s="12"/>
      <c r="E25" s="47"/>
      <c r="F25" s="12"/>
      <c r="G25" s="13"/>
      <c r="H25" s="11"/>
      <c r="I25" s="12"/>
      <c r="J25" s="12"/>
      <c r="K25" s="13"/>
      <c r="L25" s="14"/>
      <c r="M25" s="5"/>
      <c r="N25" s="5"/>
    </row>
    <row r="26">
      <c r="A26" s="48" t="s">
        <v>49</v>
      </c>
      <c r="B26" s="36"/>
      <c r="C26" s="17"/>
      <c r="D26" s="22"/>
      <c r="E26" s="47"/>
      <c r="F26" s="22"/>
      <c r="G26" s="5"/>
      <c r="H26" s="5"/>
      <c r="I26" s="5"/>
      <c r="J26" s="22"/>
      <c r="K26" s="5"/>
      <c r="L26" s="5"/>
      <c r="M26" s="5"/>
      <c r="N26" s="5"/>
    </row>
    <row r="27">
      <c r="A27" s="49"/>
      <c r="B27" s="36" t="s">
        <v>50</v>
      </c>
      <c r="C27" s="5"/>
      <c r="D27" s="7"/>
      <c r="E27" s="50"/>
      <c r="F27" s="51"/>
      <c r="G27" s="13"/>
      <c r="H27" s="5"/>
      <c r="I27" s="5"/>
      <c r="J27" s="22"/>
      <c r="K27" s="5"/>
      <c r="L27" s="5"/>
      <c r="M27" s="5"/>
      <c r="N27" s="5"/>
    </row>
    <row r="28">
      <c r="A28" s="49"/>
      <c r="B28" s="17"/>
      <c r="C28" s="5" t="s">
        <v>51</v>
      </c>
      <c r="D28" s="7">
        <v>14.99</v>
      </c>
      <c r="E28" s="50">
        <v>4.0</v>
      </c>
      <c r="F28" s="51" t="s">
        <v>52</v>
      </c>
      <c r="G28" s="13"/>
      <c r="H28" s="5"/>
      <c r="I28" s="5"/>
      <c r="J28" s="22"/>
      <c r="K28" s="5"/>
      <c r="L28" s="5"/>
      <c r="M28" s="5"/>
      <c r="N28" s="5"/>
    </row>
    <row r="29">
      <c r="A29" s="49"/>
      <c r="B29" s="36" t="s">
        <v>53</v>
      </c>
      <c r="E29" s="45"/>
      <c r="G29" s="5"/>
      <c r="H29" s="5"/>
      <c r="I29" s="5"/>
      <c r="J29" s="22"/>
      <c r="K29" s="5"/>
      <c r="L29" s="5"/>
      <c r="M29" s="5"/>
      <c r="N29" s="5"/>
    </row>
    <row r="30">
      <c r="A30" s="49"/>
      <c r="B30" s="17"/>
      <c r="C30" s="17" t="s">
        <v>54</v>
      </c>
      <c r="D30" s="21">
        <v>7.99</v>
      </c>
      <c r="E30" s="52">
        <v>2.0</v>
      </c>
      <c r="F30" s="9" t="s">
        <v>55</v>
      </c>
      <c r="G30" s="5"/>
      <c r="H30" s="5"/>
      <c r="I30" s="5"/>
      <c r="J30" s="22"/>
      <c r="K30" s="5"/>
      <c r="L30" s="5"/>
      <c r="M30" s="5"/>
      <c r="N30" s="5"/>
    </row>
    <row r="31">
      <c r="A31" s="53"/>
      <c r="C31" s="23" t="s">
        <v>56</v>
      </c>
      <c r="D31" s="27">
        <v>15.89</v>
      </c>
      <c r="E31" s="52">
        <v>2.0</v>
      </c>
      <c r="F31" s="28" t="s">
        <v>57</v>
      </c>
    </row>
    <row r="32">
      <c r="A32" s="53"/>
      <c r="B32" s="34" t="s">
        <v>58</v>
      </c>
      <c r="E32" s="45"/>
    </row>
    <row r="33">
      <c r="A33" s="53"/>
      <c r="B33" s="23"/>
      <c r="C33" s="23" t="s">
        <v>59</v>
      </c>
      <c r="D33" s="27">
        <v>13.79</v>
      </c>
      <c r="E33" s="52">
        <v>2.0</v>
      </c>
      <c r="F33" s="28" t="s">
        <v>60</v>
      </c>
    </row>
    <row r="34">
      <c r="E34" s="45"/>
    </row>
    <row r="35">
      <c r="D35" s="54"/>
      <c r="E35" s="55"/>
    </row>
    <row r="36">
      <c r="A36" s="56" t="s">
        <v>61</v>
      </c>
      <c r="D36" s="54"/>
      <c r="E36" s="55"/>
    </row>
    <row r="37">
      <c r="A37" s="57"/>
      <c r="B37" s="34" t="s">
        <v>62</v>
      </c>
      <c r="D37" s="27">
        <v>9.89</v>
      </c>
      <c r="E37" s="52">
        <v>6.0</v>
      </c>
      <c r="F37" s="28" t="s">
        <v>63</v>
      </c>
    </row>
    <row r="38">
      <c r="A38" s="57"/>
      <c r="B38" s="34" t="s">
        <v>64</v>
      </c>
      <c r="D38" s="27">
        <v>6.84</v>
      </c>
      <c r="E38" s="52">
        <v>1.0</v>
      </c>
      <c r="F38" s="24" t="s">
        <v>65</v>
      </c>
    </row>
    <row r="39">
      <c r="A39" s="57"/>
      <c r="B39" s="34" t="s">
        <v>66</v>
      </c>
      <c r="D39" s="27">
        <v>28.59</v>
      </c>
      <c r="E39" s="52">
        <v>4.0</v>
      </c>
      <c r="F39" s="28" t="s">
        <v>67</v>
      </c>
    </row>
    <row r="40">
      <c r="A40" s="57"/>
      <c r="B40" s="23"/>
      <c r="D40" s="27"/>
      <c r="E40" s="15"/>
      <c r="F40" s="23"/>
    </row>
    <row r="41">
      <c r="A41" s="57"/>
      <c r="B41" s="58" t="s">
        <v>68</v>
      </c>
      <c r="D41" s="27"/>
      <c r="E41" s="15"/>
      <c r="F41" s="23"/>
    </row>
    <row r="42">
      <c r="A42" s="57"/>
    </row>
    <row r="43">
      <c r="D43" s="54"/>
      <c r="E43" s="59"/>
    </row>
    <row r="44">
      <c r="A44" s="23"/>
    </row>
    <row r="45">
      <c r="D45" s="54"/>
      <c r="E45" s="59"/>
    </row>
    <row r="46">
      <c r="A46" s="60" t="s">
        <v>69</v>
      </c>
      <c r="D46" s="54"/>
      <c r="E46" s="59"/>
    </row>
    <row r="47">
      <c r="A47" s="61"/>
      <c r="B47" s="34" t="s">
        <v>70</v>
      </c>
      <c r="D47" s="27">
        <v>5.39</v>
      </c>
      <c r="E47" s="15">
        <v>5.0</v>
      </c>
      <c r="F47" s="24" t="s">
        <v>71</v>
      </c>
    </row>
    <row r="48">
      <c r="A48" s="61"/>
      <c r="B48" s="34" t="s">
        <v>72</v>
      </c>
      <c r="D48" s="54"/>
      <c r="E48" s="59"/>
      <c r="F48" s="32"/>
    </row>
    <row r="49">
      <c r="A49" s="61"/>
      <c r="D49" s="54"/>
      <c r="E49" s="59"/>
    </row>
    <row r="50">
      <c r="A50" s="61"/>
      <c r="D50" s="54"/>
      <c r="E50" s="59"/>
    </row>
    <row r="51">
      <c r="D51" s="54"/>
      <c r="E51" s="59"/>
    </row>
    <row r="52">
      <c r="A52" s="62" t="s">
        <v>73</v>
      </c>
      <c r="D52" s="54"/>
      <c r="E52" s="63"/>
    </row>
    <row r="53">
      <c r="A53" s="64"/>
      <c r="B53" s="23" t="s">
        <v>74</v>
      </c>
      <c r="C53" s="23" t="s">
        <v>75</v>
      </c>
      <c r="D53" s="27">
        <v>15.99</v>
      </c>
      <c r="E53" s="15">
        <v>120.0</v>
      </c>
      <c r="F53" s="28" t="s">
        <v>76</v>
      </c>
    </row>
    <row r="54">
      <c r="A54" s="64"/>
    </row>
    <row r="59">
      <c r="D59" s="23"/>
    </row>
    <row r="62">
      <c r="M62" s="23"/>
    </row>
    <row r="63">
      <c r="M63" s="23"/>
    </row>
    <row r="64">
      <c r="M64" s="23"/>
      <c r="N64" s="23"/>
    </row>
    <row r="65">
      <c r="M65" s="23"/>
      <c r="N65" s="23"/>
    </row>
  </sheetData>
  <hyperlinks>
    <hyperlink r:id="rId1" ref="F2"/>
    <hyperlink r:id="rId2" ref="G2"/>
    <hyperlink r:id="rId3" ref="F3"/>
    <hyperlink r:id="rId4" ref="F4"/>
    <hyperlink r:id="rId5" ref="F5"/>
    <hyperlink r:id="rId6" ref="F7"/>
    <hyperlink r:id="rId7" ref="F8"/>
    <hyperlink r:id="rId8" ref="F9"/>
    <hyperlink r:id="rId9" ref="F12"/>
    <hyperlink r:id="rId10" ref="F13"/>
    <hyperlink r:id="rId11" ref="F23"/>
    <hyperlink r:id="rId12" ref="F28"/>
    <hyperlink r:id="rId13" ref="F30"/>
    <hyperlink r:id="rId14" ref="F31"/>
    <hyperlink r:id="rId15" ref="F33"/>
    <hyperlink r:id="rId16" ref="F37"/>
    <hyperlink r:id="rId17" ref="F38"/>
    <hyperlink r:id="rId18" ref="F39"/>
    <hyperlink r:id="rId19" ref="F47"/>
    <hyperlink r:id="rId20" ref="F53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0.71"/>
    <col customWidth="1" min="3" max="6" width="14.43"/>
    <col customWidth="1" min="7" max="7" width="32.0"/>
  </cols>
  <sheetData>
    <row r="1">
      <c r="A1" s="65" t="s">
        <v>77</v>
      </c>
      <c r="B1" s="65" t="s">
        <v>2</v>
      </c>
      <c r="C1" s="66" t="s">
        <v>78</v>
      </c>
      <c r="D1" s="65"/>
      <c r="E1" s="67" t="s">
        <v>3</v>
      </c>
      <c r="F1" s="65" t="s">
        <v>79</v>
      </c>
      <c r="G1" s="65" t="s">
        <v>5</v>
      </c>
      <c r="H1" s="65"/>
      <c r="I1" s="65" t="s">
        <v>3</v>
      </c>
      <c r="J1" s="65" t="s">
        <v>79</v>
      </c>
      <c r="K1" s="65" t="s">
        <v>5</v>
      </c>
      <c r="L1" s="65" t="s">
        <v>80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</row>
    <row r="2">
      <c r="A2" s="68" t="s">
        <v>7</v>
      </c>
      <c r="B2" s="68" t="s">
        <v>8</v>
      </c>
      <c r="C2" s="68">
        <v>1.0</v>
      </c>
      <c r="D2" s="69">
        <f t="shared" ref="D2:D5" si="1">E2*C2/F2</f>
        <v>4.52</v>
      </c>
      <c r="E2" s="69">
        <v>4.52</v>
      </c>
      <c r="F2" s="68">
        <v>1.0</v>
      </c>
      <c r="G2" s="70" t="s">
        <v>81</v>
      </c>
      <c r="H2" s="69">
        <f t="shared" ref="H2:H5" si="2">I2*C2/J2</f>
        <v>7.995</v>
      </c>
      <c r="I2" s="69">
        <v>15.99</v>
      </c>
      <c r="J2" s="68">
        <v>2.0</v>
      </c>
      <c r="K2" s="70" t="s">
        <v>82</v>
      </c>
    </row>
    <row r="3">
      <c r="A3" s="68" t="s">
        <v>11</v>
      </c>
      <c r="B3" s="68" t="s">
        <v>12</v>
      </c>
      <c r="C3" s="68">
        <v>2.0</v>
      </c>
      <c r="D3" s="69">
        <f t="shared" si="1"/>
        <v>0.296</v>
      </c>
      <c r="E3" s="69">
        <v>1.48</v>
      </c>
      <c r="F3" s="68">
        <v>10.0</v>
      </c>
      <c r="G3" s="70" t="s">
        <v>83</v>
      </c>
      <c r="H3" s="69">
        <f t="shared" si="2"/>
        <v>1.798</v>
      </c>
      <c r="I3" s="69">
        <v>8.99</v>
      </c>
      <c r="J3" s="68">
        <v>10.0</v>
      </c>
      <c r="K3" s="70" t="s">
        <v>84</v>
      </c>
    </row>
    <row r="4">
      <c r="A4" s="68" t="s">
        <v>14</v>
      </c>
      <c r="B4" s="68" t="s">
        <v>15</v>
      </c>
      <c r="C4" s="68">
        <v>1.0</v>
      </c>
      <c r="D4" s="69">
        <f t="shared" si="1"/>
        <v>0.1575</v>
      </c>
      <c r="E4" s="69">
        <v>3.15</v>
      </c>
      <c r="F4" s="68">
        <v>20.0</v>
      </c>
      <c r="G4" s="70" t="s">
        <v>85</v>
      </c>
      <c r="H4" s="69">
        <f t="shared" si="2"/>
        <v>0.475</v>
      </c>
      <c r="I4" s="69">
        <v>9.5</v>
      </c>
      <c r="J4" s="68">
        <v>20.0</v>
      </c>
      <c r="K4" s="70" t="s">
        <v>86</v>
      </c>
    </row>
    <row r="5">
      <c r="A5" s="68" t="s">
        <v>87</v>
      </c>
      <c r="B5" s="68" t="s">
        <v>19</v>
      </c>
      <c r="C5" s="68">
        <v>35.0</v>
      </c>
      <c r="D5" s="69">
        <f t="shared" si="1"/>
        <v>0.16625</v>
      </c>
      <c r="E5" s="69">
        <v>1.9</v>
      </c>
      <c r="F5" s="68">
        <v>400.0</v>
      </c>
      <c r="G5" s="70" t="s">
        <v>88</v>
      </c>
      <c r="H5" s="69">
        <f t="shared" si="2"/>
        <v>0.3494166667</v>
      </c>
      <c r="I5" s="69">
        <v>5.99</v>
      </c>
      <c r="J5" s="68">
        <v>600.0</v>
      </c>
      <c r="K5" s="70" t="s">
        <v>20</v>
      </c>
    </row>
    <row r="6">
      <c r="A6" s="68" t="s">
        <v>89</v>
      </c>
      <c r="B6" s="68" t="s">
        <v>90</v>
      </c>
      <c r="C6" s="68">
        <v>49.0</v>
      </c>
      <c r="E6" s="69" t="s">
        <v>91</v>
      </c>
      <c r="F6" s="68">
        <v>400.0</v>
      </c>
      <c r="G6" s="68" t="s">
        <v>91</v>
      </c>
      <c r="H6" s="69">
        <f>H5</f>
        <v>0.3494166667</v>
      </c>
      <c r="I6" s="71" t="s">
        <v>91</v>
      </c>
      <c r="J6" s="68">
        <v>600.0</v>
      </c>
      <c r="K6" s="68" t="s">
        <v>91</v>
      </c>
    </row>
    <row r="7">
      <c r="A7" s="68" t="s">
        <v>21</v>
      </c>
      <c r="B7" s="68" t="s">
        <v>22</v>
      </c>
      <c r="C7" s="68">
        <v>2.0</v>
      </c>
      <c r="D7" s="69">
        <f>E7*C7/F7</f>
        <v>0.1176</v>
      </c>
      <c r="E7" s="69">
        <v>2.94</v>
      </c>
      <c r="F7" s="68">
        <v>50.0</v>
      </c>
      <c r="G7" s="70" t="s">
        <v>92</v>
      </c>
      <c r="H7" s="69">
        <f>I7*C7/J7</f>
        <v>0.3993333333</v>
      </c>
      <c r="I7" s="69">
        <v>5.99</v>
      </c>
      <c r="J7" s="68">
        <v>30.0</v>
      </c>
      <c r="K7" s="70" t="s">
        <v>93</v>
      </c>
    </row>
    <row r="8">
      <c r="A8" s="68" t="s">
        <v>94</v>
      </c>
      <c r="E8" s="68" t="s">
        <v>95</v>
      </c>
      <c r="F8" s="68" t="s">
        <v>95</v>
      </c>
      <c r="I8" s="69"/>
    </row>
    <row r="9">
      <c r="A9" s="68" t="s">
        <v>23</v>
      </c>
      <c r="E9" s="69" t="s">
        <v>95</v>
      </c>
      <c r="F9" s="68" t="s">
        <v>95</v>
      </c>
      <c r="I9" s="69"/>
    </row>
    <row r="10">
      <c r="A10" s="68" t="s">
        <v>96</v>
      </c>
      <c r="C10" s="68">
        <v>1.0</v>
      </c>
      <c r="D10" s="69">
        <f t="shared" ref="D10:D13" si="3">E10*C10/F10</f>
        <v>1.63</v>
      </c>
      <c r="E10" s="69">
        <v>1.63</v>
      </c>
      <c r="F10" s="68">
        <v>1.0</v>
      </c>
      <c r="G10" s="70" t="s">
        <v>97</v>
      </c>
      <c r="H10" s="69">
        <f t="shared" ref="H10:H13" si="4">I10*C10/J10</f>
        <v>3.495</v>
      </c>
      <c r="I10" s="69">
        <v>6.99</v>
      </c>
      <c r="J10" s="68">
        <v>2.0</v>
      </c>
      <c r="K10" s="70" t="s">
        <v>36</v>
      </c>
    </row>
    <row r="11">
      <c r="A11" s="68" t="s">
        <v>27</v>
      </c>
      <c r="B11" s="68" t="s">
        <v>28</v>
      </c>
      <c r="C11" s="68">
        <v>1.0</v>
      </c>
      <c r="D11" s="69">
        <f t="shared" si="3"/>
        <v>0.0434</v>
      </c>
      <c r="E11" s="69">
        <v>2.17</v>
      </c>
      <c r="F11" s="68">
        <v>50.0</v>
      </c>
      <c r="G11" s="70" t="s">
        <v>98</v>
      </c>
      <c r="H11" s="69">
        <f t="shared" si="4"/>
        <v>0.558</v>
      </c>
      <c r="I11" s="69">
        <v>5.58</v>
      </c>
      <c r="J11" s="68">
        <v>10.0</v>
      </c>
      <c r="K11" s="70" t="s">
        <v>29</v>
      </c>
    </row>
    <row r="12">
      <c r="A12" s="68" t="s">
        <v>99</v>
      </c>
      <c r="B12" s="68" t="s">
        <v>51</v>
      </c>
      <c r="C12" s="68">
        <v>2.0</v>
      </c>
      <c r="D12" s="69">
        <f t="shared" si="3"/>
        <v>2.255</v>
      </c>
      <c r="E12" s="69">
        <v>4.51</v>
      </c>
      <c r="F12" s="68">
        <v>4.0</v>
      </c>
      <c r="G12" s="70" t="s">
        <v>100</v>
      </c>
      <c r="H12" s="69">
        <f t="shared" si="4"/>
        <v>7.495</v>
      </c>
      <c r="I12" s="69">
        <v>14.99</v>
      </c>
      <c r="J12" s="68">
        <v>4.0</v>
      </c>
      <c r="K12" s="70" t="s">
        <v>52</v>
      </c>
    </row>
    <row r="13">
      <c r="A13" s="68" t="s">
        <v>101</v>
      </c>
      <c r="C13" s="68">
        <v>2.0</v>
      </c>
      <c r="D13" s="69">
        <f t="shared" si="3"/>
        <v>2.12</v>
      </c>
      <c r="E13" s="69">
        <v>10.6</v>
      </c>
      <c r="F13" s="68">
        <v>10.0</v>
      </c>
      <c r="G13" s="70" t="s">
        <v>102</v>
      </c>
      <c r="H13" s="69">
        <f t="shared" si="4"/>
        <v>3.798</v>
      </c>
      <c r="I13" s="69">
        <v>18.99</v>
      </c>
      <c r="J13" s="68">
        <v>10.0</v>
      </c>
      <c r="K13" s="70" t="s">
        <v>103</v>
      </c>
    </row>
    <row r="14">
      <c r="A14" s="68" t="s">
        <v>104</v>
      </c>
      <c r="C14" s="68">
        <v>1.0</v>
      </c>
      <c r="E14" s="69"/>
      <c r="I14" s="69"/>
    </row>
    <row r="15">
      <c r="A15" s="68" t="s">
        <v>105</v>
      </c>
      <c r="C15" s="68">
        <v>1.0</v>
      </c>
      <c r="E15" s="69"/>
      <c r="I15" s="69"/>
    </row>
    <row r="16">
      <c r="D16" s="69">
        <f>sum(D2:D15)</f>
        <v>11.30575</v>
      </c>
      <c r="H16" s="69">
        <f>SUM(H2:H15)</f>
        <v>26.71216667</v>
      </c>
      <c r="I16" s="69"/>
    </row>
    <row r="17">
      <c r="E17" s="69"/>
      <c r="I17" s="69"/>
    </row>
    <row r="18">
      <c r="E18" s="69"/>
      <c r="I18" s="69"/>
    </row>
    <row r="19">
      <c r="E19" s="69"/>
      <c r="I19" s="69"/>
    </row>
    <row r="20">
      <c r="E20" s="69"/>
      <c r="I20" s="69"/>
    </row>
    <row r="21">
      <c r="E21" s="69"/>
      <c r="I21" s="69"/>
    </row>
    <row r="22">
      <c r="B22" s="72"/>
      <c r="C22" s="72"/>
      <c r="D22" s="72"/>
      <c r="E22" s="73"/>
      <c r="F22" s="72"/>
      <c r="G22" s="72"/>
      <c r="H22" s="69"/>
    </row>
    <row r="23">
      <c r="E23" s="69"/>
      <c r="I23" s="69"/>
    </row>
    <row r="24">
      <c r="E24" s="69"/>
      <c r="K24" s="69"/>
    </row>
    <row r="25">
      <c r="A25" s="74"/>
      <c r="B25" s="74"/>
      <c r="C25" s="74"/>
      <c r="D25" s="74"/>
      <c r="E25" s="75"/>
      <c r="F25" s="74"/>
      <c r="G25" s="74"/>
      <c r="H25" s="74"/>
      <c r="I25" s="74"/>
      <c r="J25" s="74"/>
      <c r="K25" s="75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</row>
    <row r="26">
      <c r="E26" s="69"/>
      <c r="K26" s="69"/>
    </row>
    <row r="27">
      <c r="E27" s="69"/>
      <c r="K27" s="69"/>
    </row>
    <row r="28">
      <c r="E28" s="69"/>
      <c r="K28" s="69"/>
    </row>
    <row r="29">
      <c r="E29" s="69"/>
      <c r="K29" s="69"/>
    </row>
    <row r="30">
      <c r="I30" s="69"/>
    </row>
    <row r="31">
      <c r="E31" s="69"/>
      <c r="I31" s="69"/>
    </row>
    <row r="32">
      <c r="E32" s="69"/>
      <c r="I32" s="69"/>
    </row>
    <row r="33">
      <c r="E33" s="69"/>
      <c r="I33" s="69"/>
    </row>
    <row r="34">
      <c r="E34" s="69"/>
      <c r="I34" s="69"/>
    </row>
    <row r="35">
      <c r="E35" s="69"/>
      <c r="I35" s="69"/>
    </row>
    <row r="36">
      <c r="E36" s="69"/>
      <c r="I36" s="69"/>
    </row>
    <row r="37">
      <c r="E37" s="69"/>
      <c r="I37" s="69"/>
    </row>
    <row r="38">
      <c r="E38" s="69"/>
      <c r="I38" s="69"/>
    </row>
    <row r="39">
      <c r="E39" s="69"/>
      <c r="I39" s="69"/>
    </row>
    <row r="40">
      <c r="E40" s="69"/>
      <c r="I40" s="69"/>
    </row>
    <row r="41">
      <c r="E41" s="69"/>
      <c r="I41" s="69"/>
    </row>
    <row r="42">
      <c r="E42" s="69"/>
      <c r="I42" s="69"/>
    </row>
    <row r="43">
      <c r="E43" s="69"/>
      <c r="I43" s="69"/>
    </row>
    <row r="44">
      <c r="E44" s="69"/>
      <c r="I44" s="69"/>
    </row>
    <row r="45">
      <c r="E45" s="69"/>
      <c r="I45" s="69"/>
    </row>
    <row r="46">
      <c r="E46" s="69"/>
      <c r="I46" s="69"/>
    </row>
    <row r="47">
      <c r="E47" s="69"/>
      <c r="I47" s="69"/>
    </row>
    <row r="48">
      <c r="E48" s="69"/>
      <c r="I48" s="69"/>
    </row>
    <row r="49">
      <c r="E49" s="69"/>
      <c r="I49" s="69"/>
    </row>
    <row r="50">
      <c r="E50" s="69"/>
      <c r="I50" s="69"/>
    </row>
    <row r="51">
      <c r="E51" s="69"/>
      <c r="I51" s="69"/>
    </row>
    <row r="52">
      <c r="E52" s="69"/>
      <c r="I52" s="69"/>
    </row>
    <row r="53">
      <c r="E53" s="69"/>
      <c r="I53" s="69"/>
    </row>
    <row r="54">
      <c r="E54" s="69"/>
      <c r="I54" s="69"/>
    </row>
    <row r="55">
      <c r="E55" s="69"/>
      <c r="I55" s="69"/>
    </row>
    <row r="56">
      <c r="E56" s="69"/>
      <c r="I56" s="69"/>
    </row>
    <row r="57">
      <c r="E57" s="69"/>
      <c r="I57" s="69"/>
    </row>
    <row r="58">
      <c r="E58" s="69"/>
      <c r="I58" s="69"/>
    </row>
    <row r="59">
      <c r="E59" s="69"/>
      <c r="I59" s="69"/>
    </row>
    <row r="60">
      <c r="E60" s="69"/>
      <c r="I60" s="69"/>
    </row>
    <row r="61">
      <c r="E61" s="69"/>
      <c r="I61" s="69"/>
    </row>
    <row r="62">
      <c r="E62" s="69"/>
      <c r="I62" s="69"/>
    </row>
    <row r="63">
      <c r="E63" s="69"/>
      <c r="I63" s="69"/>
    </row>
    <row r="64">
      <c r="E64" s="69"/>
      <c r="I64" s="69"/>
    </row>
    <row r="65">
      <c r="E65" s="69"/>
      <c r="I65" s="69"/>
    </row>
    <row r="66">
      <c r="E66" s="69"/>
      <c r="I66" s="69"/>
    </row>
    <row r="67">
      <c r="E67" s="69"/>
      <c r="I67" s="69"/>
    </row>
    <row r="68">
      <c r="E68" s="69"/>
      <c r="I68" s="69"/>
    </row>
    <row r="69">
      <c r="E69" s="69"/>
      <c r="I69" s="69"/>
    </row>
    <row r="70">
      <c r="E70" s="69"/>
      <c r="I70" s="69"/>
    </row>
    <row r="71">
      <c r="E71" s="69"/>
      <c r="I71" s="69"/>
    </row>
    <row r="72">
      <c r="E72" s="69"/>
      <c r="I72" s="69"/>
    </row>
    <row r="73">
      <c r="E73" s="69"/>
      <c r="I73" s="69"/>
    </row>
    <row r="74">
      <c r="E74" s="69"/>
      <c r="I74" s="69"/>
    </row>
    <row r="75">
      <c r="E75" s="69"/>
      <c r="I75" s="69"/>
    </row>
    <row r="76">
      <c r="E76" s="69"/>
      <c r="I76" s="69"/>
    </row>
    <row r="77">
      <c r="E77" s="69"/>
      <c r="I77" s="69"/>
    </row>
    <row r="78">
      <c r="E78" s="69"/>
      <c r="I78" s="69"/>
    </row>
    <row r="79">
      <c r="E79" s="69"/>
      <c r="I79" s="69"/>
    </row>
    <row r="80">
      <c r="E80" s="69"/>
      <c r="I80" s="69"/>
    </row>
    <row r="81">
      <c r="E81" s="69"/>
      <c r="I81" s="69"/>
    </row>
    <row r="82">
      <c r="E82" s="69"/>
      <c r="I82" s="69"/>
    </row>
    <row r="83">
      <c r="E83" s="69"/>
      <c r="I83" s="69"/>
    </row>
    <row r="84">
      <c r="E84" s="69"/>
      <c r="I84" s="69"/>
    </row>
    <row r="85">
      <c r="E85" s="69"/>
      <c r="I85" s="69"/>
    </row>
    <row r="86">
      <c r="E86" s="69"/>
      <c r="I86" s="69"/>
    </row>
    <row r="87">
      <c r="E87" s="69"/>
      <c r="I87" s="69"/>
    </row>
    <row r="88">
      <c r="E88" s="69"/>
      <c r="I88" s="69"/>
    </row>
    <row r="89">
      <c r="E89" s="69"/>
      <c r="I89" s="69"/>
    </row>
    <row r="90">
      <c r="E90" s="69"/>
      <c r="I90" s="69"/>
    </row>
    <row r="91">
      <c r="E91" s="69"/>
      <c r="I91" s="69"/>
    </row>
    <row r="92">
      <c r="E92" s="69"/>
      <c r="I92" s="69"/>
    </row>
    <row r="93">
      <c r="E93" s="69"/>
      <c r="I93" s="69"/>
    </row>
    <row r="94">
      <c r="E94" s="69"/>
      <c r="I94" s="69"/>
    </row>
    <row r="95">
      <c r="E95" s="69"/>
      <c r="I95" s="69"/>
    </row>
    <row r="96">
      <c r="E96" s="69"/>
      <c r="I96" s="69"/>
    </row>
    <row r="97">
      <c r="E97" s="69"/>
      <c r="I97" s="69"/>
    </row>
    <row r="98">
      <c r="E98" s="69"/>
      <c r="I98" s="69"/>
    </row>
    <row r="99">
      <c r="E99" s="69"/>
      <c r="I99" s="69"/>
    </row>
    <row r="100">
      <c r="E100" s="69"/>
      <c r="I100" s="69"/>
    </row>
    <row r="101">
      <c r="E101" s="69"/>
      <c r="I101" s="69"/>
    </row>
    <row r="102">
      <c r="E102" s="69"/>
      <c r="I102" s="69"/>
    </row>
    <row r="103">
      <c r="E103" s="69"/>
      <c r="I103" s="69"/>
    </row>
    <row r="104">
      <c r="E104" s="69"/>
      <c r="I104" s="69"/>
    </row>
    <row r="105">
      <c r="E105" s="69"/>
      <c r="I105" s="69"/>
    </row>
    <row r="106">
      <c r="E106" s="69"/>
      <c r="I106" s="69"/>
    </row>
    <row r="107">
      <c r="E107" s="69"/>
      <c r="I107" s="69"/>
    </row>
    <row r="108">
      <c r="E108" s="69"/>
      <c r="I108" s="69"/>
    </row>
    <row r="109">
      <c r="E109" s="69"/>
      <c r="I109" s="69"/>
    </row>
    <row r="110">
      <c r="E110" s="69"/>
      <c r="I110" s="69"/>
    </row>
    <row r="111">
      <c r="E111" s="69"/>
      <c r="I111" s="69"/>
    </row>
    <row r="112">
      <c r="E112" s="69"/>
      <c r="I112" s="69"/>
    </row>
    <row r="113">
      <c r="E113" s="69"/>
      <c r="I113" s="69"/>
    </row>
    <row r="114">
      <c r="E114" s="69"/>
      <c r="I114" s="69"/>
    </row>
    <row r="115">
      <c r="E115" s="69"/>
      <c r="I115" s="69"/>
    </row>
    <row r="116">
      <c r="E116" s="69"/>
      <c r="I116" s="69"/>
    </row>
    <row r="117">
      <c r="E117" s="69"/>
      <c r="I117" s="69"/>
    </row>
    <row r="118">
      <c r="E118" s="69"/>
      <c r="I118" s="69"/>
    </row>
    <row r="119">
      <c r="E119" s="69"/>
      <c r="I119" s="69"/>
    </row>
    <row r="120">
      <c r="E120" s="69"/>
      <c r="I120" s="69"/>
    </row>
    <row r="121">
      <c r="E121" s="69"/>
      <c r="I121" s="69"/>
    </row>
    <row r="122">
      <c r="E122" s="69"/>
      <c r="I122" s="69"/>
    </row>
    <row r="123">
      <c r="E123" s="69"/>
      <c r="I123" s="69"/>
    </row>
    <row r="124">
      <c r="E124" s="69"/>
      <c r="I124" s="69"/>
    </row>
    <row r="125">
      <c r="E125" s="69"/>
      <c r="I125" s="69"/>
    </row>
    <row r="126">
      <c r="E126" s="69"/>
      <c r="I126" s="69"/>
    </row>
    <row r="127">
      <c r="E127" s="69"/>
      <c r="I127" s="69"/>
    </row>
    <row r="128">
      <c r="E128" s="69"/>
      <c r="I128" s="69"/>
    </row>
    <row r="129">
      <c r="E129" s="69"/>
      <c r="I129" s="69"/>
    </row>
    <row r="130">
      <c r="E130" s="69"/>
      <c r="I130" s="69"/>
    </row>
    <row r="131">
      <c r="E131" s="69"/>
      <c r="I131" s="69"/>
    </row>
    <row r="132">
      <c r="E132" s="69"/>
      <c r="I132" s="69"/>
    </row>
    <row r="133">
      <c r="E133" s="69"/>
      <c r="I133" s="69"/>
    </row>
    <row r="134">
      <c r="E134" s="69"/>
      <c r="I134" s="69"/>
    </row>
    <row r="135">
      <c r="E135" s="69"/>
      <c r="I135" s="69"/>
    </row>
    <row r="136">
      <c r="E136" s="69"/>
      <c r="I136" s="69"/>
    </row>
    <row r="137">
      <c r="E137" s="69"/>
      <c r="I137" s="69"/>
    </row>
    <row r="138">
      <c r="E138" s="69"/>
      <c r="I138" s="69"/>
    </row>
    <row r="139">
      <c r="E139" s="69"/>
      <c r="I139" s="69"/>
    </row>
    <row r="140">
      <c r="E140" s="69"/>
      <c r="I140" s="69"/>
    </row>
    <row r="141">
      <c r="E141" s="69"/>
      <c r="I141" s="69"/>
    </row>
    <row r="142">
      <c r="E142" s="69"/>
      <c r="I142" s="69"/>
    </row>
    <row r="143">
      <c r="E143" s="69"/>
      <c r="I143" s="69"/>
    </row>
    <row r="144">
      <c r="E144" s="69"/>
      <c r="I144" s="69"/>
    </row>
    <row r="145">
      <c r="E145" s="69"/>
      <c r="I145" s="69"/>
    </row>
    <row r="146">
      <c r="E146" s="69"/>
      <c r="I146" s="69"/>
    </row>
    <row r="147">
      <c r="E147" s="69"/>
      <c r="I147" s="69"/>
    </row>
    <row r="148">
      <c r="E148" s="69"/>
      <c r="I148" s="69"/>
    </row>
    <row r="149">
      <c r="E149" s="69"/>
      <c r="I149" s="69"/>
    </row>
    <row r="150">
      <c r="E150" s="69"/>
      <c r="I150" s="69"/>
    </row>
    <row r="151">
      <c r="E151" s="69"/>
      <c r="I151" s="69"/>
    </row>
    <row r="152">
      <c r="E152" s="69"/>
      <c r="I152" s="69"/>
    </row>
    <row r="153">
      <c r="E153" s="69"/>
      <c r="I153" s="69"/>
    </row>
    <row r="154">
      <c r="E154" s="69"/>
      <c r="I154" s="69"/>
    </row>
    <row r="155">
      <c r="E155" s="69"/>
      <c r="I155" s="69"/>
    </row>
    <row r="156">
      <c r="E156" s="69"/>
      <c r="I156" s="69"/>
    </row>
    <row r="157">
      <c r="E157" s="69"/>
      <c r="I157" s="69"/>
    </row>
    <row r="158">
      <c r="E158" s="69"/>
      <c r="I158" s="69"/>
    </row>
    <row r="159">
      <c r="E159" s="69"/>
      <c r="I159" s="69"/>
    </row>
    <row r="160">
      <c r="E160" s="69"/>
      <c r="I160" s="69"/>
    </row>
    <row r="161">
      <c r="E161" s="69"/>
      <c r="I161" s="69"/>
    </row>
    <row r="162">
      <c r="E162" s="69"/>
      <c r="I162" s="69"/>
    </row>
    <row r="163">
      <c r="E163" s="69"/>
      <c r="I163" s="69"/>
    </row>
    <row r="164">
      <c r="E164" s="69"/>
      <c r="I164" s="69"/>
    </row>
    <row r="165">
      <c r="E165" s="69"/>
      <c r="I165" s="69"/>
    </row>
    <row r="166">
      <c r="E166" s="69"/>
      <c r="I166" s="69"/>
    </row>
    <row r="167">
      <c r="E167" s="69"/>
      <c r="I167" s="69"/>
    </row>
    <row r="168">
      <c r="E168" s="69"/>
      <c r="I168" s="69"/>
    </row>
    <row r="169">
      <c r="E169" s="69"/>
      <c r="I169" s="69"/>
    </row>
    <row r="170">
      <c r="E170" s="69"/>
      <c r="I170" s="69"/>
    </row>
    <row r="171">
      <c r="E171" s="69"/>
      <c r="I171" s="69"/>
    </row>
    <row r="172">
      <c r="E172" s="69"/>
      <c r="I172" s="69"/>
    </row>
    <row r="173">
      <c r="E173" s="69"/>
      <c r="I173" s="69"/>
    </row>
    <row r="174">
      <c r="E174" s="69"/>
      <c r="I174" s="69"/>
    </row>
    <row r="175">
      <c r="E175" s="69"/>
      <c r="I175" s="69"/>
    </row>
    <row r="176">
      <c r="E176" s="69"/>
      <c r="I176" s="69"/>
    </row>
    <row r="177">
      <c r="E177" s="69"/>
      <c r="I177" s="69"/>
    </row>
    <row r="178">
      <c r="E178" s="69"/>
      <c r="I178" s="69"/>
    </row>
    <row r="179">
      <c r="E179" s="69"/>
      <c r="I179" s="69"/>
    </row>
    <row r="180">
      <c r="E180" s="69"/>
      <c r="I180" s="69"/>
    </row>
    <row r="181">
      <c r="E181" s="69"/>
      <c r="I181" s="69"/>
    </row>
    <row r="182">
      <c r="E182" s="69"/>
      <c r="I182" s="69"/>
    </row>
    <row r="183">
      <c r="E183" s="69"/>
      <c r="I183" s="69"/>
    </row>
    <row r="184">
      <c r="E184" s="69"/>
      <c r="I184" s="69"/>
    </row>
    <row r="185">
      <c r="E185" s="69"/>
      <c r="I185" s="69"/>
    </row>
    <row r="186">
      <c r="E186" s="69"/>
      <c r="I186" s="69"/>
    </row>
    <row r="187">
      <c r="E187" s="69"/>
      <c r="I187" s="69"/>
    </row>
    <row r="188">
      <c r="E188" s="69"/>
      <c r="I188" s="69"/>
    </row>
    <row r="189">
      <c r="E189" s="69"/>
      <c r="I189" s="69"/>
    </row>
    <row r="190">
      <c r="E190" s="69"/>
      <c r="I190" s="69"/>
    </row>
    <row r="191">
      <c r="E191" s="69"/>
      <c r="I191" s="69"/>
    </row>
    <row r="192">
      <c r="E192" s="69"/>
      <c r="I192" s="69"/>
    </row>
    <row r="193">
      <c r="E193" s="69"/>
      <c r="I193" s="69"/>
    </row>
    <row r="194">
      <c r="E194" s="69"/>
      <c r="I194" s="69"/>
    </row>
    <row r="195">
      <c r="E195" s="69"/>
      <c r="I195" s="69"/>
    </row>
    <row r="196">
      <c r="E196" s="69"/>
      <c r="I196" s="69"/>
    </row>
    <row r="197">
      <c r="E197" s="69"/>
      <c r="I197" s="69"/>
    </row>
    <row r="198">
      <c r="E198" s="69"/>
      <c r="I198" s="69"/>
    </row>
    <row r="199">
      <c r="E199" s="69"/>
      <c r="I199" s="69"/>
    </row>
    <row r="200">
      <c r="E200" s="69"/>
      <c r="I200" s="69"/>
    </row>
    <row r="201">
      <c r="E201" s="69"/>
      <c r="I201" s="69"/>
    </row>
    <row r="202">
      <c r="E202" s="69"/>
      <c r="I202" s="69"/>
    </row>
    <row r="203">
      <c r="E203" s="69"/>
      <c r="I203" s="69"/>
    </row>
    <row r="204">
      <c r="E204" s="69"/>
      <c r="I204" s="69"/>
    </row>
    <row r="205">
      <c r="E205" s="69"/>
      <c r="I205" s="69"/>
    </row>
    <row r="206">
      <c r="E206" s="69"/>
      <c r="I206" s="69"/>
    </row>
    <row r="207">
      <c r="E207" s="69"/>
      <c r="I207" s="69"/>
    </row>
    <row r="208">
      <c r="E208" s="69"/>
      <c r="I208" s="69"/>
    </row>
    <row r="209">
      <c r="E209" s="69"/>
      <c r="I209" s="69"/>
    </row>
    <row r="210">
      <c r="E210" s="69"/>
      <c r="I210" s="69"/>
    </row>
    <row r="211">
      <c r="E211" s="69"/>
      <c r="I211" s="69"/>
    </row>
    <row r="212">
      <c r="E212" s="69"/>
      <c r="I212" s="69"/>
    </row>
    <row r="213">
      <c r="E213" s="69"/>
      <c r="I213" s="69"/>
    </row>
    <row r="214">
      <c r="E214" s="69"/>
      <c r="I214" s="69"/>
    </row>
    <row r="215">
      <c r="E215" s="69"/>
      <c r="I215" s="69"/>
    </row>
    <row r="216">
      <c r="E216" s="69"/>
      <c r="I216" s="69"/>
    </row>
    <row r="217">
      <c r="E217" s="69"/>
      <c r="I217" s="69"/>
    </row>
    <row r="218">
      <c r="E218" s="69"/>
      <c r="I218" s="69"/>
    </row>
    <row r="219">
      <c r="E219" s="69"/>
      <c r="I219" s="69"/>
    </row>
    <row r="220">
      <c r="E220" s="69"/>
      <c r="I220" s="6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G2"/>
    <hyperlink r:id="rId2" ref="K2"/>
    <hyperlink r:id="rId3" ref="G3"/>
    <hyperlink r:id="rId4" ref="K3"/>
    <hyperlink r:id="rId5" ref="G4"/>
    <hyperlink r:id="rId6" ref="K4"/>
    <hyperlink r:id="rId7" ref="G5"/>
    <hyperlink r:id="rId8" ref="K5"/>
    <hyperlink r:id="rId9" ref="G7"/>
    <hyperlink r:id="rId10" ref="K7"/>
    <hyperlink r:id="rId11" ref="G10"/>
    <hyperlink r:id="rId12" ref="K10"/>
    <hyperlink r:id="rId13" ref="G11"/>
    <hyperlink r:id="rId14" ref="K11"/>
    <hyperlink r:id="rId15" ref="G12"/>
    <hyperlink r:id="rId16" ref="K12"/>
    <hyperlink r:id="rId17" ref="G13"/>
    <hyperlink r:id="rId18" ref="K13"/>
  </hyperlinks>
  <drawing r:id="rId19"/>
</worksheet>
</file>