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tnac\Documents\Homework\"/>
    </mc:Choice>
  </mc:AlternateContent>
  <xr:revisionPtr revIDLastSave="0" documentId="13_ncr:40009_{EC501021-2FE8-4BF5-9234-28AB2A1B4C43}" xr6:coauthVersionLast="45" xr6:coauthVersionMax="45" xr10:uidLastSave="{00000000-0000-0000-0000-000000000000}"/>
  <bookViews>
    <workbookView xWindow="-120" yWindow="-120" windowWidth="29040" windowHeight="15840" activeTab="2"/>
  </bookViews>
  <sheets>
    <sheet name="ILINet" sheetId="1" r:id="rId1"/>
    <sheet name="Data Processed" sheetId="2" r:id="rId2"/>
    <sheet name="Final Data" sheetId="3" r:id="rId3"/>
    <sheet name="Charts" sheetId="4" r:id="rId4"/>
  </sheets>
  <calcPr calcId="0"/>
  <pivotCaches>
    <pivotCache cacheId="34" r:id="rId5"/>
  </pivotCaches>
</workbook>
</file>

<file path=xl/calcChain.xml><?xml version="1.0" encoding="utf-8"?>
<calcChain xmlns="http://schemas.openxmlformats.org/spreadsheetml/2006/main">
  <c r="N23" i="3" l="1"/>
  <c r="M23" i="3"/>
  <c r="L23" i="3"/>
  <c r="K23" i="3"/>
  <c r="J23" i="3"/>
  <c r="I22" i="3"/>
  <c r="D22" i="3"/>
  <c r="E22" i="3"/>
  <c r="F22" i="3"/>
  <c r="G22" i="3"/>
  <c r="H22" i="3"/>
  <c r="C22" i="3"/>
  <c r="K26" i="3"/>
  <c r="L26" i="3"/>
  <c r="M26" i="3"/>
  <c r="N26" i="3"/>
  <c r="J26" i="3"/>
  <c r="K24" i="3"/>
  <c r="L24" i="3"/>
  <c r="M24" i="3"/>
  <c r="N24" i="3"/>
  <c r="J24" i="3"/>
  <c r="K4" i="3"/>
  <c r="L4" i="3"/>
  <c r="M4" i="3"/>
  <c r="N4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K10" i="3"/>
  <c r="L10" i="3"/>
  <c r="M10" i="3"/>
  <c r="N10" i="3"/>
  <c r="K11" i="3"/>
  <c r="L11" i="3"/>
  <c r="M11" i="3"/>
  <c r="N11" i="3"/>
  <c r="K12" i="3"/>
  <c r="L12" i="3"/>
  <c r="M12" i="3"/>
  <c r="N12" i="3"/>
  <c r="K13" i="3"/>
  <c r="L13" i="3"/>
  <c r="M13" i="3"/>
  <c r="N13" i="3"/>
  <c r="K14" i="3"/>
  <c r="L14" i="3"/>
  <c r="M14" i="3"/>
  <c r="N14" i="3"/>
  <c r="K15" i="3"/>
  <c r="L15" i="3"/>
  <c r="M15" i="3"/>
  <c r="N15" i="3"/>
  <c r="K16" i="3"/>
  <c r="L16" i="3"/>
  <c r="M16" i="3"/>
  <c r="N16" i="3"/>
  <c r="K17" i="3"/>
  <c r="L17" i="3"/>
  <c r="M17" i="3"/>
  <c r="N17" i="3"/>
  <c r="K18" i="3"/>
  <c r="L18" i="3"/>
  <c r="M18" i="3"/>
  <c r="N18" i="3"/>
  <c r="K19" i="3"/>
  <c r="L19" i="3"/>
  <c r="M19" i="3"/>
  <c r="N19" i="3"/>
  <c r="K20" i="3"/>
  <c r="L20" i="3"/>
  <c r="M20" i="3"/>
  <c r="N20" i="3"/>
  <c r="K21" i="3"/>
  <c r="L21" i="3"/>
  <c r="M21" i="3"/>
  <c r="N21" i="3"/>
  <c r="L3" i="3"/>
  <c r="M3" i="3"/>
  <c r="N3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3" i="3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630" i="1"/>
</calcChain>
</file>

<file path=xl/sharedStrings.xml><?xml version="1.0" encoding="utf-8"?>
<sst xmlns="http://schemas.openxmlformats.org/spreadsheetml/2006/main" count="7423" uniqueCount="62">
  <si>
    <t>PERCENTAGE OF VISITS FOR INFLUENZA-LIKE-ILLNESS REPORTED BY SENTINEL PROVIDERS</t>
  </si>
  <si>
    <t>REGION TYPE</t>
  </si>
  <si>
    <t>REGION</t>
  </si>
  <si>
    <t>YEAR</t>
  </si>
  <si>
    <t>WEEK</t>
  </si>
  <si>
    <t>% WEIGHTED ILI</t>
  </si>
  <si>
    <t>%UNWEIGHTED ILI</t>
  </si>
  <si>
    <t>AGE 0-4</t>
  </si>
  <si>
    <t>AGE 25-49</t>
  </si>
  <si>
    <t>AGE 25-64</t>
  </si>
  <si>
    <t>AGE 5-24</t>
  </si>
  <si>
    <t>AGE 50-64</t>
  </si>
  <si>
    <t>AGE 65</t>
  </si>
  <si>
    <t>ILITOTAL</t>
  </si>
  <si>
    <t>NUM. OF PROVIDERS</t>
  </si>
  <si>
    <t>TOTAL PATIENTS</t>
  </si>
  <si>
    <t>National</t>
  </si>
  <si>
    <t>X</t>
  </si>
  <si>
    <t>Grand Total</t>
  </si>
  <si>
    <t>Sum of ILITOTAL</t>
  </si>
  <si>
    <t>Sum of TOTAL PATIENTS</t>
  </si>
  <si>
    <t xml:space="preserve">Age </t>
  </si>
  <si>
    <t>Sum of AGE 0-4</t>
  </si>
  <si>
    <t>Sum of AGE 5-24</t>
  </si>
  <si>
    <t>Sum of AGE 65</t>
  </si>
  <si>
    <t>Sum of AGE 25-64</t>
  </si>
  <si>
    <t>Year</t>
  </si>
  <si>
    <t xml:space="preserve"> AGE 65</t>
  </si>
  <si>
    <t xml:space="preserve"> AGE 25-64</t>
  </si>
  <si>
    <t>Note: This is the data downloaded from the harvardverse https://dataverse.harvard.edu/dataset.xhtml?persistentId=doi:10.7910/DVN/ZJZM4F dataset</t>
  </si>
  <si>
    <t>Processing: Once data is downloaded I added up the Age 25-49 + Age 50-64 after 2009 so that we have consistent age buckets across the years</t>
  </si>
  <si>
    <t>Note: This is the summarized slide of the processed data and the pivot to summarize the information</t>
  </si>
  <si>
    <t>Sum of NUM. OF PROVIDERS</t>
  </si>
  <si>
    <t>Year Note</t>
  </si>
  <si>
    <t>1997 to 1998</t>
  </si>
  <si>
    <t>1998 to 1999</t>
  </si>
  <si>
    <t>1999 to 2000</t>
  </si>
  <si>
    <t>2000 to 2001</t>
  </si>
  <si>
    <t>2001 to 2002</t>
  </si>
  <si>
    <t>2002 to 2003</t>
  </si>
  <si>
    <t>2003 to 2004</t>
  </si>
  <si>
    <t>2004 to 2005</t>
  </si>
  <si>
    <t>2005 to 2006</t>
  </si>
  <si>
    <t>2006 to 2007</t>
  </si>
  <si>
    <t>2007 to 2008</t>
  </si>
  <si>
    <t>2008 to 2009</t>
  </si>
  <si>
    <t>2009 to 2010</t>
  </si>
  <si>
    <t>2010 to 2011</t>
  </si>
  <si>
    <t>2011 to 2012</t>
  </si>
  <si>
    <t>2012 to 2013</t>
  </si>
  <si>
    <t>2013 to 2014</t>
  </si>
  <si>
    <t>2014 to 2015</t>
  </si>
  <si>
    <t>2015 to 2016</t>
  </si>
  <si>
    <t>(blank)</t>
  </si>
  <si>
    <t>Count of Year Note</t>
  </si>
  <si>
    <t xml:space="preserve">% ILI </t>
  </si>
  <si>
    <t>Processing: I also took only Week 40 - Week 20 of the next year in the analysis to make it apples to apples across all years. Hence Labelled Year Note as a column reflectingt that</t>
  </si>
  <si>
    <t>Age group as a % of total ILI</t>
  </si>
  <si>
    <t>Standard Deviation</t>
  </si>
  <si>
    <t>Confidence</t>
  </si>
  <si>
    <t>Average</t>
  </si>
  <si>
    <t>No of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</si>
</sst>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00_);_(* \(#,##0.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16" fillId="33" borderId="0" xfId="0" applyFont="1" applyFill="1" applyBorder="1"/>
    <xf numFmtId="0" fontId="16" fillId="34" borderId="0" xfId="0" applyFont="1" applyFill="1" applyAlignment="1">
      <alignment horizontal="center"/>
    </xf>
    <xf numFmtId="165" fontId="0" fillId="0" borderId="0" xfId="1" applyNumberFormat="1" applyFont="1"/>
    <xf numFmtId="43" fontId="0" fillId="0" borderId="0" xfId="1" applyNumberFormat="1" applyFont="1"/>
    <xf numFmtId="10" fontId="16" fillId="35" borderId="0" xfId="2" applyNumberFormat="1" applyFont="1" applyFill="1"/>
    <xf numFmtId="10" fontId="0" fillId="36" borderId="0" xfId="2" applyNumberFormat="1" applyFont="1" applyFill="1"/>
    <xf numFmtId="0" fontId="0" fillId="0" borderId="11" xfId="0" applyBorder="1" applyAlignment="1">
      <alignment horizontal="left"/>
    </xf>
    <xf numFmtId="0" fontId="0" fillId="0" borderId="11" xfId="0" applyNumberFormat="1" applyBorder="1"/>
    <xf numFmtId="10" fontId="0" fillId="0" borderId="11" xfId="2" applyNumberFormat="1" applyFont="1" applyBorder="1"/>
    <xf numFmtId="9" fontId="0" fillId="0" borderId="11" xfId="2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Influenza</a:t>
            </a:r>
            <a:r>
              <a:rPr lang="en-US" b="1" baseline="0"/>
              <a:t> like Illnesses Trend</a:t>
            </a: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0.2380067804024496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'Final Data'!$J$2</c:f>
              <c:strCache>
                <c:ptCount val="1"/>
                <c:pt idx="0">
                  <c:v>% ILI </c:v>
                </c:pt>
              </c:strCache>
            </c:strRef>
          </c:tx>
          <c:cat>
            <c:strRef>
              <c:f>'Final Data'!$A$3:$A$21</c:f>
              <c:strCache>
                <c:ptCount val="19"/>
                <c:pt idx="0">
                  <c:v>1997 to 1998</c:v>
                </c:pt>
                <c:pt idx="1">
                  <c:v>1998 to 1999</c:v>
                </c:pt>
                <c:pt idx="2">
                  <c:v>1999 to 2000</c:v>
                </c:pt>
                <c:pt idx="3">
                  <c:v>2000 to 2001</c:v>
                </c:pt>
                <c:pt idx="4">
                  <c:v>2001 to 2002</c:v>
                </c:pt>
                <c:pt idx="5">
                  <c:v>2002 to 2003</c:v>
                </c:pt>
                <c:pt idx="6">
                  <c:v>2003 to 2004</c:v>
                </c:pt>
                <c:pt idx="7">
                  <c:v>2004 to 2005</c:v>
                </c:pt>
                <c:pt idx="8">
                  <c:v>2005 to 2006</c:v>
                </c:pt>
                <c:pt idx="9">
                  <c:v>2006 to 2007</c:v>
                </c:pt>
                <c:pt idx="10">
                  <c:v>2007 to 2008</c:v>
                </c:pt>
                <c:pt idx="11">
                  <c:v>2008 to 2009</c:v>
                </c:pt>
                <c:pt idx="12">
                  <c:v>2009 to 2010</c:v>
                </c:pt>
                <c:pt idx="13">
                  <c:v>2010 to 2011</c:v>
                </c:pt>
                <c:pt idx="14">
                  <c:v>2011 to 2012</c:v>
                </c:pt>
                <c:pt idx="15">
                  <c:v>2012 to 2013</c:v>
                </c:pt>
                <c:pt idx="16">
                  <c:v>2013 to 2014</c:v>
                </c:pt>
                <c:pt idx="17">
                  <c:v>2014 to 2015</c:v>
                </c:pt>
                <c:pt idx="18">
                  <c:v>2015 to 2016</c:v>
                </c:pt>
              </c:strCache>
            </c:strRef>
          </c:cat>
          <c:val>
            <c:numRef>
              <c:f>'Final Data'!$J$3:$J$21</c:f>
              <c:numCache>
                <c:formatCode>0.00%</c:formatCode>
                <c:ptCount val="19"/>
                <c:pt idx="0">
                  <c:v>2.1329821242456887E-2</c:v>
                </c:pt>
                <c:pt idx="1">
                  <c:v>2.1036156778240542E-2</c:v>
                </c:pt>
                <c:pt idx="2">
                  <c:v>1.8326269233813561E-2</c:v>
                </c:pt>
                <c:pt idx="3">
                  <c:v>2.0478246695092926E-2</c:v>
                </c:pt>
                <c:pt idx="4">
                  <c:v>1.7006091447883148E-2</c:v>
                </c:pt>
                <c:pt idx="5">
                  <c:v>1.6377100769925122E-2</c:v>
                </c:pt>
                <c:pt idx="6">
                  <c:v>2.2393168500096074E-2</c:v>
                </c:pt>
                <c:pt idx="7">
                  <c:v>2.1512345719166274E-2</c:v>
                </c:pt>
                <c:pt idx="8">
                  <c:v>1.8663310177433085E-2</c:v>
                </c:pt>
                <c:pt idx="9">
                  <c:v>1.9133099195622678E-2</c:v>
                </c:pt>
                <c:pt idx="10">
                  <c:v>2.3616328034301408E-2</c:v>
                </c:pt>
                <c:pt idx="11">
                  <c:v>1.9622947628240333E-2</c:v>
                </c:pt>
                <c:pt idx="12">
                  <c:v>2.8966806069296303E-2</c:v>
                </c:pt>
                <c:pt idx="13">
                  <c:v>2.3137782919664465E-2</c:v>
                </c:pt>
                <c:pt idx="14">
                  <c:v>1.6368145374536094E-2</c:v>
                </c:pt>
                <c:pt idx="15">
                  <c:v>2.5583364026885515E-2</c:v>
                </c:pt>
                <c:pt idx="16">
                  <c:v>2.0698393480872681E-2</c:v>
                </c:pt>
                <c:pt idx="17">
                  <c:v>2.5008034063840487E-2</c:v>
                </c:pt>
                <c:pt idx="18">
                  <c:v>2.1205475167113845E-2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3-4E93-BDE5-6BE1A93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588960"/>
        <c:axId val="1109589944"/>
      </c:lineChart>
      <c:catAx>
        <c:axId val="110958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89944"/>
        <c:crosses val="autoZero"/>
        <c:auto val="1"/>
        <c:lblAlgn val="ctr"/>
        <c:lblOffset val="100"/>
        <c:noMultiLvlLbl val="0"/>
      </c:catAx>
      <c:valAx>
        <c:axId val="11095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8896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</a:t>
            </a:r>
            <a:r>
              <a:rPr lang="en-US" baseline="0"/>
              <a:t> group Distribution of Influenza like illnesses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Data'!$K$2</c:f>
              <c:strCache>
                <c:ptCount val="1"/>
                <c:pt idx="0">
                  <c:v>AGE 0-4</c:v>
                </c:pt>
              </c:strCache>
            </c:strRef>
          </c:tx>
          <c:cat>
            <c:strRef>
              <c:f>'Final Data'!$A$3:$A$21</c:f>
              <c:strCache>
                <c:ptCount val="19"/>
                <c:pt idx="0">
                  <c:v>1997 to 1998</c:v>
                </c:pt>
                <c:pt idx="1">
                  <c:v>1998 to 1999</c:v>
                </c:pt>
                <c:pt idx="2">
                  <c:v>1999 to 2000</c:v>
                </c:pt>
                <c:pt idx="3">
                  <c:v>2000 to 2001</c:v>
                </c:pt>
                <c:pt idx="4">
                  <c:v>2001 to 2002</c:v>
                </c:pt>
                <c:pt idx="5">
                  <c:v>2002 to 2003</c:v>
                </c:pt>
                <c:pt idx="6">
                  <c:v>2003 to 2004</c:v>
                </c:pt>
                <c:pt idx="7">
                  <c:v>2004 to 2005</c:v>
                </c:pt>
                <c:pt idx="8">
                  <c:v>2005 to 2006</c:v>
                </c:pt>
                <c:pt idx="9">
                  <c:v>2006 to 2007</c:v>
                </c:pt>
                <c:pt idx="10">
                  <c:v>2007 to 2008</c:v>
                </c:pt>
                <c:pt idx="11">
                  <c:v>2008 to 2009</c:v>
                </c:pt>
                <c:pt idx="12">
                  <c:v>2009 to 2010</c:v>
                </c:pt>
                <c:pt idx="13">
                  <c:v>2010 to 2011</c:v>
                </c:pt>
                <c:pt idx="14">
                  <c:v>2011 to 2012</c:v>
                </c:pt>
                <c:pt idx="15">
                  <c:v>2012 to 2013</c:v>
                </c:pt>
                <c:pt idx="16">
                  <c:v>2013 to 2014</c:v>
                </c:pt>
                <c:pt idx="17">
                  <c:v>2014 to 2015</c:v>
                </c:pt>
                <c:pt idx="18">
                  <c:v>2015 to 2016</c:v>
                </c:pt>
              </c:strCache>
            </c:strRef>
          </c:cat>
          <c:val>
            <c:numRef>
              <c:f>'Final Data'!$K$3:$K$21</c:f>
              <c:numCache>
                <c:formatCode>0%</c:formatCode>
                <c:ptCount val="19"/>
                <c:pt idx="0">
                  <c:v>0.27685674690756046</c:v>
                </c:pt>
                <c:pt idx="1">
                  <c:v>0.20906974456503918</c:v>
                </c:pt>
                <c:pt idx="2">
                  <c:v>0.2413951218069135</c:v>
                </c:pt>
                <c:pt idx="3">
                  <c:v>0.22314162261934725</c:v>
                </c:pt>
                <c:pt idx="4">
                  <c:v>0.27239056855348781</c:v>
                </c:pt>
                <c:pt idx="5">
                  <c:v>0.25445190515680871</c:v>
                </c:pt>
                <c:pt idx="6">
                  <c:v>0.28815971024491205</c:v>
                </c:pt>
                <c:pt idx="7">
                  <c:v>0.25114199434748075</c:v>
                </c:pt>
                <c:pt idx="8">
                  <c:v>0.27675431666854755</c:v>
                </c:pt>
                <c:pt idx="9">
                  <c:v>0.30429525726152745</c:v>
                </c:pt>
                <c:pt idx="10">
                  <c:v>0.28015453467082052</c:v>
                </c:pt>
                <c:pt idx="11">
                  <c:v>0.28958007640621602</c:v>
                </c:pt>
                <c:pt idx="12">
                  <c:v>0.27774857221495908</c:v>
                </c:pt>
                <c:pt idx="13">
                  <c:v>0.29860685372593365</c:v>
                </c:pt>
                <c:pt idx="14">
                  <c:v>0.33603020225260977</c:v>
                </c:pt>
                <c:pt idx="15">
                  <c:v>0.25737466294413819</c:v>
                </c:pt>
                <c:pt idx="16">
                  <c:v>0.26608951621750099</c:v>
                </c:pt>
                <c:pt idx="17">
                  <c:v>0.26089707754326602</c:v>
                </c:pt>
                <c:pt idx="18">
                  <c:v>0.26723749270825858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10-4FE3-91D9-C3051725FCC9}"/>
            </c:ext>
          </c:extLst>
        </c:ser>
        <c:ser>
          <c:idx val="1"/>
          <c:order val="1"/>
          <c:tx>
            <c:strRef>
              <c:f>'Final Data'!$L$2</c:f>
              <c:strCache>
                <c:ptCount val="1"/>
                <c:pt idx="0">
                  <c:v>AGE 5-24</c:v>
                </c:pt>
              </c:strCache>
            </c:strRef>
          </c:tx>
          <c:cat>
            <c:strRef>
              <c:f>'Final Data'!$A$3:$A$21</c:f>
              <c:strCache>
                <c:ptCount val="19"/>
                <c:pt idx="0">
                  <c:v>1997 to 1998</c:v>
                </c:pt>
                <c:pt idx="1">
                  <c:v>1998 to 1999</c:v>
                </c:pt>
                <c:pt idx="2">
                  <c:v>1999 to 2000</c:v>
                </c:pt>
                <c:pt idx="3">
                  <c:v>2000 to 2001</c:v>
                </c:pt>
                <c:pt idx="4">
                  <c:v>2001 to 2002</c:v>
                </c:pt>
                <c:pt idx="5">
                  <c:v>2002 to 2003</c:v>
                </c:pt>
                <c:pt idx="6">
                  <c:v>2003 to 2004</c:v>
                </c:pt>
                <c:pt idx="7">
                  <c:v>2004 to 2005</c:v>
                </c:pt>
                <c:pt idx="8">
                  <c:v>2005 to 2006</c:v>
                </c:pt>
                <c:pt idx="9">
                  <c:v>2006 to 2007</c:v>
                </c:pt>
                <c:pt idx="10">
                  <c:v>2007 to 2008</c:v>
                </c:pt>
                <c:pt idx="11">
                  <c:v>2008 to 2009</c:v>
                </c:pt>
                <c:pt idx="12">
                  <c:v>2009 to 2010</c:v>
                </c:pt>
                <c:pt idx="13">
                  <c:v>2010 to 2011</c:v>
                </c:pt>
                <c:pt idx="14">
                  <c:v>2011 to 2012</c:v>
                </c:pt>
                <c:pt idx="15">
                  <c:v>2012 to 2013</c:v>
                </c:pt>
                <c:pt idx="16">
                  <c:v>2013 to 2014</c:v>
                </c:pt>
                <c:pt idx="17">
                  <c:v>2014 to 2015</c:v>
                </c:pt>
                <c:pt idx="18">
                  <c:v>2015 to 2016</c:v>
                </c:pt>
              </c:strCache>
            </c:strRef>
          </c:cat>
          <c:val>
            <c:numRef>
              <c:f>'Final Data'!$L$3:$L$21</c:f>
              <c:numCache>
                <c:formatCode>0%</c:formatCode>
                <c:ptCount val="19"/>
                <c:pt idx="0">
                  <c:v>0.40245342093106812</c:v>
                </c:pt>
                <c:pt idx="1">
                  <c:v>0.42620585631373575</c:v>
                </c:pt>
                <c:pt idx="2">
                  <c:v>0.32610528495569985</c:v>
                </c:pt>
                <c:pt idx="3">
                  <c:v>0.41847050927091201</c:v>
                </c:pt>
                <c:pt idx="4">
                  <c:v>0.38925799724213384</c:v>
                </c:pt>
                <c:pt idx="5">
                  <c:v>0.44703637320207235</c:v>
                </c:pt>
                <c:pt idx="6">
                  <c:v>0.38861101529262965</c:v>
                </c:pt>
                <c:pt idx="7">
                  <c:v>0.39008027222403652</c:v>
                </c:pt>
                <c:pt idx="8">
                  <c:v>0.40414400180566529</c:v>
                </c:pt>
                <c:pt idx="9">
                  <c:v>0.41347022884205198</c:v>
                </c:pt>
                <c:pt idx="10">
                  <c:v>0.38700659593062059</c:v>
                </c:pt>
                <c:pt idx="11">
                  <c:v>0.42923107186118503</c:v>
                </c:pt>
                <c:pt idx="12">
                  <c:v>0.44878689878208217</c:v>
                </c:pt>
                <c:pt idx="13">
                  <c:v>0.4057886854732724</c:v>
                </c:pt>
                <c:pt idx="14">
                  <c:v>0.36787016849360488</c:v>
                </c:pt>
                <c:pt idx="15">
                  <c:v>0.38793837147334176</c:v>
                </c:pt>
                <c:pt idx="16">
                  <c:v>0.34750978169451857</c:v>
                </c:pt>
                <c:pt idx="17">
                  <c:v>0.38465123894288283</c:v>
                </c:pt>
                <c:pt idx="18">
                  <c:v>0.36871093052741605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10-4FE3-91D9-C3051725FCC9}"/>
            </c:ext>
          </c:extLst>
        </c:ser>
        <c:ser>
          <c:idx val="3"/>
          <c:order val="2"/>
          <c:tx>
            <c:strRef>
              <c:f>'Final Data'!$N$2</c:f>
              <c:strCache>
                <c:ptCount val="1"/>
                <c:pt idx="0">
                  <c:v> AGE 25-64</c:v>
                </c:pt>
              </c:strCache>
            </c:strRef>
          </c:tx>
          <c:cat>
            <c:strRef>
              <c:f>'Final Data'!$A$3:$A$21</c:f>
              <c:strCache>
                <c:ptCount val="19"/>
                <c:pt idx="0">
                  <c:v>1997 to 1998</c:v>
                </c:pt>
                <c:pt idx="1">
                  <c:v>1998 to 1999</c:v>
                </c:pt>
                <c:pt idx="2">
                  <c:v>1999 to 2000</c:v>
                </c:pt>
                <c:pt idx="3">
                  <c:v>2000 to 2001</c:v>
                </c:pt>
                <c:pt idx="4">
                  <c:v>2001 to 2002</c:v>
                </c:pt>
                <c:pt idx="5">
                  <c:v>2002 to 2003</c:v>
                </c:pt>
                <c:pt idx="6">
                  <c:v>2003 to 2004</c:v>
                </c:pt>
                <c:pt idx="7">
                  <c:v>2004 to 2005</c:v>
                </c:pt>
                <c:pt idx="8">
                  <c:v>2005 to 2006</c:v>
                </c:pt>
                <c:pt idx="9">
                  <c:v>2006 to 2007</c:v>
                </c:pt>
                <c:pt idx="10">
                  <c:v>2007 to 2008</c:v>
                </c:pt>
                <c:pt idx="11">
                  <c:v>2008 to 2009</c:v>
                </c:pt>
                <c:pt idx="12">
                  <c:v>2009 to 2010</c:v>
                </c:pt>
                <c:pt idx="13">
                  <c:v>2010 to 2011</c:v>
                </c:pt>
                <c:pt idx="14">
                  <c:v>2011 to 2012</c:v>
                </c:pt>
                <c:pt idx="15">
                  <c:v>2012 to 2013</c:v>
                </c:pt>
                <c:pt idx="16">
                  <c:v>2013 to 2014</c:v>
                </c:pt>
                <c:pt idx="17">
                  <c:v>2014 to 2015</c:v>
                </c:pt>
                <c:pt idx="18">
                  <c:v>2015 to 2016</c:v>
                </c:pt>
              </c:strCache>
            </c:strRef>
          </c:cat>
          <c:val>
            <c:numRef>
              <c:f>'Final Data'!$N$3:$N$21</c:f>
              <c:numCache>
                <c:formatCode>0%</c:formatCode>
                <c:ptCount val="19"/>
                <c:pt idx="0">
                  <c:v>0.25198891341169222</c:v>
                </c:pt>
                <c:pt idx="1">
                  <c:v>0.30858772994064992</c:v>
                </c:pt>
                <c:pt idx="2">
                  <c:v>0.36323161802771903</c:v>
                </c:pt>
                <c:pt idx="3">
                  <c:v>0.29832620186257236</c:v>
                </c:pt>
                <c:pt idx="4">
                  <c:v>0.27742766299331045</c:v>
                </c:pt>
                <c:pt idx="5">
                  <c:v>0.24285064605013243</c:v>
                </c:pt>
                <c:pt idx="6">
                  <c:v>0.25784753363228702</c:v>
                </c:pt>
                <c:pt idx="7">
                  <c:v>0.29384230197031824</c:v>
                </c:pt>
                <c:pt idx="8">
                  <c:v>0.25676108791332808</c:v>
                </c:pt>
                <c:pt idx="9">
                  <c:v>0.23168199109054466</c:v>
                </c:pt>
                <c:pt idx="10">
                  <c:v>0.27855529223322245</c:v>
                </c:pt>
                <c:pt idx="11">
                  <c:v>0.23893766370911801</c:v>
                </c:pt>
                <c:pt idx="12">
                  <c:v>0.24302071148420834</c:v>
                </c:pt>
                <c:pt idx="13">
                  <c:v>0.25402761122787082</c:v>
                </c:pt>
                <c:pt idx="14">
                  <c:v>0.2529363301148409</c:v>
                </c:pt>
                <c:pt idx="15">
                  <c:v>0.30119550433101866</c:v>
                </c:pt>
                <c:pt idx="16">
                  <c:v>0.33532745822210847</c:v>
                </c:pt>
                <c:pt idx="17">
                  <c:v>0.29100960680397137</c:v>
                </c:pt>
                <c:pt idx="18">
                  <c:v>0.30438719008948828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10-4FE3-91D9-C3051725FCC9}"/>
            </c:ext>
          </c:extLst>
        </c:ser>
        <c:ser>
          <c:idx val="2"/>
          <c:order val="3"/>
          <c:tx>
            <c:strRef>
              <c:f>'Final Data'!$M$2</c:f>
              <c:strCache>
                <c:ptCount val="1"/>
                <c:pt idx="0">
                  <c:v> AGE 65</c:v>
                </c:pt>
              </c:strCache>
            </c:strRef>
          </c:tx>
          <c:cat>
            <c:strRef>
              <c:f>'Final Data'!$A$3:$A$21</c:f>
              <c:strCache>
                <c:ptCount val="19"/>
                <c:pt idx="0">
                  <c:v>1997 to 1998</c:v>
                </c:pt>
                <c:pt idx="1">
                  <c:v>1998 to 1999</c:v>
                </c:pt>
                <c:pt idx="2">
                  <c:v>1999 to 2000</c:v>
                </c:pt>
                <c:pt idx="3">
                  <c:v>2000 to 2001</c:v>
                </c:pt>
                <c:pt idx="4">
                  <c:v>2001 to 2002</c:v>
                </c:pt>
                <c:pt idx="5">
                  <c:v>2002 to 2003</c:v>
                </c:pt>
                <c:pt idx="6">
                  <c:v>2003 to 2004</c:v>
                </c:pt>
                <c:pt idx="7">
                  <c:v>2004 to 2005</c:v>
                </c:pt>
                <c:pt idx="8">
                  <c:v>2005 to 2006</c:v>
                </c:pt>
                <c:pt idx="9">
                  <c:v>2006 to 2007</c:v>
                </c:pt>
                <c:pt idx="10">
                  <c:v>2007 to 2008</c:v>
                </c:pt>
                <c:pt idx="11">
                  <c:v>2008 to 2009</c:v>
                </c:pt>
                <c:pt idx="12">
                  <c:v>2009 to 2010</c:v>
                </c:pt>
                <c:pt idx="13">
                  <c:v>2010 to 2011</c:v>
                </c:pt>
                <c:pt idx="14">
                  <c:v>2011 to 2012</c:v>
                </c:pt>
                <c:pt idx="15">
                  <c:v>2012 to 2013</c:v>
                </c:pt>
                <c:pt idx="16">
                  <c:v>2013 to 2014</c:v>
                </c:pt>
                <c:pt idx="17">
                  <c:v>2014 to 2015</c:v>
                </c:pt>
                <c:pt idx="18">
                  <c:v>2015 to 2016</c:v>
                </c:pt>
              </c:strCache>
            </c:strRef>
          </c:cat>
          <c:val>
            <c:numRef>
              <c:f>'Final Data'!$M$3:$M$21</c:f>
              <c:numCache>
                <c:formatCode>0%</c:formatCode>
                <c:ptCount val="19"/>
                <c:pt idx="0">
                  <c:v>6.8700918749679207E-2</c:v>
                </c:pt>
                <c:pt idx="1">
                  <c:v>5.6136669180575138E-2</c:v>
                </c:pt>
                <c:pt idx="2">
                  <c:v>6.926797520966764E-2</c:v>
                </c:pt>
                <c:pt idx="3">
                  <c:v>6.006166624716839E-2</c:v>
                </c:pt>
                <c:pt idx="4">
                  <c:v>6.0923771211067936E-2</c:v>
                </c:pt>
                <c:pt idx="5">
                  <c:v>5.5661075590986507E-2</c:v>
                </c:pt>
                <c:pt idx="6">
                  <c:v>6.5381740830171328E-2</c:v>
                </c:pt>
                <c:pt idx="7">
                  <c:v>6.4935431458164508E-2</c:v>
                </c:pt>
                <c:pt idx="8">
                  <c:v>6.234059361245909E-2</c:v>
                </c:pt>
                <c:pt idx="9">
                  <c:v>5.0552522805875903E-2</c:v>
                </c:pt>
                <c:pt idx="10">
                  <c:v>5.428357716533648E-2</c:v>
                </c:pt>
                <c:pt idx="11">
                  <c:v>4.2251188023480934E-2</c:v>
                </c:pt>
                <c:pt idx="12">
                  <c:v>3.044381751875043E-2</c:v>
                </c:pt>
                <c:pt idx="13">
                  <c:v>4.157684957292309E-2</c:v>
                </c:pt>
                <c:pt idx="14">
                  <c:v>4.3163299138944428E-2</c:v>
                </c:pt>
                <c:pt idx="15">
                  <c:v>5.3491461251501338E-2</c:v>
                </c:pt>
                <c:pt idx="16">
                  <c:v>5.1073243865871941E-2</c:v>
                </c:pt>
                <c:pt idx="17">
                  <c:v>6.3442076709879835E-2</c:v>
                </c:pt>
                <c:pt idx="18">
                  <c:v>5.9664386674837096E-2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10-4FE3-91D9-C3051725F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588960"/>
        <c:axId val="1109589944"/>
      </c:lineChart>
      <c:catAx>
        <c:axId val="110958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89944"/>
        <c:crosses val="autoZero"/>
        <c:auto val="1"/>
        <c:lblAlgn val="ctr"/>
        <c:lblOffset val="100"/>
        <c:noMultiLvlLbl val="0"/>
      </c:catAx>
      <c:valAx>
        <c:axId val="11095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889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</xdr:row>
      <xdr:rowOff>28574</xdr:rowOff>
    </xdr:from>
    <xdr:to>
      <xdr:col>7</xdr:col>
      <xdr:colOff>428625</xdr:colOff>
      <xdr:row>16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66835-185B-4095-BB66-73801B9E1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</xdr:row>
      <xdr:rowOff>66675</xdr:rowOff>
    </xdr:from>
    <xdr:to>
      <xdr:col>15</xdr:col>
      <xdr:colOff>200025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FD03A2-B7D4-455E-968F-9F6B4B482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tna Chembrolu" refreshedDate="43809.571529166664" createdVersion="6" refreshedVersion="6" minRefreshableVersion="3" recordCount="979">
  <cacheSource type="worksheet">
    <worksheetSource ref="A2:L981" sheet="Data Processed"/>
  </cacheSource>
  <cacheFields count="12">
    <cacheField name="REGION TYPE" numFmtId="0">
      <sharedItems/>
    </cacheField>
    <cacheField name="REGION" numFmtId="0">
      <sharedItems/>
    </cacheField>
    <cacheField name="YEAR" numFmtId="0">
      <sharedItems containsSemiMixedTypes="0" containsString="0" containsNumber="1" containsInteger="1" minValue="1997" maxValue="2016" count="20"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Year Note" numFmtId="0">
      <sharedItems containsBlank="1" count="20">
        <s v="1997 to 1998"/>
        <m/>
        <s v="1998 to 1999"/>
        <s v="1999 to 2000"/>
        <s v="2000 to 2001"/>
        <s v="2001 to 2002"/>
        <s v="2002 to 2003"/>
        <s v="2003 to 2004"/>
        <s v="2004 to 2005"/>
        <s v="2005 to 2006"/>
        <s v="2006 to 2007"/>
        <s v="2007 to 2008"/>
        <s v="2008 to 2009"/>
        <s v="2009 to 2010"/>
        <s v="2010 to 2011"/>
        <s v="2011 to 2012"/>
        <s v="2012 to 2013"/>
        <s v="2013 to 2014"/>
        <s v="2014 to 2015"/>
        <s v="2015 to 2016"/>
      </sharedItems>
    </cacheField>
    <cacheField name="WEEK" numFmtId="0">
      <sharedItems containsSemiMixedTypes="0" containsString="0" containsNumber="1" containsInteger="1" minValue="1" maxValue="53"/>
    </cacheField>
    <cacheField name="AGE 0-4" numFmtId="0">
      <sharedItems containsMixedTypes="1" containsNumber="1" containsInteger="1" minValue="35" maxValue="13187"/>
    </cacheField>
    <cacheField name="AGE 5-24" numFmtId="0">
      <sharedItems containsMixedTypes="1" containsNumber="1" containsInteger="1" minValue="52" maxValue="39364"/>
    </cacheField>
    <cacheField name="AGE 65" numFmtId="0">
      <sharedItems containsMixedTypes="1" containsNumber="1" containsInteger="1" minValue="7" maxValue="4146"/>
    </cacheField>
    <cacheField name="AGE 25-64" numFmtId="0">
      <sharedItems containsMixedTypes="1" containsNumber="1" containsInteger="1" minValue="37" maxValue="15447"/>
    </cacheField>
    <cacheField name="ILITOTAL" numFmtId="0">
      <sharedItems containsMixedTypes="1" containsNumber="1" containsInteger="1" minValue="165" maxValue="69068"/>
    </cacheField>
    <cacheField name="TOTAL PATIENTS" numFmtId="0">
      <sharedItems containsMixedTypes="1" containsNumber="1" containsInteger="1" minValue="27263" maxValue="906536"/>
    </cacheField>
    <cacheField name="NUM. OF PROVIDERS" numFmtId="0">
      <sharedItems containsMixedTypes="1" containsNumber="1" containsInteger="1" minValue="120" maxValue="21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9">
  <r>
    <s v="National"/>
    <s v="X"/>
    <x v="0"/>
    <x v="0"/>
    <n v="40"/>
    <n v="179"/>
    <n v="205"/>
    <n v="29"/>
    <n v="157"/>
    <n v="570"/>
    <n v="46842"/>
    <n v="192"/>
  </r>
  <r>
    <s v="National"/>
    <s v="X"/>
    <x v="0"/>
    <x v="0"/>
    <n v="41"/>
    <n v="199"/>
    <n v="242"/>
    <n v="23"/>
    <n v="151"/>
    <n v="615"/>
    <n v="48023"/>
    <n v="191"/>
  </r>
  <r>
    <s v="National"/>
    <s v="X"/>
    <x v="0"/>
    <x v="0"/>
    <n v="42"/>
    <n v="228"/>
    <n v="266"/>
    <n v="34"/>
    <n v="153"/>
    <n v="681"/>
    <n v="54961"/>
    <n v="219"/>
  </r>
  <r>
    <s v="National"/>
    <s v="X"/>
    <x v="0"/>
    <x v="0"/>
    <n v="43"/>
    <n v="188"/>
    <n v="236"/>
    <n v="36"/>
    <n v="193"/>
    <n v="653"/>
    <n v="57044"/>
    <n v="213"/>
  </r>
  <r>
    <s v="National"/>
    <s v="X"/>
    <x v="0"/>
    <x v="0"/>
    <n v="44"/>
    <n v="217"/>
    <n v="280"/>
    <n v="41"/>
    <n v="162"/>
    <n v="700"/>
    <n v="55506"/>
    <n v="213"/>
  </r>
  <r>
    <s v="National"/>
    <s v="X"/>
    <x v="0"/>
    <x v="0"/>
    <n v="45"/>
    <n v="178"/>
    <n v="281"/>
    <n v="48"/>
    <n v="148"/>
    <n v="655"/>
    <n v="51062"/>
    <n v="195"/>
  </r>
  <r>
    <s v="National"/>
    <s v="X"/>
    <x v="0"/>
    <x v="0"/>
    <n v="46"/>
    <n v="294"/>
    <n v="328"/>
    <n v="70"/>
    <n v="240"/>
    <n v="932"/>
    <n v="64463"/>
    <n v="248"/>
  </r>
  <r>
    <s v="National"/>
    <s v="X"/>
    <x v="0"/>
    <x v="0"/>
    <n v="47"/>
    <n v="288"/>
    <n v="456"/>
    <n v="63"/>
    <n v="293"/>
    <n v="1100"/>
    <n v="66749"/>
    <n v="256"/>
  </r>
  <r>
    <s v="National"/>
    <s v="X"/>
    <x v="0"/>
    <x v="0"/>
    <n v="48"/>
    <n v="268"/>
    <n v="343"/>
    <n v="69"/>
    <n v="206"/>
    <n v="886"/>
    <n v="52890"/>
    <n v="252"/>
  </r>
  <r>
    <s v="National"/>
    <s v="X"/>
    <x v="0"/>
    <x v="0"/>
    <n v="49"/>
    <n v="299"/>
    <n v="415"/>
    <n v="102"/>
    <n v="282"/>
    <n v="1098"/>
    <n v="67887"/>
    <n v="253"/>
  </r>
  <r>
    <s v="National"/>
    <s v="X"/>
    <x v="0"/>
    <x v="0"/>
    <n v="50"/>
    <n v="346"/>
    <n v="388"/>
    <n v="81"/>
    <n v="268"/>
    <n v="1083"/>
    <n v="61314"/>
    <n v="242"/>
  </r>
  <r>
    <s v="National"/>
    <s v="X"/>
    <x v="0"/>
    <x v="0"/>
    <n v="51"/>
    <n v="348"/>
    <n v="362"/>
    <n v="59"/>
    <n v="235"/>
    <n v="1004"/>
    <n v="47719"/>
    <n v="190"/>
  </r>
  <r>
    <s v="National"/>
    <s v="X"/>
    <x v="0"/>
    <x v="0"/>
    <n v="52"/>
    <n v="510"/>
    <n v="492"/>
    <n v="113"/>
    <n v="404"/>
    <n v="1519"/>
    <n v="48429"/>
    <n v="251"/>
  </r>
  <r>
    <s v="National"/>
    <s v="X"/>
    <x v="0"/>
    <x v="0"/>
    <n v="53"/>
    <n v="579"/>
    <n v="576"/>
    <n v="207"/>
    <n v="584"/>
    <n v="1946"/>
    <n v="52333"/>
    <n v="250"/>
  </r>
  <r>
    <s v="National"/>
    <s v="X"/>
    <x v="1"/>
    <x v="0"/>
    <n v="1"/>
    <n v="639"/>
    <n v="810"/>
    <n v="207"/>
    <n v="759"/>
    <n v="2415"/>
    <n v="67228"/>
    <n v="254"/>
  </r>
  <r>
    <s v="National"/>
    <s v="X"/>
    <x v="1"/>
    <x v="0"/>
    <n v="2"/>
    <n v="690"/>
    <n v="1121"/>
    <n v="148"/>
    <n v="654"/>
    <n v="2613"/>
    <n v="70828"/>
    <n v="255"/>
  </r>
  <r>
    <s v="National"/>
    <s v="X"/>
    <x v="1"/>
    <x v="0"/>
    <n v="3"/>
    <n v="856"/>
    <n v="1440"/>
    <n v="151"/>
    <n v="679"/>
    <n v="3126"/>
    <n v="67898"/>
    <n v="245"/>
  </r>
  <r>
    <s v="National"/>
    <s v="X"/>
    <x v="1"/>
    <x v="0"/>
    <n v="4"/>
    <n v="824"/>
    <n v="1600"/>
    <n v="196"/>
    <n v="817"/>
    <n v="3437"/>
    <n v="69999"/>
    <n v="245"/>
  </r>
  <r>
    <s v="National"/>
    <s v="X"/>
    <x v="1"/>
    <x v="0"/>
    <n v="5"/>
    <n v="881"/>
    <n v="1471"/>
    <n v="233"/>
    <n v="769"/>
    <n v="3354"/>
    <n v="69486"/>
    <n v="239"/>
  </r>
  <r>
    <s v="National"/>
    <s v="X"/>
    <x v="1"/>
    <x v="0"/>
    <n v="6"/>
    <n v="699"/>
    <n v="1101"/>
    <n v="146"/>
    <n v="671"/>
    <n v="2617"/>
    <n v="66322"/>
    <n v="234"/>
  </r>
  <r>
    <s v="National"/>
    <s v="X"/>
    <x v="1"/>
    <x v="0"/>
    <n v="7"/>
    <n v="457"/>
    <n v="849"/>
    <n v="119"/>
    <n v="523"/>
    <n v="1948"/>
    <n v="62675"/>
    <n v="223"/>
  </r>
  <r>
    <s v="National"/>
    <s v="X"/>
    <x v="1"/>
    <x v="0"/>
    <n v="8"/>
    <n v="313"/>
    <n v="534"/>
    <n v="112"/>
    <n v="330"/>
    <n v="1289"/>
    <n v="60247"/>
    <n v="217"/>
  </r>
  <r>
    <s v="National"/>
    <s v="X"/>
    <x v="1"/>
    <x v="0"/>
    <n v="9"/>
    <n v="241"/>
    <n v="308"/>
    <n v="64"/>
    <n v="214"/>
    <n v="827"/>
    <n v="57449"/>
    <n v="211"/>
  </r>
  <r>
    <s v="National"/>
    <s v="X"/>
    <x v="1"/>
    <x v="0"/>
    <n v="10"/>
    <n v="201"/>
    <n v="305"/>
    <n v="59"/>
    <n v="183"/>
    <n v="748"/>
    <n v="50582"/>
    <n v="208"/>
  </r>
  <r>
    <s v="National"/>
    <s v="X"/>
    <x v="1"/>
    <x v="0"/>
    <n v="11"/>
    <n v="162"/>
    <n v="249"/>
    <n v="51"/>
    <n v="123"/>
    <n v="585"/>
    <n v="53889"/>
    <n v="200"/>
  </r>
  <r>
    <s v="National"/>
    <s v="X"/>
    <x v="1"/>
    <x v="0"/>
    <n v="12"/>
    <n v="156"/>
    <n v="196"/>
    <n v="41"/>
    <n v="93"/>
    <n v="486"/>
    <n v="48699"/>
    <n v="177"/>
  </r>
  <r>
    <s v="National"/>
    <s v="X"/>
    <x v="1"/>
    <x v="0"/>
    <n v="13"/>
    <n v="90"/>
    <n v="144"/>
    <n v="32"/>
    <n v="92"/>
    <n v="358"/>
    <n v="48105"/>
    <n v="182"/>
  </r>
  <r>
    <s v="National"/>
    <s v="X"/>
    <x v="1"/>
    <x v="0"/>
    <n v="14"/>
    <n v="82"/>
    <n v="152"/>
    <n v="41"/>
    <n v="93"/>
    <n v="368"/>
    <n v="42959"/>
    <n v="170"/>
  </r>
  <r>
    <s v="National"/>
    <s v="X"/>
    <x v="1"/>
    <x v="0"/>
    <n v="15"/>
    <n v="64"/>
    <n v="106"/>
    <n v="19"/>
    <n v="73"/>
    <n v="262"/>
    <n v="42140"/>
    <n v="156"/>
  </r>
  <r>
    <s v="National"/>
    <s v="X"/>
    <x v="1"/>
    <x v="0"/>
    <n v="16"/>
    <n v="82"/>
    <n v="100"/>
    <n v="15"/>
    <n v="68"/>
    <n v="265"/>
    <n v="39496"/>
    <n v="155"/>
  </r>
  <r>
    <s v="National"/>
    <s v="X"/>
    <x v="1"/>
    <x v="0"/>
    <n v="17"/>
    <n v="58"/>
    <n v="120"/>
    <n v="27"/>
    <n v="61"/>
    <n v="266"/>
    <n v="38324"/>
    <n v="148"/>
  </r>
  <r>
    <s v="National"/>
    <s v="X"/>
    <x v="1"/>
    <x v="0"/>
    <n v="18"/>
    <n v="39"/>
    <n v="93"/>
    <n v="13"/>
    <n v="64"/>
    <n v="209"/>
    <n v="35821"/>
    <n v="136"/>
  </r>
  <r>
    <s v="National"/>
    <s v="X"/>
    <x v="1"/>
    <x v="0"/>
    <n v="19"/>
    <n v="79"/>
    <n v="61"/>
    <n v="9"/>
    <n v="37"/>
    <n v="186"/>
    <n v="32200"/>
    <n v="131"/>
  </r>
  <r>
    <s v="National"/>
    <s v="X"/>
    <x v="1"/>
    <x v="0"/>
    <n v="20"/>
    <n v="54"/>
    <n v="52"/>
    <n v="19"/>
    <n v="40"/>
    <n v="165"/>
    <n v="27263"/>
    <n v="120"/>
  </r>
  <r>
    <s v="National"/>
    <s v="X"/>
    <x v="1"/>
    <x v="1"/>
    <n v="21"/>
    <s v="X"/>
    <s v="X"/>
    <s v="X"/>
    <s v="X"/>
    <s v="X"/>
    <s v="X"/>
    <s v="X"/>
  </r>
  <r>
    <s v="National"/>
    <s v="X"/>
    <x v="1"/>
    <x v="1"/>
    <n v="22"/>
    <s v="X"/>
    <s v="X"/>
    <s v="X"/>
    <s v="X"/>
    <s v="X"/>
    <s v="X"/>
    <s v="X"/>
  </r>
  <r>
    <s v="National"/>
    <s v="X"/>
    <x v="1"/>
    <x v="1"/>
    <n v="23"/>
    <s v="X"/>
    <s v="X"/>
    <s v="X"/>
    <s v="X"/>
    <s v="X"/>
    <s v="X"/>
    <s v="X"/>
  </r>
  <r>
    <s v="National"/>
    <s v="X"/>
    <x v="1"/>
    <x v="1"/>
    <n v="24"/>
    <s v="X"/>
    <s v="X"/>
    <s v="X"/>
    <s v="X"/>
    <s v="X"/>
    <s v="X"/>
    <s v="X"/>
  </r>
  <r>
    <s v="National"/>
    <s v="X"/>
    <x v="1"/>
    <x v="1"/>
    <n v="25"/>
    <s v="X"/>
    <s v="X"/>
    <s v="X"/>
    <s v="X"/>
    <s v="X"/>
    <s v="X"/>
    <s v="X"/>
  </r>
  <r>
    <s v="National"/>
    <s v="X"/>
    <x v="1"/>
    <x v="1"/>
    <n v="26"/>
    <s v="X"/>
    <s v="X"/>
    <s v="X"/>
    <s v="X"/>
    <s v="X"/>
    <s v="X"/>
    <s v="X"/>
  </r>
  <r>
    <s v="National"/>
    <s v="X"/>
    <x v="1"/>
    <x v="1"/>
    <n v="27"/>
    <s v="X"/>
    <s v="X"/>
    <s v="X"/>
    <s v="X"/>
    <s v="X"/>
    <s v="X"/>
    <s v="X"/>
  </r>
  <r>
    <s v="National"/>
    <s v="X"/>
    <x v="1"/>
    <x v="1"/>
    <n v="28"/>
    <s v="X"/>
    <s v="X"/>
    <s v="X"/>
    <s v="X"/>
    <s v="X"/>
    <s v="X"/>
    <s v="X"/>
  </r>
  <r>
    <s v="National"/>
    <s v="X"/>
    <x v="1"/>
    <x v="1"/>
    <n v="29"/>
    <s v="X"/>
    <s v="X"/>
    <s v="X"/>
    <s v="X"/>
    <s v="X"/>
    <s v="X"/>
    <s v="X"/>
  </r>
  <r>
    <s v="National"/>
    <s v="X"/>
    <x v="1"/>
    <x v="1"/>
    <n v="30"/>
    <s v="X"/>
    <s v="X"/>
    <s v="X"/>
    <s v="X"/>
    <s v="X"/>
    <s v="X"/>
    <s v="X"/>
  </r>
  <r>
    <s v="National"/>
    <s v="X"/>
    <x v="1"/>
    <x v="1"/>
    <n v="31"/>
    <s v="X"/>
    <s v="X"/>
    <s v="X"/>
    <s v="X"/>
    <s v="X"/>
    <s v="X"/>
    <s v="X"/>
  </r>
  <r>
    <s v="National"/>
    <s v="X"/>
    <x v="1"/>
    <x v="1"/>
    <n v="32"/>
    <s v="X"/>
    <s v="X"/>
    <s v="X"/>
    <s v="X"/>
    <s v="X"/>
    <s v="X"/>
    <s v="X"/>
  </r>
  <r>
    <s v="National"/>
    <s v="X"/>
    <x v="1"/>
    <x v="1"/>
    <n v="33"/>
    <s v="X"/>
    <s v="X"/>
    <s v="X"/>
    <s v="X"/>
    <s v="X"/>
    <s v="X"/>
    <s v="X"/>
  </r>
  <r>
    <s v="National"/>
    <s v="X"/>
    <x v="1"/>
    <x v="1"/>
    <n v="34"/>
    <s v="X"/>
    <s v="X"/>
    <s v="X"/>
    <s v="X"/>
    <s v="X"/>
    <s v="X"/>
    <s v="X"/>
  </r>
  <r>
    <s v="National"/>
    <s v="X"/>
    <x v="1"/>
    <x v="1"/>
    <n v="35"/>
    <s v="X"/>
    <s v="X"/>
    <s v="X"/>
    <s v="X"/>
    <s v="X"/>
    <s v="X"/>
    <s v="X"/>
  </r>
  <r>
    <s v="National"/>
    <s v="X"/>
    <x v="1"/>
    <x v="1"/>
    <n v="36"/>
    <s v="X"/>
    <s v="X"/>
    <s v="X"/>
    <s v="X"/>
    <s v="X"/>
    <s v="X"/>
    <s v="X"/>
  </r>
  <r>
    <s v="National"/>
    <s v="X"/>
    <x v="1"/>
    <x v="1"/>
    <n v="37"/>
    <s v="X"/>
    <s v="X"/>
    <s v="X"/>
    <s v="X"/>
    <s v="X"/>
    <s v="X"/>
    <s v="X"/>
  </r>
  <r>
    <s v="National"/>
    <s v="X"/>
    <x v="1"/>
    <x v="1"/>
    <n v="38"/>
    <s v="X"/>
    <s v="X"/>
    <s v="X"/>
    <s v="X"/>
    <s v="X"/>
    <s v="X"/>
    <s v="X"/>
  </r>
  <r>
    <s v="National"/>
    <s v="X"/>
    <x v="1"/>
    <x v="1"/>
    <n v="39"/>
    <s v="X"/>
    <s v="X"/>
    <s v="X"/>
    <s v="X"/>
    <s v="X"/>
    <s v="X"/>
    <s v="X"/>
  </r>
  <r>
    <s v="National"/>
    <s v="X"/>
    <x v="1"/>
    <x v="2"/>
    <n v="40"/>
    <n v="115"/>
    <n v="210"/>
    <n v="26"/>
    <n v="139"/>
    <n v="490"/>
    <n v="70272"/>
    <n v="304"/>
  </r>
  <r>
    <s v="National"/>
    <s v="X"/>
    <x v="1"/>
    <x v="2"/>
    <n v="41"/>
    <n v="133"/>
    <n v="262"/>
    <n v="36"/>
    <n v="174"/>
    <n v="605"/>
    <n v="77092"/>
    <n v="328"/>
  </r>
  <r>
    <s v="National"/>
    <s v="X"/>
    <x v="1"/>
    <x v="2"/>
    <n v="42"/>
    <n v="217"/>
    <n v="287"/>
    <n v="54"/>
    <n v="225"/>
    <n v="783"/>
    <n v="86720"/>
    <n v="350"/>
  </r>
  <r>
    <s v="National"/>
    <s v="X"/>
    <x v="1"/>
    <x v="2"/>
    <n v="43"/>
    <n v="278"/>
    <n v="530"/>
    <n v="52"/>
    <n v="226"/>
    <n v="1086"/>
    <n v="95437"/>
    <n v="377"/>
  </r>
  <r>
    <s v="National"/>
    <s v="X"/>
    <x v="1"/>
    <x v="2"/>
    <n v="44"/>
    <n v="298"/>
    <n v="414"/>
    <n v="60"/>
    <n v="262"/>
    <n v="1034"/>
    <n v="101821"/>
    <n v="388"/>
  </r>
  <r>
    <s v="National"/>
    <s v="X"/>
    <x v="1"/>
    <x v="2"/>
    <n v="45"/>
    <n v="258"/>
    <n v="402"/>
    <n v="70"/>
    <n v="292"/>
    <n v="1022"/>
    <n v="102108"/>
    <n v="400"/>
  </r>
  <r>
    <s v="National"/>
    <s v="X"/>
    <x v="1"/>
    <x v="2"/>
    <n v="46"/>
    <n v="355"/>
    <n v="478"/>
    <n v="64"/>
    <n v="281"/>
    <n v="1178"/>
    <n v="103429"/>
    <n v="372"/>
  </r>
  <r>
    <s v="National"/>
    <s v="X"/>
    <x v="1"/>
    <x v="2"/>
    <n v="47"/>
    <n v="291"/>
    <n v="512"/>
    <n v="83"/>
    <n v="322"/>
    <n v="1208"/>
    <n v="83346"/>
    <n v="403"/>
  </r>
  <r>
    <s v="National"/>
    <s v="X"/>
    <x v="1"/>
    <x v="2"/>
    <n v="48"/>
    <n v="319"/>
    <n v="453"/>
    <n v="94"/>
    <n v="310"/>
    <n v="1176"/>
    <n v="103241"/>
    <n v="392"/>
  </r>
  <r>
    <s v="National"/>
    <s v="X"/>
    <x v="1"/>
    <x v="2"/>
    <n v="49"/>
    <n v="353"/>
    <n v="461"/>
    <n v="85"/>
    <n v="303"/>
    <n v="1202"/>
    <n v="103600"/>
    <n v="399"/>
  </r>
  <r>
    <s v="National"/>
    <s v="X"/>
    <x v="1"/>
    <x v="2"/>
    <n v="50"/>
    <n v="312"/>
    <n v="426"/>
    <n v="83"/>
    <n v="320"/>
    <n v="1141"/>
    <n v="97416"/>
    <n v="396"/>
  </r>
  <r>
    <s v="National"/>
    <s v="X"/>
    <x v="1"/>
    <x v="2"/>
    <n v="51"/>
    <n v="335"/>
    <n v="359"/>
    <n v="74"/>
    <n v="296"/>
    <n v="1064"/>
    <n v="71380"/>
    <n v="384"/>
  </r>
  <r>
    <s v="National"/>
    <s v="X"/>
    <x v="1"/>
    <x v="2"/>
    <n v="52"/>
    <n v="418"/>
    <n v="377"/>
    <n v="162"/>
    <n v="466"/>
    <n v="1423"/>
    <n v="77216"/>
    <n v="382"/>
  </r>
  <r>
    <s v="National"/>
    <s v="X"/>
    <x v="2"/>
    <x v="2"/>
    <n v="1"/>
    <n v="439"/>
    <n v="548"/>
    <n v="134"/>
    <n v="659"/>
    <n v="1780"/>
    <n v="97593"/>
    <n v="396"/>
  </r>
  <r>
    <s v="National"/>
    <s v="X"/>
    <x v="2"/>
    <x v="2"/>
    <n v="2"/>
    <n v="431"/>
    <n v="874"/>
    <n v="140"/>
    <n v="962"/>
    <n v="2407"/>
    <n v="94632"/>
    <n v="396"/>
  </r>
  <r>
    <s v="National"/>
    <s v="X"/>
    <x v="2"/>
    <x v="2"/>
    <n v="3"/>
    <n v="801"/>
    <n v="1689"/>
    <n v="206"/>
    <n v="1168"/>
    <n v="3864"/>
    <n v="106864"/>
    <n v="399"/>
  </r>
  <r>
    <s v="National"/>
    <s v="X"/>
    <x v="2"/>
    <x v="2"/>
    <n v="4"/>
    <n v="755"/>
    <n v="2185"/>
    <n v="186"/>
    <n v="1419"/>
    <n v="4545"/>
    <n v="111421"/>
    <n v="397"/>
  </r>
  <r>
    <s v="National"/>
    <s v="X"/>
    <x v="2"/>
    <x v="2"/>
    <n v="5"/>
    <n v="970"/>
    <n v="2919"/>
    <n v="219"/>
    <n v="1562"/>
    <n v="5670"/>
    <n v="111667"/>
    <n v="397"/>
  </r>
  <r>
    <s v="National"/>
    <s v="X"/>
    <x v="2"/>
    <x v="2"/>
    <n v="6"/>
    <n v="1029"/>
    <n v="2911"/>
    <n v="237"/>
    <n v="1591"/>
    <n v="5768"/>
    <n v="114244"/>
    <n v="379"/>
  </r>
  <r>
    <s v="National"/>
    <s v="X"/>
    <x v="2"/>
    <x v="2"/>
    <n v="7"/>
    <n v="822"/>
    <n v="2275"/>
    <n v="224"/>
    <n v="1599"/>
    <n v="4920"/>
    <n v="104830"/>
    <n v="376"/>
  </r>
  <r>
    <s v="National"/>
    <s v="X"/>
    <x v="2"/>
    <x v="2"/>
    <n v="8"/>
    <n v="800"/>
    <n v="1932"/>
    <n v="234"/>
    <n v="1520"/>
    <n v="4486"/>
    <n v="105946"/>
    <n v="352"/>
  </r>
  <r>
    <s v="National"/>
    <s v="X"/>
    <x v="2"/>
    <x v="2"/>
    <n v="9"/>
    <n v="769"/>
    <n v="1543"/>
    <n v="241"/>
    <n v="1357"/>
    <n v="3910"/>
    <n v="97176"/>
    <n v="359"/>
  </r>
  <r>
    <s v="National"/>
    <s v="X"/>
    <x v="2"/>
    <x v="2"/>
    <n v="10"/>
    <n v="539"/>
    <n v="1140"/>
    <n v="202"/>
    <n v="1041"/>
    <n v="2922"/>
    <n v="97612"/>
    <n v="351"/>
  </r>
  <r>
    <s v="National"/>
    <s v="X"/>
    <x v="2"/>
    <x v="2"/>
    <n v="11"/>
    <n v="458"/>
    <n v="778"/>
    <n v="130"/>
    <n v="704"/>
    <n v="2070"/>
    <n v="87063"/>
    <n v="339"/>
  </r>
  <r>
    <s v="National"/>
    <s v="X"/>
    <x v="2"/>
    <x v="2"/>
    <n v="12"/>
    <n v="378"/>
    <n v="641"/>
    <n v="129"/>
    <n v="548"/>
    <n v="1696"/>
    <n v="84079"/>
    <n v="321"/>
  </r>
  <r>
    <s v="National"/>
    <s v="X"/>
    <x v="2"/>
    <x v="2"/>
    <n v="13"/>
    <n v="243"/>
    <n v="397"/>
    <n v="69"/>
    <n v="382"/>
    <n v="1091"/>
    <n v="79237"/>
    <n v="313"/>
  </r>
  <r>
    <s v="National"/>
    <s v="X"/>
    <x v="2"/>
    <x v="2"/>
    <n v="14"/>
    <n v="127"/>
    <n v="265"/>
    <n v="38"/>
    <n v="202"/>
    <n v="632"/>
    <n v="71588"/>
    <n v="277"/>
  </r>
  <r>
    <s v="National"/>
    <s v="X"/>
    <x v="2"/>
    <x v="2"/>
    <n v="15"/>
    <n v="102"/>
    <n v="175"/>
    <n v="17"/>
    <n v="102"/>
    <n v="396"/>
    <n v="64515"/>
    <n v="268"/>
  </r>
  <r>
    <s v="National"/>
    <s v="X"/>
    <x v="2"/>
    <x v="2"/>
    <n v="16"/>
    <n v="59"/>
    <n v="133"/>
    <n v="13"/>
    <n v="66"/>
    <n v="271"/>
    <n v="64253"/>
    <n v="258"/>
  </r>
  <r>
    <s v="National"/>
    <s v="X"/>
    <x v="2"/>
    <x v="2"/>
    <n v="17"/>
    <n v="111"/>
    <n v="150"/>
    <n v="20"/>
    <n v="118"/>
    <n v="399"/>
    <n v="64824"/>
    <n v="255"/>
  </r>
  <r>
    <s v="National"/>
    <s v="X"/>
    <x v="2"/>
    <x v="2"/>
    <n v="18"/>
    <n v="35"/>
    <n v="84"/>
    <n v="11"/>
    <n v="50"/>
    <n v="180"/>
    <n v="59546"/>
    <n v="237"/>
  </r>
  <r>
    <s v="National"/>
    <s v="X"/>
    <x v="2"/>
    <x v="2"/>
    <n v="19"/>
    <n v="102"/>
    <n v="86"/>
    <n v="16"/>
    <n v="88"/>
    <n v="292"/>
    <n v="55872"/>
    <n v="227"/>
  </r>
  <r>
    <s v="National"/>
    <s v="X"/>
    <x v="2"/>
    <x v="2"/>
    <n v="20"/>
    <n v="100"/>
    <n v="100"/>
    <n v="15"/>
    <n v="68"/>
    <n v="283"/>
    <n v="53444"/>
    <n v="222"/>
  </r>
  <r>
    <s v="National"/>
    <s v="X"/>
    <x v="2"/>
    <x v="1"/>
    <n v="21"/>
    <s v="X"/>
    <s v="X"/>
    <s v="X"/>
    <s v="X"/>
    <s v="X"/>
    <s v="X"/>
    <s v="X"/>
  </r>
  <r>
    <s v="National"/>
    <s v="X"/>
    <x v="2"/>
    <x v="1"/>
    <n v="22"/>
    <s v="X"/>
    <s v="X"/>
    <s v="X"/>
    <s v="X"/>
    <s v="X"/>
    <s v="X"/>
    <s v="X"/>
  </r>
  <r>
    <s v="National"/>
    <s v="X"/>
    <x v="2"/>
    <x v="1"/>
    <n v="23"/>
    <s v="X"/>
    <s v="X"/>
    <s v="X"/>
    <s v="X"/>
    <s v="X"/>
    <s v="X"/>
    <s v="X"/>
  </r>
  <r>
    <s v="National"/>
    <s v="X"/>
    <x v="2"/>
    <x v="1"/>
    <n v="24"/>
    <s v="X"/>
    <s v="X"/>
    <s v="X"/>
    <s v="X"/>
    <s v="X"/>
    <s v="X"/>
    <s v="X"/>
  </r>
  <r>
    <s v="National"/>
    <s v="X"/>
    <x v="2"/>
    <x v="1"/>
    <n v="25"/>
    <s v="X"/>
    <s v="X"/>
    <s v="X"/>
    <s v="X"/>
    <s v="X"/>
    <s v="X"/>
    <s v="X"/>
  </r>
  <r>
    <s v="National"/>
    <s v="X"/>
    <x v="2"/>
    <x v="1"/>
    <n v="26"/>
    <s v="X"/>
    <s v="X"/>
    <s v="X"/>
    <s v="X"/>
    <s v="X"/>
    <s v="X"/>
    <s v="X"/>
  </r>
  <r>
    <s v="National"/>
    <s v="X"/>
    <x v="2"/>
    <x v="1"/>
    <n v="27"/>
    <s v="X"/>
    <s v="X"/>
    <s v="X"/>
    <s v="X"/>
    <s v="X"/>
    <s v="X"/>
    <s v="X"/>
  </r>
  <r>
    <s v="National"/>
    <s v="X"/>
    <x v="2"/>
    <x v="1"/>
    <n v="28"/>
    <s v="X"/>
    <s v="X"/>
    <s v="X"/>
    <s v="X"/>
    <s v="X"/>
    <s v="X"/>
    <s v="X"/>
  </r>
  <r>
    <s v="National"/>
    <s v="X"/>
    <x v="2"/>
    <x v="1"/>
    <n v="29"/>
    <s v="X"/>
    <s v="X"/>
    <s v="X"/>
    <s v="X"/>
    <s v="X"/>
    <s v="X"/>
    <s v="X"/>
  </r>
  <r>
    <s v="National"/>
    <s v="X"/>
    <x v="2"/>
    <x v="1"/>
    <n v="30"/>
    <s v="X"/>
    <s v="X"/>
    <s v="X"/>
    <s v="X"/>
    <s v="X"/>
    <s v="X"/>
    <s v="X"/>
  </r>
  <r>
    <s v="National"/>
    <s v="X"/>
    <x v="2"/>
    <x v="1"/>
    <n v="31"/>
    <s v="X"/>
    <s v="X"/>
    <s v="X"/>
    <s v="X"/>
    <s v="X"/>
    <s v="X"/>
    <s v="X"/>
  </r>
  <r>
    <s v="National"/>
    <s v="X"/>
    <x v="2"/>
    <x v="1"/>
    <n v="32"/>
    <s v="X"/>
    <s v="X"/>
    <s v="X"/>
    <s v="X"/>
    <s v="X"/>
    <s v="X"/>
    <s v="X"/>
  </r>
  <r>
    <s v="National"/>
    <s v="X"/>
    <x v="2"/>
    <x v="1"/>
    <n v="33"/>
    <s v="X"/>
    <s v="X"/>
    <s v="X"/>
    <s v="X"/>
    <s v="X"/>
    <s v="X"/>
    <s v="X"/>
  </r>
  <r>
    <s v="National"/>
    <s v="X"/>
    <x v="2"/>
    <x v="1"/>
    <n v="34"/>
    <s v="X"/>
    <s v="X"/>
    <s v="X"/>
    <s v="X"/>
    <s v="X"/>
    <s v="X"/>
    <s v="X"/>
  </r>
  <r>
    <s v="National"/>
    <s v="X"/>
    <x v="2"/>
    <x v="1"/>
    <n v="35"/>
    <s v="X"/>
    <s v="X"/>
    <s v="X"/>
    <s v="X"/>
    <s v="X"/>
    <s v="X"/>
    <s v="X"/>
  </r>
  <r>
    <s v="National"/>
    <s v="X"/>
    <x v="2"/>
    <x v="1"/>
    <n v="36"/>
    <s v="X"/>
    <s v="X"/>
    <s v="X"/>
    <s v="X"/>
    <s v="X"/>
    <s v="X"/>
    <s v="X"/>
  </r>
  <r>
    <s v="National"/>
    <s v="X"/>
    <x v="2"/>
    <x v="1"/>
    <n v="37"/>
    <s v="X"/>
    <s v="X"/>
    <s v="X"/>
    <s v="X"/>
    <s v="X"/>
    <s v="X"/>
    <s v="X"/>
  </r>
  <r>
    <s v="National"/>
    <s v="X"/>
    <x v="2"/>
    <x v="1"/>
    <n v="38"/>
    <s v="X"/>
    <s v="X"/>
    <s v="X"/>
    <s v="X"/>
    <s v="X"/>
    <s v="X"/>
    <s v="X"/>
  </r>
  <r>
    <s v="National"/>
    <s v="X"/>
    <x v="2"/>
    <x v="1"/>
    <n v="39"/>
    <s v="X"/>
    <s v="X"/>
    <s v="X"/>
    <s v="X"/>
    <s v="X"/>
    <s v="X"/>
    <s v="X"/>
  </r>
  <r>
    <s v="National"/>
    <s v="X"/>
    <x v="2"/>
    <x v="3"/>
    <n v="40"/>
    <n v="264"/>
    <n v="273"/>
    <n v="26"/>
    <n v="228"/>
    <n v="791"/>
    <n v="80941"/>
    <n v="316"/>
  </r>
  <r>
    <s v="National"/>
    <s v="X"/>
    <x v="2"/>
    <x v="3"/>
    <n v="41"/>
    <n v="292"/>
    <n v="351"/>
    <n v="57"/>
    <n v="297"/>
    <n v="997"/>
    <n v="93434"/>
    <n v="361"/>
  </r>
  <r>
    <s v="National"/>
    <s v="X"/>
    <x v="2"/>
    <x v="3"/>
    <n v="42"/>
    <n v="346"/>
    <n v="371"/>
    <n v="57"/>
    <n v="293"/>
    <n v="1067"/>
    <n v="113187"/>
    <n v="386"/>
  </r>
  <r>
    <s v="National"/>
    <s v="X"/>
    <x v="2"/>
    <x v="3"/>
    <n v="43"/>
    <n v="371"/>
    <n v="367"/>
    <n v="62"/>
    <n v="289"/>
    <n v="1089"/>
    <n v="107163"/>
    <n v="355"/>
  </r>
  <r>
    <s v="National"/>
    <s v="X"/>
    <x v="2"/>
    <x v="3"/>
    <n v="44"/>
    <n v="438"/>
    <n v="607"/>
    <n v="91"/>
    <n v="434"/>
    <n v="1570"/>
    <n v="131448"/>
    <n v="449"/>
  </r>
  <r>
    <s v="National"/>
    <s v="X"/>
    <x v="2"/>
    <x v="3"/>
    <n v="45"/>
    <n v="473"/>
    <n v="535"/>
    <n v="101"/>
    <n v="461"/>
    <n v="1570"/>
    <n v="126461"/>
    <n v="456"/>
  </r>
  <r>
    <s v="National"/>
    <s v="X"/>
    <x v="2"/>
    <x v="3"/>
    <n v="46"/>
    <n v="443"/>
    <n v="622"/>
    <n v="92"/>
    <n v="544"/>
    <n v="1701"/>
    <n v="132304"/>
    <n v="459"/>
  </r>
  <r>
    <s v="National"/>
    <s v="X"/>
    <x v="2"/>
    <x v="3"/>
    <n v="47"/>
    <n v="483"/>
    <n v="504"/>
    <n v="132"/>
    <n v="714"/>
    <n v="1833"/>
    <n v="108377"/>
    <n v="455"/>
  </r>
  <r>
    <s v="National"/>
    <s v="X"/>
    <x v="2"/>
    <x v="3"/>
    <n v="48"/>
    <n v="518"/>
    <n v="835"/>
    <n v="137"/>
    <n v="994"/>
    <n v="2484"/>
    <n v="142980"/>
    <n v="469"/>
  </r>
  <r>
    <s v="National"/>
    <s v="X"/>
    <x v="2"/>
    <x v="3"/>
    <n v="49"/>
    <n v="643"/>
    <n v="1124"/>
    <n v="181"/>
    <n v="1316"/>
    <n v="3264"/>
    <n v="139657"/>
    <n v="480"/>
  </r>
  <r>
    <s v="National"/>
    <s v="X"/>
    <x v="2"/>
    <x v="3"/>
    <n v="50"/>
    <n v="828"/>
    <n v="1405"/>
    <n v="299"/>
    <n v="1676"/>
    <n v="4208"/>
    <n v="143607"/>
    <n v="475"/>
  </r>
  <r>
    <s v="National"/>
    <s v="X"/>
    <x v="2"/>
    <x v="3"/>
    <n v="51"/>
    <n v="1130"/>
    <n v="1399"/>
    <n v="450"/>
    <n v="2189"/>
    <n v="5168"/>
    <n v="116927"/>
    <n v="472"/>
  </r>
  <r>
    <s v="National"/>
    <s v="X"/>
    <x v="2"/>
    <x v="3"/>
    <n v="52"/>
    <n v="1339"/>
    <n v="1697"/>
    <n v="664"/>
    <n v="3146"/>
    <n v="6846"/>
    <n v="121233"/>
    <n v="471"/>
  </r>
  <r>
    <s v="National"/>
    <s v="X"/>
    <x v="3"/>
    <x v="3"/>
    <n v="1"/>
    <n v="1314"/>
    <n v="2043"/>
    <n v="665"/>
    <n v="3250"/>
    <n v="7272"/>
    <n v="141197"/>
    <n v="482"/>
  </r>
  <r>
    <s v="National"/>
    <s v="X"/>
    <x v="3"/>
    <x v="3"/>
    <n v="2"/>
    <n v="1011"/>
    <n v="1746"/>
    <n v="462"/>
    <n v="2251"/>
    <n v="5470"/>
    <n v="140143"/>
    <n v="467"/>
  </r>
  <r>
    <s v="National"/>
    <s v="X"/>
    <x v="3"/>
    <x v="3"/>
    <n v="3"/>
    <n v="851"/>
    <n v="1334"/>
    <n v="315"/>
    <n v="1357"/>
    <n v="3857"/>
    <n v="132462"/>
    <n v="450"/>
  </r>
  <r>
    <s v="National"/>
    <s v="X"/>
    <x v="3"/>
    <x v="3"/>
    <n v="4"/>
    <n v="722"/>
    <n v="1048"/>
    <n v="169"/>
    <n v="962"/>
    <n v="2901"/>
    <n v="134511"/>
    <n v="433"/>
  </r>
  <r>
    <s v="National"/>
    <s v="X"/>
    <x v="3"/>
    <x v="3"/>
    <n v="5"/>
    <n v="633"/>
    <n v="914"/>
    <n v="145"/>
    <n v="786"/>
    <n v="2478"/>
    <n v="136683"/>
    <n v="441"/>
  </r>
  <r>
    <s v="National"/>
    <s v="X"/>
    <x v="3"/>
    <x v="3"/>
    <n v="6"/>
    <n v="599"/>
    <n v="862"/>
    <n v="116"/>
    <n v="646"/>
    <n v="2223"/>
    <n v="137511"/>
    <n v="437"/>
  </r>
  <r>
    <s v="National"/>
    <s v="X"/>
    <x v="3"/>
    <x v="3"/>
    <n v="7"/>
    <n v="539"/>
    <n v="610"/>
    <n v="72"/>
    <n v="447"/>
    <n v="1668"/>
    <n v="131648"/>
    <n v="413"/>
  </r>
  <r>
    <s v="National"/>
    <s v="X"/>
    <x v="3"/>
    <x v="3"/>
    <n v="8"/>
    <n v="452"/>
    <n v="481"/>
    <n v="64"/>
    <n v="328"/>
    <n v="1325"/>
    <n v="116119"/>
    <n v="382"/>
  </r>
  <r>
    <s v="National"/>
    <s v="X"/>
    <x v="3"/>
    <x v="3"/>
    <n v="9"/>
    <n v="499"/>
    <n v="477"/>
    <n v="49"/>
    <n v="360"/>
    <n v="1385"/>
    <n v="112138"/>
    <n v="370"/>
  </r>
  <r>
    <s v="National"/>
    <s v="X"/>
    <x v="3"/>
    <x v="3"/>
    <n v="10"/>
    <n v="381"/>
    <n v="394"/>
    <n v="57"/>
    <n v="256"/>
    <n v="1088"/>
    <n v="106737"/>
    <n v="363"/>
  </r>
  <r>
    <s v="National"/>
    <s v="X"/>
    <x v="3"/>
    <x v="3"/>
    <n v="11"/>
    <n v="342"/>
    <n v="342"/>
    <n v="44"/>
    <n v="206"/>
    <n v="934"/>
    <n v="100814"/>
    <n v="338"/>
  </r>
  <r>
    <s v="National"/>
    <s v="X"/>
    <x v="3"/>
    <x v="3"/>
    <n v="12"/>
    <n v="305"/>
    <n v="346"/>
    <n v="37"/>
    <n v="229"/>
    <n v="917"/>
    <n v="100658"/>
    <n v="326"/>
  </r>
  <r>
    <s v="National"/>
    <s v="X"/>
    <x v="3"/>
    <x v="3"/>
    <n v="13"/>
    <n v="282"/>
    <n v="320"/>
    <n v="29"/>
    <n v="206"/>
    <n v="837"/>
    <n v="101612"/>
    <n v="320"/>
  </r>
  <r>
    <s v="National"/>
    <s v="X"/>
    <x v="3"/>
    <x v="3"/>
    <n v="14"/>
    <n v="186"/>
    <n v="286"/>
    <n v="23"/>
    <n v="171"/>
    <n v="666"/>
    <n v="91806"/>
    <n v="295"/>
  </r>
  <r>
    <s v="National"/>
    <s v="X"/>
    <x v="3"/>
    <x v="3"/>
    <n v="15"/>
    <n v="178"/>
    <n v="196"/>
    <n v="21"/>
    <n v="127"/>
    <n v="522"/>
    <n v="90035"/>
    <n v="289"/>
  </r>
  <r>
    <s v="National"/>
    <s v="X"/>
    <x v="3"/>
    <x v="3"/>
    <n v="16"/>
    <n v="107"/>
    <n v="120"/>
    <n v="24"/>
    <n v="96"/>
    <n v="347"/>
    <n v="76910"/>
    <n v="280"/>
  </r>
  <r>
    <s v="National"/>
    <s v="X"/>
    <x v="3"/>
    <x v="3"/>
    <n v="17"/>
    <n v="112"/>
    <n v="141"/>
    <n v="14"/>
    <n v="80"/>
    <n v="347"/>
    <n v="79100"/>
    <n v="274"/>
  </r>
  <r>
    <s v="National"/>
    <s v="X"/>
    <x v="3"/>
    <x v="3"/>
    <n v="18"/>
    <n v="93"/>
    <n v="147"/>
    <n v="7"/>
    <n v="77"/>
    <n v="324"/>
    <n v="73550"/>
    <n v="257"/>
  </r>
  <r>
    <s v="National"/>
    <s v="X"/>
    <x v="3"/>
    <x v="3"/>
    <n v="19"/>
    <n v="67"/>
    <n v="85"/>
    <n v="10"/>
    <n v="77"/>
    <n v="239"/>
    <n v="67962"/>
    <n v="248"/>
  </r>
  <r>
    <s v="National"/>
    <s v="X"/>
    <x v="3"/>
    <x v="3"/>
    <n v="20"/>
    <n v="79"/>
    <n v="65"/>
    <n v="11"/>
    <n v="64"/>
    <n v="219"/>
    <n v="59761"/>
    <n v="233"/>
  </r>
  <r>
    <s v="National"/>
    <s v="X"/>
    <x v="3"/>
    <x v="1"/>
    <n v="21"/>
    <s v="X"/>
    <s v="X"/>
    <s v="X"/>
    <s v="X"/>
    <s v="X"/>
    <s v="X"/>
    <s v="X"/>
  </r>
  <r>
    <s v="National"/>
    <s v="X"/>
    <x v="3"/>
    <x v="1"/>
    <n v="22"/>
    <s v="X"/>
    <s v="X"/>
    <s v="X"/>
    <s v="X"/>
    <s v="X"/>
    <s v="X"/>
    <s v="X"/>
  </r>
  <r>
    <s v="National"/>
    <s v="X"/>
    <x v="3"/>
    <x v="1"/>
    <n v="23"/>
    <s v="X"/>
    <s v="X"/>
    <s v="X"/>
    <s v="X"/>
    <s v="X"/>
    <s v="X"/>
    <s v="X"/>
  </r>
  <r>
    <s v="National"/>
    <s v="X"/>
    <x v="3"/>
    <x v="1"/>
    <n v="24"/>
    <s v="X"/>
    <s v="X"/>
    <s v="X"/>
    <s v="X"/>
    <s v="X"/>
    <s v="X"/>
    <s v="X"/>
  </r>
  <r>
    <s v="National"/>
    <s v="X"/>
    <x v="3"/>
    <x v="1"/>
    <n v="25"/>
    <s v="X"/>
    <s v="X"/>
    <s v="X"/>
    <s v="X"/>
    <s v="X"/>
    <s v="X"/>
    <s v="X"/>
  </r>
  <r>
    <s v="National"/>
    <s v="X"/>
    <x v="3"/>
    <x v="1"/>
    <n v="26"/>
    <s v="X"/>
    <s v="X"/>
    <s v="X"/>
    <s v="X"/>
    <s v="X"/>
    <s v="X"/>
    <s v="X"/>
  </r>
  <r>
    <s v="National"/>
    <s v="X"/>
    <x v="3"/>
    <x v="1"/>
    <n v="27"/>
    <s v="X"/>
    <s v="X"/>
    <s v="X"/>
    <s v="X"/>
    <s v="X"/>
    <s v="X"/>
    <s v="X"/>
  </r>
  <r>
    <s v="National"/>
    <s v="X"/>
    <x v="3"/>
    <x v="1"/>
    <n v="28"/>
    <s v="X"/>
    <s v="X"/>
    <s v="X"/>
    <s v="X"/>
    <s v="X"/>
    <s v="X"/>
    <s v="X"/>
  </r>
  <r>
    <s v="National"/>
    <s v="X"/>
    <x v="3"/>
    <x v="1"/>
    <n v="29"/>
    <s v="X"/>
    <s v="X"/>
    <s v="X"/>
    <s v="X"/>
    <s v="X"/>
    <s v="X"/>
    <s v="X"/>
  </r>
  <r>
    <s v="National"/>
    <s v="X"/>
    <x v="3"/>
    <x v="1"/>
    <n v="30"/>
    <s v="X"/>
    <s v="X"/>
    <s v="X"/>
    <s v="X"/>
    <s v="X"/>
    <s v="X"/>
    <s v="X"/>
  </r>
  <r>
    <s v="National"/>
    <s v="X"/>
    <x v="3"/>
    <x v="1"/>
    <n v="31"/>
    <s v="X"/>
    <s v="X"/>
    <s v="X"/>
    <s v="X"/>
    <s v="X"/>
    <s v="X"/>
    <s v="X"/>
  </r>
  <r>
    <s v="National"/>
    <s v="X"/>
    <x v="3"/>
    <x v="1"/>
    <n v="32"/>
    <s v="X"/>
    <s v="X"/>
    <s v="X"/>
    <s v="X"/>
    <s v="X"/>
    <s v="X"/>
    <s v="X"/>
  </r>
  <r>
    <s v="National"/>
    <s v="X"/>
    <x v="3"/>
    <x v="1"/>
    <n v="33"/>
    <s v="X"/>
    <s v="X"/>
    <s v="X"/>
    <s v="X"/>
    <s v="X"/>
    <s v="X"/>
    <s v="X"/>
  </r>
  <r>
    <s v="National"/>
    <s v="X"/>
    <x v="3"/>
    <x v="1"/>
    <n v="34"/>
    <s v="X"/>
    <s v="X"/>
    <s v="X"/>
    <s v="X"/>
    <s v="X"/>
    <s v="X"/>
    <s v="X"/>
  </r>
  <r>
    <s v="National"/>
    <s v="X"/>
    <x v="3"/>
    <x v="1"/>
    <n v="35"/>
    <s v="X"/>
    <s v="X"/>
    <s v="X"/>
    <s v="X"/>
    <s v="X"/>
    <s v="X"/>
    <s v="X"/>
  </r>
  <r>
    <s v="National"/>
    <s v="X"/>
    <x v="3"/>
    <x v="1"/>
    <n v="36"/>
    <s v="X"/>
    <s v="X"/>
    <s v="X"/>
    <s v="X"/>
    <s v="X"/>
    <s v="X"/>
    <s v="X"/>
  </r>
  <r>
    <s v="National"/>
    <s v="X"/>
    <x v="3"/>
    <x v="1"/>
    <n v="37"/>
    <s v="X"/>
    <s v="X"/>
    <s v="X"/>
    <s v="X"/>
    <s v="X"/>
    <s v="X"/>
    <s v="X"/>
  </r>
  <r>
    <s v="National"/>
    <s v="X"/>
    <x v="3"/>
    <x v="1"/>
    <n v="38"/>
    <s v="X"/>
    <s v="X"/>
    <s v="X"/>
    <s v="X"/>
    <s v="X"/>
    <s v="X"/>
    <s v="X"/>
  </r>
  <r>
    <s v="National"/>
    <s v="X"/>
    <x v="3"/>
    <x v="1"/>
    <n v="39"/>
    <s v="X"/>
    <s v="X"/>
    <s v="X"/>
    <s v="X"/>
    <s v="X"/>
    <s v="X"/>
    <s v="X"/>
  </r>
  <r>
    <s v="National"/>
    <s v="X"/>
    <x v="3"/>
    <x v="4"/>
    <n v="40"/>
    <n v="206"/>
    <n v="443"/>
    <n v="70"/>
    <n v="322"/>
    <n v="1041"/>
    <n v="84727"/>
    <n v="337"/>
  </r>
  <r>
    <s v="National"/>
    <s v="X"/>
    <x v="3"/>
    <x v="4"/>
    <n v="41"/>
    <n v="270"/>
    <n v="489"/>
    <n v="86"/>
    <n v="389"/>
    <n v="1234"/>
    <n v="116917"/>
    <n v="451"/>
  </r>
  <r>
    <s v="National"/>
    <s v="X"/>
    <x v="3"/>
    <x v="4"/>
    <n v="42"/>
    <n v="390"/>
    <n v="617"/>
    <n v="96"/>
    <n v="458"/>
    <n v="1561"/>
    <n v="134587"/>
    <n v="487"/>
  </r>
  <r>
    <s v="National"/>
    <s v="X"/>
    <x v="3"/>
    <x v="4"/>
    <n v="43"/>
    <n v="411"/>
    <n v="683"/>
    <n v="123"/>
    <n v="564"/>
    <n v="1781"/>
    <n v="145165"/>
    <n v="507"/>
  </r>
  <r>
    <s v="National"/>
    <s v="X"/>
    <x v="3"/>
    <x v="4"/>
    <n v="44"/>
    <n v="465"/>
    <n v="703"/>
    <n v="138"/>
    <n v="564"/>
    <n v="1870"/>
    <n v="150676"/>
    <n v="526"/>
  </r>
  <r>
    <s v="National"/>
    <s v="X"/>
    <x v="3"/>
    <x v="4"/>
    <n v="45"/>
    <n v="564"/>
    <n v="849"/>
    <n v="181"/>
    <n v="635"/>
    <n v="2229"/>
    <n v="155700"/>
    <n v="545"/>
  </r>
  <r>
    <s v="National"/>
    <s v="X"/>
    <x v="3"/>
    <x v="4"/>
    <n v="46"/>
    <n v="572"/>
    <n v="979"/>
    <n v="162"/>
    <n v="736"/>
    <n v="2449"/>
    <n v="163893"/>
    <n v="571"/>
  </r>
  <r>
    <s v="National"/>
    <s v="X"/>
    <x v="3"/>
    <x v="4"/>
    <n v="47"/>
    <n v="704"/>
    <n v="913"/>
    <n v="154"/>
    <n v="646"/>
    <n v="2417"/>
    <n v="131168"/>
    <n v="569"/>
  </r>
  <r>
    <s v="National"/>
    <s v="X"/>
    <x v="3"/>
    <x v="4"/>
    <n v="48"/>
    <n v="673"/>
    <n v="1085"/>
    <n v="196"/>
    <n v="900"/>
    <n v="2854"/>
    <n v="178641"/>
    <n v="581"/>
  </r>
  <r>
    <s v="National"/>
    <s v="X"/>
    <x v="3"/>
    <x v="4"/>
    <n v="49"/>
    <n v="710"/>
    <n v="1232"/>
    <n v="239"/>
    <n v="916"/>
    <n v="3097"/>
    <n v="178529"/>
    <n v="595"/>
  </r>
  <r>
    <s v="National"/>
    <s v="X"/>
    <x v="3"/>
    <x v="4"/>
    <n v="50"/>
    <n v="677"/>
    <n v="1455"/>
    <n v="185"/>
    <n v="1077"/>
    <n v="3394"/>
    <n v="165935"/>
    <n v="600"/>
  </r>
  <r>
    <s v="National"/>
    <s v="X"/>
    <x v="3"/>
    <x v="4"/>
    <n v="51"/>
    <n v="767"/>
    <n v="1337"/>
    <n v="205"/>
    <n v="1052"/>
    <n v="3361"/>
    <n v="139431"/>
    <n v="585"/>
  </r>
  <r>
    <s v="National"/>
    <s v="X"/>
    <x v="3"/>
    <x v="4"/>
    <n v="52"/>
    <n v="1059"/>
    <n v="1335"/>
    <n v="262"/>
    <n v="1496"/>
    <n v="4152"/>
    <n v="122719"/>
    <n v="587"/>
  </r>
  <r>
    <s v="National"/>
    <s v="X"/>
    <x v="4"/>
    <x v="4"/>
    <n v="1"/>
    <n v="1049"/>
    <n v="1571"/>
    <n v="321"/>
    <n v="1855"/>
    <n v="4796"/>
    <n v="148538"/>
    <n v="591"/>
  </r>
  <r>
    <s v="National"/>
    <s v="X"/>
    <x v="4"/>
    <x v="4"/>
    <n v="2"/>
    <n v="1081"/>
    <n v="2423"/>
    <n v="318"/>
    <n v="1722"/>
    <n v="5544"/>
    <n v="177720"/>
    <n v="611"/>
  </r>
  <r>
    <s v="National"/>
    <s v="X"/>
    <x v="4"/>
    <x v="4"/>
    <n v="3"/>
    <n v="1395"/>
    <n v="3223"/>
    <n v="293"/>
    <n v="1806"/>
    <n v="6717"/>
    <n v="176566"/>
    <n v="617"/>
  </r>
  <r>
    <s v="National"/>
    <s v="X"/>
    <x v="4"/>
    <x v="4"/>
    <n v="4"/>
    <n v="1542"/>
    <n v="4057"/>
    <n v="318"/>
    <n v="1991"/>
    <n v="7908"/>
    <n v="188879"/>
    <n v="626"/>
  </r>
  <r>
    <s v="National"/>
    <s v="X"/>
    <x v="4"/>
    <x v="4"/>
    <n v="5"/>
    <n v="1329"/>
    <n v="3705"/>
    <n v="295"/>
    <n v="1958"/>
    <n v="7287"/>
    <n v="182792"/>
    <n v="578"/>
  </r>
  <r>
    <s v="National"/>
    <s v="X"/>
    <x v="4"/>
    <x v="4"/>
    <n v="6"/>
    <n v="1370"/>
    <n v="3017"/>
    <n v="358"/>
    <n v="1731"/>
    <n v="6476"/>
    <n v="179586"/>
    <n v="566"/>
  </r>
  <r>
    <s v="National"/>
    <s v="X"/>
    <x v="4"/>
    <x v="4"/>
    <n v="7"/>
    <n v="1059"/>
    <n v="2126"/>
    <n v="254"/>
    <n v="1393"/>
    <n v="4832"/>
    <n v="171948"/>
    <n v="566"/>
  </r>
  <r>
    <s v="National"/>
    <s v="X"/>
    <x v="4"/>
    <x v="4"/>
    <n v="8"/>
    <n v="834"/>
    <n v="1566"/>
    <n v="245"/>
    <n v="1278"/>
    <n v="3923"/>
    <n v="162402"/>
    <n v="540"/>
  </r>
  <r>
    <s v="National"/>
    <s v="X"/>
    <x v="4"/>
    <x v="4"/>
    <n v="9"/>
    <n v="683"/>
    <n v="1008"/>
    <n v="163"/>
    <n v="752"/>
    <n v="2606"/>
    <n v="150399"/>
    <n v="511"/>
  </r>
  <r>
    <s v="National"/>
    <s v="X"/>
    <x v="4"/>
    <x v="4"/>
    <n v="10"/>
    <n v="622"/>
    <n v="934"/>
    <n v="152"/>
    <n v="854"/>
    <n v="2562"/>
    <n v="155916"/>
    <n v="510"/>
  </r>
  <r>
    <s v="National"/>
    <s v="X"/>
    <x v="4"/>
    <x v="4"/>
    <n v="11"/>
    <n v="524"/>
    <n v="762"/>
    <n v="135"/>
    <n v="522"/>
    <n v="1943"/>
    <n v="143075"/>
    <n v="472"/>
  </r>
  <r>
    <s v="National"/>
    <s v="X"/>
    <x v="4"/>
    <x v="4"/>
    <n v="12"/>
    <n v="485"/>
    <n v="751"/>
    <n v="136"/>
    <n v="507"/>
    <n v="1879"/>
    <n v="135154"/>
    <n v="460"/>
  </r>
  <r>
    <s v="National"/>
    <s v="X"/>
    <x v="4"/>
    <x v="4"/>
    <n v="13"/>
    <n v="465"/>
    <n v="575"/>
    <n v="131"/>
    <n v="419"/>
    <n v="1590"/>
    <n v="129934"/>
    <n v="442"/>
  </r>
  <r>
    <s v="National"/>
    <s v="X"/>
    <x v="4"/>
    <x v="4"/>
    <n v="14"/>
    <n v="288"/>
    <n v="421"/>
    <n v="126"/>
    <n v="421"/>
    <n v="1256"/>
    <n v="112235"/>
    <n v="371"/>
  </r>
  <r>
    <s v="National"/>
    <s v="X"/>
    <x v="4"/>
    <x v="4"/>
    <n v="15"/>
    <n v="219"/>
    <n v="344"/>
    <n v="82"/>
    <n v="305"/>
    <n v="950"/>
    <n v="101175"/>
    <n v="349"/>
  </r>
  <r>
    <s v="National"/>
    <s v="X"/>
    <x v="4"/>
    <x v="4"/>
    <n v="16"/>
    <n v="234"/>
    <n v="331"/>
    <n v="88"/>
    <n v="344"/>
    <n v="997"/>
    <n v="105580"/>
    <n v="342"/>
  </r>
  <r>
    <s v="National"/>
    <s v="X"/>
    <x v="4"/>
    <x v="4"/>
    <n v="17"/>
    <n v="198"/>
    <n v="274"/>
    <n v="46"/>
    <n v="253"/>
    <n v="771"/>
    <n v="103824"/>
    <n v="334"/>
  </r>
  <r>
    <s v="National"/>
    <s v="X"/>
    <x v="4"/>
    <x v="4"/>
    <n v="18"/>
    <n v="173"/>
    <n v="265"/>
    <n v="71"/>
    <n v="225"/>
    <n v="734"/>
    <n v="99802"/>
    <n v="322"/>
  </r>
  <r>
    <s v="National"/>
    <s v="X"/>
    <x v="4"/>
    <x v="4"/>
    <n v="19"/>
    <n v="165"/>
    <n v="250"/>
    <n v="60"/>
    <n v="196"/>
    <n v="671"/>
    <n v="92532"/>
    <n v="293"/>
  </r>
  <r>
    <s v="National"/>
    <s v="X"/>
    <x v="4"/>
    <x v="4"/>
    <n v="20"/>
    <n v="94"/>
    <n v="179"/>
    <n v="38"/>
    <n v="159"/>
    <n v="470"/>
    <n v="70113"/>
    <n v="262"/>
  </r>
  <r>
    <s v="National"/>
    <s v="X"/>
    <x v="4"/>
    <x v="1"/>
    <n v="21"/>
    <s v="X"/>
    <s v="X"/>
    <s v="X"/>
    <s v="X"/>
    <s v="X"/>
    <s v="X"/>
    <s v="X"/>
  </r>
  <r>
    <s v="National"/>
    <s v="X"/>
    <x v="4"/>
    <x v="1"/>
    <n v="22"/>
    <s v="X"/>
    <s v="X"/>
    <s v="X"/>
    <s v="X"/>
    <s v="X"/>
    <s v="X"/>
    <s v="X"/>
  </r>
  <r>
    <s v="National"/>
    <s v="X"/>
    <x v="4"/>
    <x v="1"/>
    <n v="23"/>
    <s v="X"/>
    <s v="X"/>
    <s v="X"/>
    <s v="X"/>
    <s v="X"/>
    <s v="X"/>
    <s v="X"/>
  </r>
  <r>
    <s v="National"/>
    <s v="X"/>
    <x v="4"/>
    <x v="1"/>
    <n v="24"/>
    <s v="X"/>
    <s v="X"/>
    <s v="X"/>
    <s v="X"/>
    <s v="X"/>
    <s v="X"/>
    <s v="X"/>
  </r>
  <r>
    <s v="National"/>
    <s v="X"/>
    <x v="4"/>
    <x v="1"/>
    <n v="25"/>
    <s v="X"/>
    <s v="X"/>
    <s v="X"/>
    <s v="X"/>
    <s v="X"/>
    <s v="X"/>
    <s v="X"/>
  </r>
  <r>
    <s v="National"/>
    <s v="X"/>
    <x v="4"/>
    <x v="1"/>
    <n v="26"/>
    <s v="X"/>
    <s v="X"/>
    <s v="X"/>
    <s v="X"/>
    <s v="X"/>
    <s v="X"/>
    <s v="X"/>
  </r>
  <r>
    <s v="National"/>
    <s v="X"/>
    <x v="4"/>
    <x v="1"/>
    <n v="27"/>
    <s v="X"/>
    <s v="X"/>
    <s v="X"/>
    <s v="X"/>
    <s v="X"/>
    <s v="X"/>
    <s v="X"/>
  </r>
  <r>
    <s v="National"/>
    <s v="X"/>
    <x v="4"/>
    <x v="1"/>
    <n v="28"/>
    <s v="X"/>
    <s v="X"/>
    <s v="X"/>
    <s v="X"/>
    <s v="X"/>
    <s v="X"/>
    <s v="X"/>
  </r>
  <r>
    <s v="National"/>
    <s v="X"/>
    <x v="4"/>
    <x v="1"/>
    <n v="29"/>
    <s v="X"/>
    <s v="X"/>
    <s v="X"/>
    <s v="X"/>
    <s v="X"/>
    <s v="X"/>
    <s v="X"/>
  </r>
  <r>
    <s v="National"/>
    <s v="X"/>
    <x v="4"/>
    <x v="1"/>
    <n v="30"/>
    <s v="X"/>
    <s v="X"/>
    <s v="X"/>
    <s v="X"/>
    <s v="X"/>
    <s v="X"/>
    <s v="X"/>
  </r>
  <r>
    <s v="National"/>
    <s v="X"/>
    <x v="4"/>
    <x v="1"/>
    <n v="31"/>
    <s v="X"/>
    <s v="X"/>
    <s v="X"/>
    <s v="X"/>
    <s v="X"/>
    <s v="X"/>
    <s v="X"/>
  </r>
  <r>
    <s v="National"/>
    <s v="X"/>
    <x v="4"/>
    <x v="1"/>
    <n v="32"/>
    <s v="X"/>
    <s v="X"/>
    <s v="X"/>
    <s v="X"/>
    <s v="X"/>
    <s v="X"/>
    <s v="X"/>
  </r>
  <r>
    <s v="National"/>
    <s v="X"/>
    <x v="4"/>
    <x v="1"/>
    <n v="33"/>
    <s v="X"/>
    <s v="X"/>
    <s v="X"/>
    <s v="X"/>
    <s v="X"/>
    <s v="X"/>
    <s v="X"/>
  </r>
  <r>
    <s v="National"/>
    <s v="X"/>
    <x v="4"/>
    <x v="1"/>
    <n v="34"/>
    <s v="X"/>
    <s v="X"/>
    <s v="X"/>
    <s v="X"/>
    <s v="X"/>
    <s v="X"/>
    <s v="X"/>
  </r>
  <r>
    <s v="National"/>
    <s v="X"/>
    <x v="4"/>
    <x v="1"/>
    <n v="35"/>
    <s v="X"/>
    <s v="X"/>
    <s v="X"/>
    <s v="X"/>
    <s v="X"/>
    <s v="X"/>
    <s v="X"/>
  </r>
  <r>
    <s v="National"/>
    <s v="X"/>
    <x v="4"/>
    <x v="1"/>
    <n v="36"/>
    <s v="X"/>
    <s v="X"/>
    <s v="X"/>
    <s v="X"/>
    <s v="X"/>
    <s v="X"/>
    <s v="X"/>
  </r>
  <r>
    <s v="National"/>
    <s v="X"/>
    <x v="4"/>
    <x v="1"/>
    <n v="37"/>
    <s v="X"/>
    <s v="X"/>
    <s v="X"/>
    <s v="X"/>
    <s v="X"/>
    <s v="X"/>
    <s v="X"/>
  </r>
  <r>
    <s v="National"/>
    <s v="X"/>
    <x v="4"/>
    <x v="1"/>
    <n v="38"/>
    <s v="X"/>
    <s v="X"/>
    <s v="X"/>
    <s v="X"/>
    <s v="X"/>
    <s v="X"/>
    <s v="X"/>
  </r>
  <r>
    <s v="National"/>
    <s v="X"/>
    <x v="4"/>
    <x v="1"/>
    <n v="39"/>
    <s v="X"/>
    <s v="X"/>
    <s v="X"/>
    <s v="X"/>
    <s v="X"/>
    <s v="X"/>
    <s v="X"/>
  </r>
  <r>
    <s v="National"/>
    <s v="X"/>
    <x v="4"/>
    <x v="5"/>
    <n v="40"/>
    <n v="429"/>
    <n v="485"/>
    <n v="82"/>
    <n v="372"/>
    <n v="1368"/>
    <n v="137156"/>
    <n v="607"/>
  </r>
  <r>
    <s v="National"/>
    <s v="X"/>
    <x v="4"/>
    <x v="5"/>
    <n v="41"/>
    <n v="479"/>
    <n v="628"/>
    <n v="114"/>
    <n v="526"/>
    <n v="1747"/>
    <n v="159264"/>
    <n v="646"/>
  </r>
  <r>
    <s v="National"/>
    <s v="X"/>
    <x v="4"/>
    <x v="5"/>
    <n v="42"/>
    <n v="562"/>
    <n v="697"/>
    <n v="113"/>
    <n v="560"/>
    <n v="1932"/>
    <n v="165425"/>
    <n v="690"/>
  </r>
  <r>
    <s v="National"/>
    <s v="X"/>
    <x v="4"/>
    <x v="5"/>
    <n v="43"/>
    <n v="567"/>
    <n v="876"/>
    <n v="118"/>
    <n v="643"/>
    <n v="2204"/>
    <n v="174566"/>
    <n v="710"/>
  </r>
  <r>
    <s v="National"/>
    <s v="X"/>
    <x v="4"/>
    <x v="5"/>
    <n v="44"/>
    <n v="655"/>
    <n v="883"/>
    <n v="168"/>
    <n v="665"/>
    <n v="2371"/>
    <n v="182365"/>
    <n v="746"/>
  </r>
  <r>
    <s v="National"/>
    <s v="X"/>
    <x v="4"/>
    <x v="5"/>
    <n v="45"/>
    <n v="626"/>
    <n v="865"/>
    <n v="149"/>
    <n v="687"/>
    <n v="2327"/>
    <n v="190992"/>
    <n v="758"/>
  </r>
  <r>
    <s v="National"/>
    <s v="X"/>
    <x v="4"/>
    <x v="5"/>
    <n v="46"/>
    <n v="693"/>
    <n v="862"/>
    <n v="142"/>
    <n v="811"/>
    <n v="2508"/>
    <n v="187174"/>
    <n v="770"/>
  </r>
  <r>
    <s v="National"/>
    <s v="X"/>
    <x v="4"/>
    <x v="5"/>
    <n v="47"/>
    <n v="602"/>
    <n v="643"/>
    <n v="147"/>
    <n v="698"/>
    <n v="2090"/>
    <n v="141523"/>
    <n v="764"/>
  </r>
  <r>
    <s v="National"/>
    <s v="X"/>
    <x v="4"/>
    <x v="5"/>
    <n v="48"/>
    <n v="638"/>
    <n v="866"/>
    <n v="185"/>
    <n v="877"/>
    <n v="2566"/>
    <n v="181932"/>
    <n v="728"/>
  </r>
  <r>
    <s v="National"/>
    <s v="X"/>
    <x v="4"/>
    <x v="5"/>
    <n v="49"/>
    <n v="602"/>
    <n v="848"/>
    <n v="149"/>
    <n v="676"/>
    <n v="2275"/>
    <n v="180095"/>
    <n v="762"/>
  </r>
  <r>
    <s v="National"/>
    <s v="X"/>
    <x v="4"/>
    <x v="5"/>
    <n v="50"/>
    <n v="666"/>
    <n v="780"/>
    <n v="153"/>
    <n v="570"/>
    <n v="2169"/>
    <n v="170971"/>
    <n v="756"/>
  </r>
  <r>
    <s v="National"/>
    <s v="X"/>
    <x v="4"/>
    <x v="5"/>
    <n v="51"/>
    <n v="707"/>
    <n v="725"/>
    <n v="162"/>
    <n v="684"/>
    <n v="2278"/>
    <n v="148450"/>
    <n v="696"/>
  </r>
  <r>
    <s v="National"/>
    <s v="X"/>
    <x v="4"/>
    <x v="5"/>
    <n v="52"/>
    <n v="719"/>
    <n v="656"/>
    <n v="172"/>
    <n v="718"/>
    <n v="2265"/>
    <n v="106451"/>
    <n v="691"/>
  </r>
  <r>
    <s v="National"/>
    <s v="X"/>
    <x v="5"/>
    <x v="5"/>
    <n v="1"/>
    <n v="785"/>
    <n v="752"/>
    <n v="223"/>
    <n v="808"/>
    <n v="2568"/>
    <n v="132274"/>
    <n v="728"/>
  </r>
  <r>
    <s v="National"/>
    <s v="X"/>
    <x v="5"/>
    <x v="5"/>
    <n v="2"/>
    <n v="837"/>
    <n v="969"/>
    <n v="200"/>
    <n v="869"/>
    <n v="2875"/>
    <n v="171747"/>
    <n v="742"/>
  </r>
  <r>
    <s v="National"/>
    <s v="X"/>
    <x v="5"/>
    <x v="5"/>
    <n v="3"/>
    <n v="1067"/>
    <n v="1533"/>
    <n v="195"/>
    <n v="948"/>
    <n v="3743"/>
    <n v="180969"/>
    <n v="749"/>
  </r>
  <r>
    <s v="National"/>
    <s v="X"/>
    <x v="5"/>
    <x v="5"/>
    <n v="4"/>
    <n v="1460"/>
    <n v="2004"/>
    <n v="177"/>
    <n v="1156"/>
    <n v="4797"/>
    <n v="166968"/>
    <n v="728"/>
  </r>
  <r>
    <s v="National"/>
    <s v="X"/>
    <x v="5"/>
    <x v="5"/>
    <n v="5"/>
    <n v="1556"/>
    <n v="2351"/>
    <n v="235"/>
    <n v="1415"/>
    <n v="5557"/>
    <n v="188431"/>
    <n v="729"/>
  </r>
  <r>
    <s v="National"/>
    <s v="X"/>
    <x v="5"/>
    <x v="5"/>
    <n v="6"/>
    <n v="1542"/>
    <n v="2330"/>
    <n v="274"/>
    <n v="1478"/>
    <n v="5624"/>
    <n v="192039"/>
    <n v="728"/>
  </r>
  <r>
    <s v="National"/>
    <s v="X"/>
    <x v="5"/>
    <x v="5"/>
    <n v="7"/>
    <n v="1557"/>
    <n v="2436"/>
    <n v="358"/>
    <n v="1573"/>
    <n v="5924"/>
    <n v="187242"/>
    <n v="712"/>
  </r>
  <r>
    <s v="National"/>
    <s v="X"/>
    <x v="5"/>
    <x v="5"/>
    <n v="8"/>
    <n v="1509"/>
    <n v="2359"/>
    <n v="348"/>
    <n v="1544"/>
    <n v="5760"/>
    <n v="184544"/>
    <n v="708"/>
  </r>
  <r>
    <s v="National"/>
    <s v="X"/>
    <x v="5"/>
    <x v="5"/>
    <n v="9"/>
    <n v="1208"/>
    <n v="1997"/>
    <n v="370"/>
    <n v="1529"/>
    <n v="5104"/>
    <n v="186608"/>
    <n v="707"/>
  </r>
  <r>
    <s v="National"/>
    <s v="X"/>
    <x v="5"/>
    <x v="5"/>
    <n v="10"/>
    <n v="848"/>
    <n v="1558"/>
    <n v="218"/>
    <n v="1007"/>
    <n v="3631"/>
    <n v="168647"/>
    <n v="674"/>
  </r>
  <r>
    <s v="National"/>
    <s v="X"/>
    <x v="5"/>
    <x v="5"/>
    <n v="11"/>
    <n v="731"/>
    <n v="1252"/>
    <n v="162"/>
    <n v="832"/>
    <n v="2977"/>
    <n v="154942"/>
    <n v="652"/>
  </r>
  <r>
    <s v="National"/>
    <s v="X"/>
    <x v="5"/>
    <x v="5"/>
    <n v="12"/>
    <n v="567"/>
    <n v="1092"/>
    <n v="151"/>
    <n v="607"/>
    <n v="2417"/>
    <n v="148527"/>
    <n v="617"/>
  </r>
  <r>
    <s v="National"/>
    <s v="X"/>
    <x v="5"/>
    <x v="5"/>
    <n v="13"/>
    <n v="547"/>
    <n v="913"/>
    <n v="131"/>
    <n v="488"/>
    <n v="2079"/>
    <n v="142223"/>
    <n v="582"/>
  </r>
  <r>
    <s v="National"/>
    <s v="X"/>
    <x v="5"/>
    <x v="5"/>
    <n v="14"/>
    <n v="397"/>
    <n v="692"/>
    <n v="117"/>
    <n v="449"/>
    <n v="1655"/>
    <n v="138645"/>
    <n v="575"/>
  </r>
  <r>
    <s v="National"/>
    <s v="X"/>
    <x v="5"/>
    <x v="5"/>
    <n v="15"/>
    <n v="327"/>
    <n v="467"/>
    <n v="83"/>
    <n v="292"/>
    <n v="1169"/>
    <n v="130554"/>
    <n v="551"/>
  </r>
  <r>
    <s v="National"/>
    <s v="X"/>
    <x v="5"/>
    <x v="5"/>
    <n v="16"/>
    <n v="247"/>
    <n v="442"/>
    <n v="67"/>
    <n v="262"/>
    <n v="1018"/>
    <n v="124465"/>
    <n v="523"/>
  </r>
  <r>
    <s v="National"/>
    <s v="X"/>
    <x v="5"/>
    <x v="5"/>
    <n v="17"/>
    <n v="235"/>
    <n v="389"/>
    <n v="51"/>
    <n v="155"/>
    <n v="830"/>
    <n v="117581"/>
    <n v="504"/>
  </r>
  <r>
    <s v="National"/>
    <s v="X"/>
    <x v="5"/>
    <x v="5"/>
    <n v="18"/>
    <n v="209"/>
    <n v="269"/>
    <n v="47"/>
    <n v="147"/>
    <n v="672"/>
    <n v="109945"/>
    <n v="475"/>
  </r>
  <r>
    <s v="National"/>
    <s v="X"/>
    <x v="5"/>
    <x v="5"/>
    <n v="19"/>
    <n v="169"/>
    <n v="302"/>
    <n v="46"/>
    <n v="156"/>
    <n v="673"/>
    <n v="106720"/>
    <n v="458"/>
  </r>
  <r>
    <s v="National"/>
    <s v="X"/>
    <x v="5"/>
    <x v="5"/>
    <n v="20"/>
    <n v="159"/>
    <n v="236"/>
    <n v="39"/>
    <n v="142"/>
    <n v="576"/>
    <n v="100422"/>
    <n v="449"/>
  </r>
  <r>
    <s v="National"/>
    <s v="X"/>
    <x v="5"/>
    <x v="1"/>
    <n v="21"/>
    <s v="X"/>
    <s v="X"/>
    <s v="X"/>
    <s v="X"/>
    <s v="X"/>
    <s v="X"/>
    <s v="X"/>
  </r>
  <r>
    <s v="National"/>
    <s v="X"/>
    <x v="5"/>
    <x v="1"/>
    <n v="22"/>
    <s v="X"/>
    <s v="X"/>
    <s v="X"/>
    <s v="X"/>
    <s v="X"/>
    <s v="X"/>
    <s v="X"/>
  </r>
  <r>
    <s v="National"/>
    <s v="X"/>
    <x v="5"/>
    <x v="1"/>
    <n v="23"/>
    <s v="X"/>
    <s v="X"/>
    <s v="X"/>
    <s v="X"/>
    <s v="X"/>
    <s v="X"/>
    <s v="X"/>
  </r>
  <r>
    <s v="National"/>
    <s v="X"/>
    <x v="5"/>
    <x v="1"/>
    <n v="24"/>
    <s v="X"/>
    <s v="X"/>
    <s v="X"/>
    <s v="X"/>
    <s v="X"/>
    <s v="X"/>
    <s v="X"/>
  </r>
  <r>
    <s v="National"/>
    <s v="X"/>
    <x v="5"/>
    <x v="1"/>
    <n v="25"/>
    <s v="X"/>
    <s v="X"/>
    <s v="X"/>
    <s v="X"/>
    <s v="X"/>
    <s v="X"/>
    <s v="X"/>
  </r>
  <r>
    <s v="National"/>
    <s v="X"/>
    <x v="5"/>
    <x v="1"/>
    <n v="26"/>
    <s v="X"/>
    <s v="X"/>
    <s v="X"/>
    <s v="X"/>
    <s v="X"/>
    <s v="X"/>
    <s v="X"/>
  </r>
  <r>
    <s v="National"/>
    <s v="X"/>
    <x v="5"/>
    <x v="1"/>
    <n v="27"/>
    <s v="X"/>
    <s v="X"/>
    <s v="X"/>
    <s v="X"/>
    <s v="X"/>
    <s v="X"/>
    <s v="X"/>
  </r>
  <r>
    <s v="National"/>
    <s v="X"/>
    <x v="5"/>
    <x v="1"/>
    <n v="28"/>
    <s v="X"/>
    <s v="X"/>
    <s v="X"/>
    <s v="X"/>
    <s v="X"/>
    <s v="X"/>
    <s v="X"/>
  </r>
  <r>
    <s v="National"/>
    <s v="X"/>
    <x v="5"/>
    <x v="1"/>
    <n v="29"/>
    <s v="X"/>
    <s v="X"/>
    <s v="X"/>
    <s v="X"/>
    <s v="X"/>
    <s v="X"/>
    <s v="X"/>
  </r>
  <r>
    <s v="National"/>
    <s v="X"/>
    <x v="5"/>
    <x v="1"/>
    <n v="30"/>
    <s v="X"/>
    <s v="X"/>
    <s v="X"/>
    <s v="X"/>
    <s v="X"/>
    <s v="X"/>
    <s v="X"/>
  </r>
  <r>
    <s v="National"/>
    <s v="X"/>
    <x v="5"/>
    <x v="1"/>
    <n v="31"/>
    <s v="X"/>
    <s v="X"/>
    <s v="X"/>
    <s v="X"/>
    <s v="X"/>
    <s v="X"/>
    <s v="X"/>
  </r>
  <r>
    <s v="National"/>
    <s v="X"/>
    <x v="5"/>
    <x v="1"/>
    <n v="32"/>
    <s v="X"/>
    <s v="X"/>
    <s v="X"/>
    <s v="X"/>
    <s v="X"/>
    <s v="X"/>
    <s v="X"/>
  </r>
  <r>
    <s v="National"/>
    <s v="X"/>
    <x v="5"/>
    <x v="1"/>
    <n v="33"/>
    <s v="X"/>
    <s v="X"/>
    <s v="X"/>
    <s v="X"/>
    <s v="X"/>
    <s v="X"/>
    <s v="X"/>
  </r>
  <r>
    <s v="National"/>
    <s v="X"/>
    <x v="5"/>
    <x v="1"/>
    <n v="34"/>
    <s v="X"/>
    <s v="X"/>
    <s v="X"/>
    <s v="X"/>
    <s v="X"/>
    <s v="X"/>
    <s v="X"/>
  </r>
  <r>
    <s v="National"/>
    <s v="X"/>
    <x v="5"/>
    <x v="1"/>
    <n v="35"/>
    <s v="X"/>
    <s v="X"/>
    <s v="X"/>
    <s v="X"/>
    <s v="X"/>
    <s v="X"/>
    <s v="X"/>
  </r>
  <r>
    <s v="National"/>
    <s v="X"/>
    <x v="5"/>
    <x v="1"/>
    <n v="36"/>
    <s v="X"/>
    <s v="X"/>
    <s v="X"/>
    <s v="X"/>
    <s v="X"/>
    <s v="X"/>
    <s v="X"/>
  </r>
  <r>
    <s v="National"/>
    <s v="X"/>
    <x v="5"/>
    <x v="1"/>
    <n v="37"/>
    <s v="X"/>
    <s v="X"/>
    <s v="X"/>
    <s v="X"/>
    <s v="X"/>
    <s v="X"/>
    <s v="X"/>
  </r>
  <r>
    <s v="National"/>
    <s v="X"/>
    <x v="5"/>
    <x v="1"/>
    <n v="38"/>
    <s v="X"/>
    <s v="X"/>
    <s v="X"/>
    <s v="X"/>
    <s v="X"/>
    <s v="X"/>
    <s v="X"/>
  </r>
  <r>
    <s v="National"/>
    <s v="X"/>
    <x v="5"/>
    <x v="1"/>
    <n v="39"/>
    <s v="X"/>
    <s v="X"/>
    <s v="X"/>
    <s v="X"/>
    <s v="X"/>
    <s v="X"/>
    <s v="X"/>
  </r>
  <r>
    <s v="National"/>
    <s v="X"/>
    <x v="5"/>
    <x v="6"/>
    <n v="40"/>
    <n v="582"/>
    <n v="805"/>
    <n v="149"/>
    <n v="524"/>
    <n v="2060"/>
    <n v="176569"/>
    <n v="754"/>
  </r>
  <r>
    <s v="National"/>
    <s v="X"/>
    <x v="5"/>
    <x v="6"/>
    <n v="41"/>
    <n v="683"/>
    <n v="872"/>
    <n v="127"/>
    <n v="585"/>
    <n v="2267"/>
    <n v="186355"/>
    <n v="785"/>
  </r>
  <r>
    <s v="National"/>
    <s v="X"/>
    <x v="5"/>
    <x v="6"/>
    <n v="42"/>
    <n v="642"/>
    <n v="878"/>
    <n v="113"/>
    <n v="543"/>
    <n v="2176"/>
    <n v="192469"/>
    <n v="831"/>
  </r>
  <r>
    <s v="National"/>
    <s v="X"/>
    <x v="5"/>
    <x v="6"/>
    <n v="43"/>
    <n v="728"/>
    <n v="1045"/>
    <n v="154"/>
    <n v="672"/>
    <n v="2599"/>
    <n v="207512"/>
    <n v="863"/>
  </r>
  <r>
    <s v="National"/>
    <s v="X"/>
    <x v="5"/>
    <x v="6"/>
    <n v="44"/>
    <n v="823"/>
    <n v="1189"/>
    <n v="154"/>
    <n v="741"/>
    <n v="2907"/>
    <n v="223208"/>
    <n v="909"/>
  </r>
  <r>
    <s v="National"/>
    <s v="X"/>
    <x v="5"/>
    <x v="6"/>
    <n v="45"/>
    <n v="887"/>
    <n v="1272"/>
    <n v="180"/>
    <n v="886"/>
    <n v="3225"/>
    <n v="229454"/>
    <n v="930"/>
  </r>
  <r>
    <s v="National"/>
    <s v="X"/>
    <x v="5"/>
    <x v="6"/>
    <n v="46"/>
    <n v="851"/>
    <n v="1173"/>
    <n v="175"/>
    <n v="898"/>
    <n v="3097"/>
    <n v="223712"/>
    <n v="923"/>
  </r>
  <r>
    <s v="National"/>
    <s v="X"/>
    <x v="5"/>
    <x v="6"/>
    <n v="47"/>
    <n v="802"/>
    <n v="1166"/>
    <n v="182"/>
    <n v="817"/>
    <n v="2967"/>
    <n v="223818"/>
    <n v="922"/>
  </r>
  <r>
    <s v="National"/>
    <s v="X"/>
    <x v="5"/>
    <x v="6"/>
    <n v="48"/>
    <n v="834"/>
    <n v="978"/>
    <n v="186"/>
    <n v="711"/>
    <n v="2709"/>
    <n v="188814"/>
    <n v="918"/>
  </r>
  <r>
    <s v="National"/>
    <s v="X"/>
    <x v="5"/>
    <x v="6"/>
    <n v="49"/>
    <n v="857"/>
    <n v="1117"/>
    <n v="206"/>
    <n v="869"/>
    <n v="3049"/>
    <n v="243078"/>
    <n v="937"/>
  </r>
  <r>
    <s v="National"/>
    <s v="X"/>
    <x v="5"/>
    <x v="6"/>
    <n v="50"/>
    <n v="804"/>
    <n v="1179"/>
    <n v="182"/>
    <n v="792"/>
    <n v="2957"/>
    <n v="235136"/>
    <n v="928"/>
  </r>
  <r>
    <s v="National"/>
    <s v="X"/>
    <x v="5"/>
    <x v="6"/>
    <n v="51"/>
    <n v="951"/>
    <n v="1404"/>
    <n v="212"/>
    <n v="849"/>
    <n v="3416"/>
    <n v="216179"/>
    <n v="908"/>
  </r>
  <r>
    <s v="National"/>
    <s v="X"/>
    <x v="5"/>
    <x v="6"/>
    <n v="52"/>
    <n v="915"/>
    <n v="937"/>
    <n v="177"/>
    <n v="828"/>
    <n v="2857"/>
    <n v="144287"/>
    <n v="865"/>
  </r>
  <r>
    <s v="National"/>
    <s v="X"/>
    <x v="6"/>
    <x v="6"/>
    <n v="1"/>
    <n v="1028"/>
    <n v="1019"/>
    <n v="251"/>
    <n v="962"/>
    <n v="3260"/>
    <n v="171193"/>
    <n v="879"/>
  </r>
  <r>
    <s v="National"/>
    <s v="X"/>
    <x v="6"/>
    <x v="6"/>
    <n v="2"/>
    <n v="1068"/>
    <n v="1296"/>
    <n v="274"/>
    <n v="1091"/>
    <n v="3729"/>
    <n v="234513"/>
    <n v="926"/>
  </r>
  <r>
    <s v="National"/>
    <s v="X"/>
    <x v="6"/>
    <x v="6"/>
    <n v="3"/>
    <n v="1154"/>
    <n v="1798"/>
    <n v="241"/>
    <n v="1011"/>
    <n v="4204"/>
    <n v="231550"/>
    <n v="902"/>
  </r>
  <r>
    <s v="National"/>
    <s v="X"/>
    <x v="6"/>
    <x v="6"/>
    <n v="4"/>
    <n v="1373"/>
    <n v="2998"/>
    <n v="221"/>
    <n v="1104"/>
    <n v="5696"/>
    <n v="235566"/>
    <n v="927"/>
  </r>
  <r>
    <s v="National"/>
    <s v="X"/>
    <x v="6"/>
    <x v="6"/>
    <n v="5"/>
    <n v="1411"/>
    <n v="4064"/>
    <n v="282"/>
    <n v="1322"/>
    <n v="7079"/>
    <n v="246969"/>
    <n v="884"/>
  </r>
  <r>
    <s v="National"/>
    <s v="X"/>
    <x v="6"/>
    <x v="6"/>
    <n v="6"/>
    <n v="1606"/>
    <n v="4447"/>
    <n v="308"/>
    <n v="1421"/>
    <n v="7782"/>
    <n v="245751"/>
    <n v="889"/>
  </r>
  <r>
    <s v="National"/>
    <s v="X"/>
    <x v="6"/>
    <x v="6"/>
    <n v="7"/>
    <n v="1568"/>
    <n v="4224"/>
    <n v="291"/>
    <n v="1566"/>
    <n v="7649"/>
    <n v="253656"/>
    <n v="903"/>
  </r>
  <r>
    <s v="National"/>
    <s v="X"/>
    <x v="6"/>
    <x v="6"/>
    <n v="8"/>
    <n v="1694"/>
    <n v="3689"/>
    <n v="308"/>
    <n v="1537"/>
    <n v="7228"/>
    <n v="241110"/>
    <n v="871"/>
  </r>
  <r>
    <s v="National"/>
    <s v="X"/>
    <x v="6"/>
    <x v="6"/>
    <n v="9"/>
    <n v="1336"/>
    <n v="2583"/>
    <n v="287"/>
    <n v="1400"/>
    <n v="5606"/>
    <n v="241683"/>
    <n v="857"/>
  </r>
  <r>
    <s v="National"/>
    <s v="X"/>
    <x v="6"/>
    <x v="6"/>
    <n v="10"/>
    <n v="1015"/>
    <n v="2103"/>
    <n v="247"/>
    <n v="1085"/>
    <n v="4450"/>
    <n v="228549"/>
    <n v="839"/>
  </r>
  <r>
    <s v="National"/>
    <s v="X"/>
    <x v="6"/>
    <x v="6"/>
    <n v="11"/>
    <n v="880"/>
    <n v="1669"/>
    <n v="274"/>
    <n v="987"/>
    <n v="3810"/>
    <n v="220250"/>
    <n v="835"/>
  </r>
  <r>
    <s v="National"/>
    <s v="X"/>
    <x v="6"/>
    <x v="6"/>
    <n v="12"/>
    <n v="737"/>
    <n v="1321"/>
    <n v="156"/>
    <n v="773"/>
    <n v="2987"/>
    <n v="196724"/>
    <n v="795"/>
  </r>
  <r>
    <s v="National"/>
    <s v="X"/>
    <x v="6"/>
    <x v="6"/>
    <n v="13"/>
    <n v="624"/>
    <n v="1016"/>
    <n v="159"/>
    <n v="640"/>
    <n v="2439"/>
    <n v="198913"/>
    <n v="775"/>
  </r>
  <r>
    <s v="National"/>
    <s v="X"/>
    <x v="6"/>
    <x v="6"/>
    <n v="14"/>
    <n v="506"/>
    <n v="846"/>
    <n v="135"/>
    <n v="541"/>
    <n v="2028"/>
    <n v="192349"/>
    <n v="741"/>
  </r>
  <r>
    <s v="National"/>
    <s v="X"/>
    <x v="6"/>
    <x v="6"/>
    <n v="15"/>
    <n v="569"/>
    <n v="799"/>
    <n v="163"/>
    <n v="551"/>
    <n v="2082"/>
    <n v="194383"/>
    <n v="735"/>
  </r>
  <r>
    <s v="National"/>
    <s v="X"/>
    <x v="6"/>
    <x v="6"/>
    <n v="16"/>
    <n v="440"/>
    <n v="539"/>
    <n v="106"/>
    <n v="382"/>
    <n v="1467"/>
    <n v="177577"/>
    <n v="669"/>
  </r>
  <r>
    <s v="National"/>
    <s v="X"/>
    <x v="6"/>
    <x v="6"/>
    <n v="17"/>
    <n v="429"/>
    <n v="508"/>
    <n v="114"/>
    <n v="394"/>
    <n v="1445"/>
    <n v="176111"/>
    <n v="682"/>
  </r>
  <r>
    <s v="National"/>
    <s v="X"/>
    <x v="6"/>
    <x v="6"/>
    <n v="18"/>
    <n v="275"/>
    <n v="444"/>
    <n v="84"/>
    <n v="272"/>
    <n v="1075"/>
    <n v="170406"/>
    <n v="655"/>
  </r>
  <r>
    <s v="National"/>
    <s v="X"/>
    <x v="6"/>
    <x v="6"/>
    <n v="19"/>
    <n v="215"/>
    <n v="471"/>
    <n v="74"/>
    <n v="245"/>
    <n v="1005"/>
    <n v="157191"/>
    <n v="613"/>
  </r>
  <r>
    <s v="National"/>
    <s v="X"/>
    <x v="6"/>
    <x v="6"/>
    <n v="20"/>
    <n v="248"/>
    <n v="283"/>
    <n v="70"/>
    <n v="235"/>
    <n v="836"/>
    <n v="142514"/>
    <n v="547"/>
  </r>
  <r>
    <s v="National"/>
    <s v="X"/>
    <x v="6"/>
    <x v="1"/>
    <n v="21"/>
    <n v="264"/>
    <n v="262"/>
    <n v="45"/>
    <n v="169"/>
    <n v="740"/>
    <n v="95728"/>
    <n v="406"/>
  </r>
  <r>
    <s v="National"/>
    <s v="X"/>
    <x v="6"/>
    <x v="1"/>
    <n v="22"/>
    <n v="213"/>
    <n v="205"/>
    <n v="44"/>
    <n v="179"/>
    <n v="641"/>
    <n v="81063"/>
    <n v="393"/>
  </r>
  <r>
    <s v="National"/>
    <s v="X"/>
    <x v="6"/>
    <x v="1"/>
    <n v="23"/>
    <n v="201"/>
    <n v="195"/>
    <n v="34"/>
    <n v="133"/>
    <n v="563"/>
    <n v="79090"/>
    <n v="344"/>
  </r>
  <r>
    <s v="National"/>
    <s v="X"/>
    <x v="6"/>
    <x v="1"/>
    <n v="24"/>
    <n v="198"/>
    <n v="187"/>
    <n v="55"/>
    <n v="180"/>
    <n v="620"/>
    <n v="78023"/>
    <n v="341"/>
  </r>
  <r>
    <s v="National"/>
    <s v="X"/>
    <x v="6"/>
    <x v="1"/>
    <n v="25"/>
    <n v="139"/>
    <n v="123"/>
    <n v="34"/>
    <n v="127"/>
    <n v="423"/>
    <n v="72110"/>
    <n v="322"/>
  </r>
  <r>
    <s v="National"/>
    <s v="X"/>
    <x v="6"/>
    <x v="1"/>
    <n v="26"/>
    <n v="122"/>
    <n v="124"/>
    <n v="32"/>
    <n v="163"/>
    <n v="441"/>
    <n v="71593"/>
    <n v="322"/>
  </r>
  <r>
    <s v="National"/>
    <s v="X"/>
    <x v="6"/>
    <x v="1"/>
    <n v="27"/>
    <n v="109"/>
    <n v="91"/>
    <n v="24"/>
    <n v="94"/>
    <n v="318"/>
    <n v="64699"/>
    <n v="310"/>
  </r>
  <r>
    <s v="National"/>
    <s v="X"/>
    <x v="6"/>
    <x v="1"/>
    <n v="28"/>
    <n v="137"/>
    <n v="141"/>
    <n v="43"/>
    <n v="120"/>
    <n v="441"/>
    <n v="72972"/>
    <n v="308"/>
  </r>
  <r>
    <s v="National"/>
    <s v="X"/>
    <x v="6"/>
    <x v="1"/>
    <n v="29"/>
    <n v="98"/>
    <n v="98"/>
    <n v="53"/>
    <n v="116"/>
    <n v="365"/>
    <n v="69593"/>
    <n v="301"/>
  </r>
  <r>
    <s v="National"/>
    <s v="X"/>
    <x v="6"/>
    <x v="1"/>
    <n v="30"/>
    <n v="112"/>
    <n v="139"/>
    <n v="48"/>
    <n v="121"/>
    <n v="420"/>
    <n v="71103"/>
    <n v="302"/>
  </r>
  <r>
    <s v="National"/>
    <s v="X"/>
    <x v="6"/>
    <x v="1"/>
    <n v="31"/>
    <n v="100"/>
    <n v="120"/>
    <n v="39"/>
    <n v="102"/>
    <n v="361"/>
    <n v="71466"/>
    <n v="290"/>
  </r>
  <r>
    <s v="National"/>
    <s v="X"/>
    <x v="6"/>
    <x v="1"/>
    <n v="32"/>
    <n v="136"/>
    <n v="125"/>
    <n v="46"/>
    <n v="136"/>
    <n v="443"/>
    <n v="69844"/>
    <n v="295"/>
  </r>
  <r>
    <s v="National"/>
    <s v="X"/>
    <x v="6"/>
    <x v="1"/>
    <n v="33"/>
    <n v="120"/>
    <n v="131"/>
    <n v="37"/>
    <n v="133"/>
    <n v="421"/>
    <n v="69003"/>
    <n v="283"/>
  </r>
  <r>
    <s v="National"/>
    <s v="X"/>
    <x v="6"/>
    <x v="1"/>
    <n v="34"/>
    <n v="159"/>
    <n v="144"/>
    <n v="27"/>
    <n v="120"/>
    <n v="450"/>
    <n v="70178"/>
    <n v="277"/>
  </r>
  <r>
    <s v="National"/>
    <s v="X"/>
    <x v="6"/>
    <x v="1"/>
    <n v="35"/>
    <n v="166"/>
    <n v="155"/>
    <n v="30"/>
    <n v="112"/>
    <n v="463"/>
    <n v="70000"/>
    <n v="276"/>
  </r>
  <r>
    <s v="National"/>
    <s v="X"/>
    <x v="6"/>
    <x v="1"/>
    <n v="36"/>
    <n v="177"/>
    <n v="182"/>
    <n v="36"/>
    <n v="124"/>
    <n v="519"/>
    <n v="65474"/>
    <n v="271"/>
  </r>
  <r>
    <s v="National"/>
    <s v="X"/>
    <x v="6"/>
    <x v="1"/>
    <n v="37"/>
    <n v="145"/>
    <n v="184"/>
    <n v="24"/>
    <n v="122"/>
    <n v="475"/>
    <n v="74328"/>
    <n v="267"/>
  </r>
  <r>
    <s v="National"/>
    <s v="X"/>
    <x v="6"/>
    <x v="1"/>
    <n v="38"/>
    <n v="136"/>
    <n v="183"/>
    <n v="26"/>
    <n v="116"/>
    <n v="461"/>
    <n v="72401"/>
    <n v="264"/>
  </r>
  <r>
    <s v="National"/>
    <s v="X"/>
    <x v="6"/>
    <x v="1"/>
    <n v="39"/>
    <n v="135"/>
    <n v="221"/>
    <n v="34"/>
    <n v="143"/>
    <n v="533"/>
    <n v="71273"/>
    <n v="268"/>
  </r>
  <r>
    <s v="National"/>
    <s v="X"/>
    <x v="6"/>
    <x v="7"/>
    <n v="40"/>
    <n v="808"/>
    <n v="881"/>
    <n v="146"/>
    <n v="607"/>
    <n v="2442"/>
    <n v="254144"/>
    <n v="830"/>
  </r>
  <r>
    <s v="National"/>
    <s v="X"/>
    <x v="6"/>
    <x v="7"/>
    <n v="41"/>
    <n v="913"/>
    <n v="1132"/>
    <n v="191"/>
    <n v="696"/>
    <n v="2932"/>
    <n v="281045"/>
    <n v="931"/>
  </r>
  <r>
    <s v="National"/>
    <s v="X"/>
    <x v="6"/>
    <x v="7"/>
    <n v="42"/>
    <n v="878"/>
    <n v="1147"/>
    <n v="195"/>
    <n v="811"/>
    <n v="3031"/>
    <n v="287436"/>
    <n v="974"/>
  </r>
  <r>
    <s v="National"/>
    <s v="X"/>
    <x v="6"/>
    <x v="7"/>
    <n v="43"/>
    <n v="1006"/>
    <n v="1369"/>
    <n v="216"/>
    <n v="884"/>
    <n v="3475"/>
    <n v="312412"/>
    <n v="1007"/>
  </r>
  <r>
    <s v="National"/>
    <s v="X"/>
    <x v="6"/>
    <x v="7"/>
    <n v="44"/>
    <n v="1207"/>
    <n v="2080"/>
    <n v="276"/>
    <n v="1127"/>
    <n v="4690"/>
    <n v="331980"/>
    <n v="1074"/>
  </r>
  <r>
    <s v="National"/>
    <s v="X"/>
    <x v="6"/>
    <x v="7"/>
    <n v="45"/>
    <n v="1542"/>
    <n v="2735"/>
    <n v="264"/>
    <n v="1249"/>
    <n v="5790"/>
    <n v="335258"/>
    <n v="1111"/>
  </r>
  <r>
    <s v="National"/>
    <s v="X"/>
    <x v="6"/>
    <x v="7"/>
    <n v="46"/>
    <n v="2185"/>
    <n v="4133"/>
    <n v="310"/>
    <n v="1757"/>
    <n v="8385"/>
    <n v="348359"/>
    <n v="1141"/>
  </r>
  <r>
    <s v="National"/>
    <s v="X"/>
    <x v="6"/>
    <x v="7"/>
    <n v="47"/>
    <n v="2561"/>
    <n v="5684"/>
    <n v="471"/>
    <n v="2425"/>
    <n v="11141"/>
    <n v="358275"/>
    <n v="1129"/>
  </r>
  <r>
    <s v="National"/>
    <s v="X"/>
    <x v="6"/>
    <x v="7"/>
    <n v="48"/>
    <n v="3247"/>
    <n v="4933"/>
    <n v="672"/>
    <n v="2890"/>
    <n v="11742"/>
    <n v="272576"/>
    <n v="1118"/>
  </r>
  <r>
    <s v="National"/>
    <s v="X"/>
    <x v="6"/>
    <x v="7"/>
    <n v="49"/>
    <n v="4734"/>
    <n v="7817"/>
    <n v="1067"/>
    <n v="5330"/>
    <n v="18948"/>
    <n v="392274"/>
    <n v="1189"/>
  </r>
  <r>
    <s v="National"/>
    <s v="X"/>
    <x v="6"/>
    <x v="7"/>
    <n v="50"/>
    <n v="6620"/>
    <n v="11550"/>
    <n v="1219"/>
    <n v="5573"/>
    <n v="24962"/>
    <n v="388269"/>
    <n v="1173"/>
  </r>
  <r>
    <s v="National"/>
    <s v="X"/>
    <x v="6"/>
    <x v="7"/>
    <n v="51"/>
    <n v="6434"/>
    <n v="9851"/>
    <n v="1508"/>
    <n v="5906"/>
    <n v="23699"/>
    <n v="345097"/>
    <n v="1148"/>
  </r>
  <r>
    <s v="National"/>
    <s v="X"/>
    <x v="6"/>
    <x v="7"/>
    <n v="52"/>
    <n v="5336"/>
    <n v="5231"/>
    <n v="1331"/>
    <n v="4517"/>
    <n v="16415"/>
    <n v="232344"/>
    <n v="1122"/>
  </r>
  <r>
    <s v="National"/>
    <s v="X"/>
    <x v="6"/>
    <x v="7"/>
    <n v="53"/>
    <n v="3391"/>
    <n v="2894"/>
    <n v="1220"/>
    <n v="3827"/>
    <n v="11332"/>
    <n v="248992"/>
    <n v="1139"/>
  </r>
  <r>
    <s v="National"/>
    <s v="X"/>
    <x v="7"/>
    <x v="7"/>
    <n v="1"/>
    <n v="1930"/>
    <n v="2299"/>
    <n v="768"/>
    <n v="2605"/>
    <n v="7602"/>
    <n v="314349"/>
    <n v="1160"/>
  </r>
  <r>
    <s v="National"/>
    <s v="X"/>
    <x v="7"/>
    <x v="7"/>
    <n v="2"/>
    <n v="1679"/>
    <n v="1857"/>
    <n v="461"/>
    <n v="1586"/>
    <n v="5583"/>
    <n v="308614"/>
    <n v="1141"/>
  </r>
  <r>
    <s v="National"/>
    <s v="X"/>
    <x v="7"/>
    <x v="7"/>
    <n v="3"/>
    <n v="1721"/>
    <n v="1604"/>
    <n v="360"/>
    <n v="1276"/>
    <n v="4961"/>
    <n v="289774"/>
    <n v="1084"/>
  </r>
  <r>
    <s v="National"/>
    <s v="X"/>
    <x v="7"/>
    <x v="7"/>
    <n v="4"/>
    <n v="1487"/>
    <n v="1543"/>
    <n v="339"/>
    <n v="1067"/>
    <n v="4436"/>
    <n v="287586"/>
    <n v="1071"/>
  </r>
  <r>
    <s v="National"/>
    <s v="X"/>
    <x v="7"/>
    <x v="7"/>
    <n v="5"/>
    <n v="1454"/>
    <n v="1448"/>
    <n v="302"/>
    <n v="1047"/>
    <n v="4251"/>
    <n v="295646"/>
    <n v="1054"/>
  </r>
  <r>
    <s v="National"/>
    <s v="X"/>
    <x v="7"/>
    <x v="7"/>
    <n v="6"/>
    <n v="1420"/>
    <n v="1297"/>
    <n v="218"/>
    <n v="889"/>
    <n v="3824"/>
    <n v="288762"/>
    <n v="986"/>
  </r>
  <r>
    <s v="National"/>
    <s v="X"/>
    <x v="7"/>
    <x v="7"/>
    <n v="7"/>
    <n v="1301"/>
    <n v="1255"/>
    <n v="259"/>
    <n v="876"/>
    <n v="3691"/>
    <n v="282347"/>
    <n v="1004"/>
  </r>
  <r>
    <s v="National"/>
    <s v="X"/>
    <x v="7"/>
    <x v="7"/>
    <n v="8"/>
    <n v="956"/>
    <n v="1038"/>
    <n v="203"/>
    <n v="719"/>
    <n v="2916"/>
    <n v="281202"/>
    <n v="948"/>
  </r>
  <r>
    <s v="National"/>
    <s v="X"/>
    <x v="7"/>
    <x v="7"/>
    <n v="9"/>
    <n v="925"/>
    <n v="910"/>
    <n v="227"/>
    <n v="682"/>
    <n v="2744"/>
    <n v="271597"/>
    <n v="894"/>
  </r>
  <r>
    <s v="National"/>
    <s v="X"/>
    <x v="7"/>
    <x v="7"/>
    <n v="10"/>
    <n v="878"/>
    <n v="888"/>
    <n v="178"/>
    <n v="764"/>
    <n v="2708"/>
    <n v="257294"/>
    <n v="897"/>
  </r>
  <r>
    <s v="National"/>
    <s v="X"/>
    <x v="7"/>
    <x v="7"/>
    <n v="11"/>
    <n v="730"/>
    <n v="826"/>
    <n v="175"/>
    <n v="756"/>
    <n v="2487"/>
    <n v="243802"/>
    <n v="849"/>
  </r>
  <r>
    <s v="National"/>
    <s v="X"/>
    <x v="7"/>
    <x v="7"/>
    <n v="12"/>
    <n v="760"/>
    <n v="733"/>
    <n v="179"/>
    <n v="628"/>
    <n v="2300"/>
    <n v="248805"/>
    <n v="859"/>
  </r>
  <r>
    <s v="National"/>
    <s v="X"/>
    <x v="7"/>
    <x v="7"/>
    <n v="13"/>
    <n v="610"/>
    <n v="611"/>
    <n v="142"/>
    <n v="495"/>
    <n v="1858"/>
    <n v="234998"/>
    <n v="828"/>
  </r>
  <r>
    <s v="National"/>
    <s v="X"/>
    <x v="7"/>
    <x v="7"/>
    <n v="14"/>
    <n v="583"/>
    <n v="566"/>
    <n v="116"/>
    <n v="440"/>
    <n v="1705"/>
    <n v="212432"/>
    <n v="774"/>
  </r>
  <r>
    <s v="National"/>
    <s v="X"/>
    <x v="7"/>
    <x v="7"/>
    <n v="15"/>
    <n v="545"/>
    <n v="573"/>
    <n v="131"/>
    <n v="500"/>
    <n v="1749"/>
    <n v="209178"/>
    <n v="755"/>
  </r>
  <r>
    <s v="National"/>
    <s v="X"/>
    <x v="7"/>
    <x v="7"/>
    <n v="16"/>
    <n v="501"/>
    <n v="511"/>
    <n v="142"/>
    <n v="461"/>
    <n v="1615"/>
    <n v="203802"/>
    <n v="679"/>
  </r>
  <r>
    <s v="National"/>
    <s v="X"/>
    <x v="7"/>
    <x v="7"/>
    <n v="17"/>
    <n v="470"/>
    <n v="404"/>
    <n v="108"/>
    <n v="349"/>
    <n v="1331"/>
    <n v="194708"/>
    <n v="658"/>
  </r>
  <r>
    <s v="National"/>
    <s v="X"/>
    <x v="7"/>
    <x v="7"/>
    <n v="18"/>
    <n v="435"/>
    <n v="491"/>
    <n v="85"/>
    <n v="383"/>
    <n v="1394"/>
    <n v="184038"/>
    <n v="629"/>
  </r>
  <r>
    <s v="National"/>
    <s v="X"/>
    <x v="7"/>
    <x v="7"/>
    <n v="19"/>
    <n v="449"/>
    <n v="443"/>
    <n v="74"/>
    <n v="361"/>
    <n v="1327"/>
    <n v="168276"/>
    <n v="599"/>
  </r>
  <r>
    <s v="National"/>
    <s v="X"/>
    <x v="7"/>
    <x v="7"/>
    <n v="20"/>
    <n v="451"/>
    <n v="380"/>
    <n v="94"/>
    <n v="337"/>
    <n v="1262"/>
    <n v="155386"/>
    <n v="553"/>
  </r>
  <r>
    <s v="National"/>
    <s v="X"/>
    <x v="7"/>
    <x v="1"/>
    <n v="21"/>
    <n v="375"/>
    <n v="349"/>
    <n v="66"/>
    <n v="280"/>
    <n v="1070"/>
    <n v="133008"/>
    <n v="463"/>
  </r>
  <r>
    <s v="National"/>
    <s v="X"/>
    <x v="7"/>
    <x v="1"/>
    <n v="22"/>
    <n v="391"/>
    <n v="308"/>
    <n v="73"/>
    <n v="289"/>
    <n v="1061"/>
    <n v="120884"/>
    <n v="452"/>
  </r>
  <r>
    <s v="National"/>
    <s v="X"/>
    <x v="7"/>
    <x v="1"/>
    <n v="23"/>
    <n v="355"/>
    <n v="309"/>
    <n v="66"/>
    <n v="257"/>
    <n v="987"/>
    <n v="133117"/>
    <n v="443"/>
  </r>
  <r>
    <s v="National"/>
    <s v="X"/>
    <x v="7"/>
    <x v="1"/>
    <n v="24"/>
    <n v="307"/>
    <n v="240"/>
    <n v="46"/>
    <n v="258"/>
    <n v="851"/>
    <n v="128740"/>
    <n v="426"/>
  </r>
  <r>
    <s v="National"/>
    <s v="X"/>
    <x v="7"/>
    <x v="1"/>
    <n v="25"/>
    <n v="277"/>
    <n v="284"/>
    <n v="81"/>
    <n v="245"/>
    <n v="887"/>
    <n v="124037"/>
    <n v="423"/>
  </r>
  <r>
    <s v="National"/>
    <s v="X"/>
    <x v="7"/>
    <x v="1"/>
    <n v="26"/>
    <n v="238"/>
    <n v="183"/>
    <n v="62"/>
    <n v="215"/>
    <n v="698"/>
    <n v="124146"/>
    <n v="408"/>
  </r>
  <r>
    <s v="National"/>
    <s v="X"/>
    <x v="7"/>
    <x v="1"/>
    <n v="27"/>
    <n v="233"/>
    <n v="205"/>
    <n v="62"/>
    <n v="210"/>
    <n v="710"/>
    <n v="90238"/>
    <n v="381"/>
  </r>
  <r>
    <s v="National"/>
    <s v="X"/>
    <x v="7"/>
    <x v="1"/>
    <n v="28"/>
    <n v="249"/>
    <n v="280"/>
    <n v="80"/>
    <n v="227"/>
    <n v="836"/>
    <n v="97135"/>
    <n v="378"/>
  </r>
  <r>
    <s v="National"/>
    <s v="X"/>
    <x v="7"/>
    <x v="1"/>
    <n v="29"/>
    <n v="259"/>
    <n v="200"/>
    <n v="38"/>
    <n v="162"/>
    <n v="659"/>
    <n v="95515"/>
    <n v="370"/>
  </r>
  <r>
    <s v="National"/>
    <s v="X"/>
    <x v="7"/>
    <x v="1"/>
    <n v="30"/>
    <n v="260"/>
    <n v="230"/>
    <n v="40"/>
    <n v="189"/>
    <n v="719"/>
    <n v="92216"/>
    <n v="363"/>
  </r>
  <r>
    <s v="National"/>
    <s v="X"/>
    <x v="7"/>
    <x v="1"/>
    <n v="31"/>
    <n v="213"/>
    <n v="235"/>
    <n v="60"/>
    <n v="225"/>
    <n v="733"/>
    <n v="116693"/>
    <n v="345"/>
  </r>
  <r>
    <s v="National"/>
    <s v="X"/>
    <x v="7"/>
    <x v="1"/>
    <n v="32"/>
    <n v="243"/>
    <n v="256"/>
    <n v="63"/>
    <n v="247"/>
    <n v="809"/>
    <n v="89644"/>
    <n v="334"/>
  </r>
  <r>
    <s v="National"/>
    <s v="X"/>
    <x v="7"/>
    <x v="1"/>
    <n v="33"/>
    <n v="256"/>
    <n v="256"/>
    <n v="58"/>
    <n v="200"/>
    <n v="770"/>
    <n v="95481"/>
    <n v="335"/>
  </r>
  <r>
    <s v="National"/>
    <s v="X"/>
    <x v="7"/>
    <x v="1"/>
    <n v="34"/>
    <n v="259"/>
    <n v="265"/>
    <n v="44"/>
    <n v="231"/>
    <n v="799"/>
    <n v="91326"/>
    <n v="333"/>
  </r>
  <r>
    <s v="National"/>
    <s v="X"/>
    <x v="7"/>
    <x v="1"/>
    <n v="35"/>
    <n v="279"/>
    <n v="358"/>
    <n v="71"/>
    <n v="252"/>
    <n v="960"/>
    <n v="96656"/>
    <n v="326"/>
  </r>
  <r>
    <s v="National"/>
    <s v="X"/>
    <x v="7"/>
    <x v="1"/>
    <n v="36"/>
    <n v="281"/>
    <n v="309"/>
    <n v="60"/>
    <n v="263"/>
    <n v="913"/>
    <n v="104207"/>
    <n v="337"/>
  </r>
  <r>
    <s v="National"/>
    <s v="X"/>
    <x v="7"/>
    <x v="1"/>
    <n v="37"/>
    <n v="342"/>
    <n v="413"/>
    <n v="68"/>
    <n v="299"/>
    <n v="1122"/>
    <n v="118343"/>
    <n v="341"/>
  </r>
  <r>
    <s v="National"/>
    <s v="X"/>
    <x v="7"/>
    <x v="1"/>
    <n v="38"/>
    <n v="322"/>
    <n v="416"/>
    <n v="83"/>
    <n v="268"/>
    <n v="1089"/>
    <n v="117483"/>
    <n v="336"/>
  </r>
  <r>
    <s v="National"/>
    <s v="X"/>
    <x v="7"/>
    <x v="1"/>
    <n v="39"/>
    <n v="333"/>
    <n v="382"/>
    <n v="82"/>
    <n v="319"/>
    <n v="1116"/>
    <n v="114857"/>
    <n v="364"/>
  </r>
  <r>
    <s v="National"/>
    <s v="X"/>
    <x v="7"/>
    <x v="8"/>
    <n v="40"/>
    <n v="877"/>
    <n v="1256"/>
    <n v="185"/>
    <n v="853"/>
    <n v="3171"/>
    <n v="353449"/>
    <n v="1176"/>
  </r>
  <r>
    <s v="National"/>
    <s v="X"/>
    <x v="7"/>
    <x v="8"/>
    <n v="41"/>
    <n v="1071"/>
    <n v="1373"/>
    <n v="216"/>
    <n v="971"/>
    <n v="3631"/>
    <n v="355116"/>
    <n v="1187"/>
  </r>
  <r>
    <s v="National"/>
    <s v="X"/>
    <x v="7"/>
    <x v="8"/>
    <n v="42"/>
    <n v="1240"/>
    <n v="1534"/>
    <n v="226"/>
    <n v="1019"/>
    <n v="4019"/>
    <n v="378094"/>
    <n v="1267"/>
  </r>
  <r>
    <s v="National"/>
    <s v="X"/>
    <x v="7"/>
    <x v="8"/>
    <n v="43"/>
    <n v="1190"/>
    <n v="1671"/>
    <n v="285"/>
    <n v="1223"/>
    <n v="4369"/>
    <n v="380921"/>
    <n v="1293"/>
  </r>
  <r>
    <s v="National"/>
    <s v="X"/>
    <x v="7"/>
    <x v="8"/>
    <n v="44"/>
    <n v="1327"/>
    <n v="1718"/>
    <n v="291"/>
    <n v="1215"/>
    <n v="4551"/>
    <n v="377692"/>
    <n v="1302"/>
  </r>
  <r>
    <s v="National"/>
    <s v="X"/>
    <x v="7"/>
    <x v="8"/>
    <n v="45"/>
    <n v="1497"/>
    <n v="1874"/>
    <n v="319"/>
    <n v="1279"/>
    <n v="4969"/>
    <n v="380718"/>
    <n v="1344"/>
  </r>
  <r>
    <s v="National"/>
    <s v="X"/>
    <x v="7"/>
    <x v="8"/>
    <n v="46"/>
    <n v="1531"/>
    <n v="1874"/>
    <n v="299"/>
    <n v="1279"/>
    <n v="4983"/>
    <n v="387182"/>
    <n v="1336"/>
  </r>
  <r>
    <s v="National"/>
    <s v="X"/>
    <x v="7"/>
    <x v="8"/>
    <n v="47"/>
    <n v="1490"/>
    <n v="1678"/>
    <n v="271"/>
    <n v="1274"/>
    <n v="4713"/>
    <n v="295546"/>
    <n v="1341"/>
  </r>
  <r>
    <s v="National"/>
    <s v="X"/>
    <x v="7"/>
    <x v="8"/>
    <n v="48"/>
    <n v="1538"/>
    <n v="2059"/>
    <n v="376"/>
    <n v="1434"/>
    <n v="5407"/>
    <n v="387004"/>
    <n v="1369"/>
  </r>
  <r>
    <s v="National"/>
    <s v="X"/>
    <x v="7"/>
    <x v="8"/>
    <n v="49"/>
    <n v="1551"/>
    <n v="2052"/>
    <n v="375"/>
    <n v="1450"/>
    <n v="5428"/>
    <n v="374356"/>
    <n v="1346"/>
  </r>
  <r>
    <s v="National"/>
    <s v="X"/>
    <x v="7"/>
    <x v="8"/>
    <n v="50"/>
    <n v="1670"/>
    <n v="2071"/>
    <n v="371"/>
    <n v="1643"/>
    <n v="5755"/>
    <n v="355806"/>
    <n v="1379"/>
  </r>
  <r>
    <s v="National"/>
    <s v="X"/>
    <x v="7"/>
    <x v="8"/>
    <n v="51"/>
    <n v="1856"/>
    <n v="1807"/>
    <n v="418"/>
    <n v="1608"/>
    <n v="5689"/>
    <n v="259639"/>
    <n v="1288"/>
  </r>
  <r>
    <s v="National"/>
    <s v="X"/>
    <x v="7"/>
    <x v="8"/>
    <n v="52"/>
    <n v="2252"/>
    <n v="1993"/>
    <n v="621"/>
    <n v="2413"/>
    <n v="7279"/>
    <n v="283617"/>
    <n v="1332"/>
  </r>
  <r>
    <s v="National"/>
    <s v="X"/>
    <x v="8"/>
    <x v="8"/>
    <n v="1"/>
    <n v="2010"/>
    <n v="2450"/>
    <n v="712"/>
    <n v="2869"/>
    <n v="8041"/>
    <n v="369455"/>
    <n v="1383"/>
  </r>
  <r>
    <s v="National"/>
    <s v="X"/>
    <x v="8"/>
    <x v="8"/>
    <n v="2"/>
    <n v="2188"/>
    <n v="2982"/>
    <n v="611"/>
    <n v="2542"/>
    <n v="8323"/>
    <n v="378024"/>
    <n v="1342"/>
  </r>
  <r>
    <s v="National"/>
    <s v="X"/>
    <x v="8"/>
    <x v="8"/>
    <n v="3"/>
    <n v="2199"/>
    <n v="3682"/>
    <n v="608"/>
    <n v="2839"/>
    <n v="9328"/>
    <n v="368678"/>
    <n v="1348"/>
  </r>
  <r>
    <s v="National"/>
    <s v="X"/>
    <x v="8"/>
    <x v="8"/>
    <n v="4"/>
    <n v="2747"/>
    <n v="5364"/>
    <n v="725"/>
    <n v="3586"/>
    <n v="12422"/>
    <n v="405254"/>
    <n v="1334"/>
  </r>
  <r>
    <s v="National"/>
    <s v="X"/>
    <x v="8"/>
    <x v="8"/>
    <n v="5"/>
    <n v="3086"/>
    <n v="7650"/>
    <n v="958"/>
    <n v="4498"/>
    <n v="16192"/>
    <n v="406772"/>
    <n v="1303"/>
  </r>
  <r>
    <s v="National"/>
    <s v="X"/>
    <x v="8"/>
    <x v="8"/>
    <n v="6"/>
    <n v="3626"/>
    <n v="8854"/>
    <n v="1132"/>
    <n v="5757"/>
    <n v="19369"/>
    <n v="421461"/>
    <n v="1324"/>
  </r>
  <r>
    <s v="National"/>
    <s v="X"/>
    <x v="8"/>
    <x v="8"/>
    <n v="7"/>
    <n v="3834"/>
    <n v="8400"/>
    <n v="1182"/>
    <n v="6515"/>
    <n v="19931"/>
    <n v="419426"/>
    <n v="1330"/>
  </r>
  <r>
    <s v="National"/>
    <s v="X"/>
    <x v="8"/>
    <x v="8"/>
    <n v="8"/>
    <n v="3720"/>
    <n v="6759"/>
    <n v="1026"/>
    <n v="5125"/>
    <n v="16630"/>
    <n v="397883"/>
    <n v="1280"/>
  </r>
  <r>
    <s v="National"/>
    <s v="X"/>
    <x v="8"/>
    <x v="8"/>
    <n v="9"/>
    <n v="2997"/>
    <n v="5343"/>
    <n v="836"/>
    <n v="4058"/>
    <n v="13234"/>
    <n v="383196"/>
    <n v="1268"/>
  </r>
  <r>
    <s v="National"/>
    <s v="X"/>
    <x v="8"/>
    <x v="8"/>
    <n v="10"/>
    <n v="2728"/>
    <n v="4494"/>
    <n v="745"/>
    <n v="3634"/>
    <n v="11601"/>
    <n v="367292"/>
    <n v="1227"/>
  </r>
  <r>
    <s v="National"/>
    <s v="X"/>
    <x v="8"/>
    <x v="8"/>
    <n v="11"/>
    <n v="2416"/>
    <n v="3513"/>
    <n v="604"/>
    <n v="2969"/>
    <n v="9502"/>
    <n v="355454"/>
    <n v="1185"/>
  </r>
  <r>
    <s v="National"/>
    <s v="X"/>
    <x v="8"/>
    <x v="8"/>
    <n v="12"/>
    <n v="2145"/>
    <n v="2771"/>
    <n v="550"/>
    <n v="2434"/>
    <n v="7900"/>
    <n v="335940"/>
    <n v="1148"/>
  </r>
  <r>
    <s v="National"/>
    <s v="X"/>
    <x v="8"/>
    <x v="8"/>
    <n v="13"/>
    <n v="1827"/>
    <n v="2133"/>
    <n v="390"/>
    <n v="1979"/>
    <n v="6329"/>
    <n v="334438"/>
    <n v="1103"/>
  </r>
  <r>
    <s v="National"/>
    <s v="X"/>
    <x v="8"/>
    <x v="8"/>
    <n v="14"/>
    <n v="1422"/>
    <n v="1737"/>
    <n v="330"/>
    <n v="1327"/>
    <n v="4816"/>
    <n v="315823"/>
    <n v="1048"/>
  </r>
  <r>
    <s v="National"/>
    <s v="X"/>
    <x v="8"/>
    <x v="8"/>
    <n v="15"/>
    <n v="1356"/>
    <n v="1603"/>
    <n v="317"/>
    <n v="1169"/>
    <n v="4445"/>
    <n v="314948"/>
    <n v="1000"/>
  </r>
  <r>
    <s v="National"/>
    <s v="X"/>
    <x v="8"/>
    <x v="8"/>
    <n v="16"/>
    <n v="1096"/>
    <n v="1469"/>
    <n v="306"/>
    <n v="954"/>
    <n v="3825"/>
    <n v="305833"/>
    <n v="978"/>
  </r>
  <r>
    <s v="National"/>
    <s v="X"/>
    <x v="8"/>
    <x v="8"/>
    <n v="17"/>
    <n v="1117"/>
    <n v="1411"/>
    <n v="224"/>
    <n v="894"/>
    <n v="3646"/>
    <n v="302065"/>
    <n v="971"/>
  </r>
  <r>
    <s v="National"/>
    <s v="X"/>
    <x v="8"/>
    <x v="8"/>
    <n v="18"/>
    <n v="903"/>
    <n v="1136"/>
    <n v="189"/>
    <n v="762"/>
    <n v="2990"/>
    <n v="277120"/>
    <n v="923"/>
  </r>
  <r>
    <s v="National"/>
    <s v="X"/>
    <x v="8"/>
    <x v="8"/>
    <n v="19"/>
    <n v="979"/>
    <n v="1115"/>
    <n v="208"/>
    <n v="710"/>
    <n v="3012"/>
    <n v="263009"/>
    <n v="878"/>
  </r>
  <r>
    <s v="National"/>
    <s v="X"/>
    <x v="8"/>
    <x v="8"/>
    <n v="20"/>
    <n v="805"/>
    <n v="926"/>
    <n v="200"/>
    <n v="600"/>
    <n v="2531"/>
    <n v="238494"/>
    <n v="825"/>
  </r>
  <r>
    <s v="National"/>
    <s v="X"/>
    <x v="8"/>
    <x v="1"/>
    <n v="21"/>
    <n v="687"/>
    <n v="695"/>
    <n v="156"/>
    <n v="518"/>
    <n v="2056"/>
    <n v="194550"/>
    <n v="687"/>
  </r>
  <r>
    <s v="National"/>
    <s v="X"/>
    <x v="8"/>
    <x v="1"/>
    <n v="22"/>
    <n v="693"/>
    <n v="678"/>
    <n v="160"/>
    <n v="568"/>
    <n v="2099"/>
    <n v="167661"/>
    <n v="637"/>
  </r>
  <r>
    <s v="National"/>
    <s v="X"/>
    <x v="8"/>
    <x v="1"/>
    <n v="23"/>
    <n v="548"/>
    <n v="594"/>
    <n v="140"/>
    <n v="462"/>
    <n v="1744"/>
    <n v="171960"/>
    <n v="603"/>
  </r>
  <r>
    <s v="National"/>
    <s v="X"/>
    <x v="8"/>
    <x v="1"/>
    <n v="24"/>
    <n v="573"/>
    <n v="507"/>
    <n v="125"/>
    <n v="409"/>
    <n v="1614"/>
    <n v="154899"/>
    <n v="582"/>
  </r>
  <r>
    <s v="National"/>
    <s v="X"/>
    <x v="8"/>
    <x v="1"/>
    <n v="25"/>
    <n v="580"/>
    <n v="507"/>
    <n v="110"/>
    <n v="431"/>
    <n v="1628"/>
    <n v="170645"/>
    <n v="587"/>
  </r>
  <r>
    <s v="National"/>
    <s v="X"/>
    <x v="8"/>
    <x v="1"/>
    <n v="26"/>
    <n v="497"/>
    <n v="452"/>
    <n v="84"/>
    <n v="326"/>
    <n v="1359"/>
    <n v="160216"/>
    <n v="550"/>
  </r>
  <r>
    <s v="National"/>
    <s v="X"/>
    <x v="8"/>
    <x v="1"/>
    <n v="27"/>
    <n v="426"/>
    <n v="390"/>
    <n v="69"/>
    <n v="313"/>
    <n v="1198"/>
    <n v="142302"/>
    <n v="533"/>
  </r>
  <r>
    <s v="National"/>
    <s v="X"/>
    <x v="8"/>
    <x v="1"/>
    <n v="28"/>
    <n v="389"/>
    <n v="361"/>
    <n v="75"/>
    <n v="323"/>
    <n v="1148"/>
    <n v="157068"/>
    <n v="524"/>
  </r>
  <r>
    <s v="National"/>
    <s v="X"/>
    <x v="8"/>
    <x v="1"/>
    <n v="29"/>
    <n v="333"/>
    <n v="364"/>
    <n v="68"/>
    <n v="303"/>
    <n v="1068"/>
    <n v="149699"/>
    <n v="507"/>
  </r>
  <r>
    <s v="National"/>
    <s v="X"/>
    <x v="8"/>
    <x v="1"/>
    <n v="30"/>
    <n v="328"/>
    <n v="327"/>
    <n v="56"/>
    <n v="279"/>
    <n v="990"/>
    <n v="147612"/>
    <n v="492"/>
  </r>
  <r>
    <s v="National"/>
    <s v="X"/>
    <x v="8"/>
    <x v="1"/>
    <n v="31"/>
    <n v="331"/>
    <n v="326"/>
    <n v="58"/>
    <n v="267"/>
    <n v="982"/>
    <n v="142468"/>
    <n v="488"/>
  </r>
  <r>
    <s v="National"/>
    <s v="X"/>
    <x v="8"/>
    <x v="1"/>
    <n v="32"/>
    <n v="319"/>
    <n v="350"/>
    <n v="57"/>
    <n v="297"/>
    <n v="1023"/>
    <n v="145121"/>
    <n v="479"/>
  </r>
  <r>
    <s v="National"/>
    <s v="X"/>
    <x v="8"/>
    <x v="1"/>
    <n v="33"/>
    <n v="330"/>
    <n v="326"/>
    <n v="47"/>
    <n v="225"/>
    <n v="928"/>
    <n v="150673"/>
    <n v="480"/>
  </r>
  <r>
    <s v="National"/>
    <s v="X"/>
    <x v="8"/>
    <x v="1"/>
    <n v="34"/>
    <n v="292"/>
    <n v="311"/>
    <n v="54"/>
    <n v="265"/>
    <n v="922"/>
    <n v="151290"/>
    <n v="428"/>
  </r>
  <r>
    <s v="National"/>
    <s v="X"/>
    <x v="8"/>
    <x v="1"/>
    <n v="35"/>
    <n v="342"/>
    <n v="367"/>
    <n v="51"/>
    <n v="273"/>
    <n v="1033"/>
    <n v="151854"/>
    <n v="420"/>
  </r>
  <r>
    <s v="National"/>
    <s v="X"/>
    <x v="8"/>
    <x v="1"/>
    <n v="36"/>
    <n v="338"/>
    <n v="396"/>
    <n v="63"/>
    <n v="264"/>
    <n v="1061"/>
    <n v="136817"/>
    <n v="416"/>
  </r>
  <r>
    <s v="National"/>
    <s v="X"/>
    <x v="8"/>
    <x v="1"/>
    <n v="37"/>
    <n v="302"/>
    <n v="383"/>
    <n v="52"/>
    <n v="289"/>
    <n v="1026"/>
    <n v="150127"/>
    <n v="408"/>
  </r>
  <r>
    <s v="National"/>
    <s v="X"/>
    <x v="8"/>
    <x v="1"/>
    <n v="38"/>
    <n v="368"/>
    <n v="516"/>
    <n v="50"/>
    <n v="285"/>
    <n v="1219"/>
    <n v="156067"/>
    <n v="419"/>
  </r>
  <r>
    <s v="National"/>
    <s v="X"/>
    <x v="8"/>
    <x v="1"/>
    <n v="39"/>
    <n v="381"/>
    <n v="484"/>
    <n v="63"/>
    <n v="276"/>
    <n v="1204"/>
    <n v="149205"/>
    <n v="447"/>
  </r>
  <r>
    <s v="National"/>
    <s v="X"/>
    <x v="8"/>
    <x v="9"/>
    <n v="40"/>
    <n v="1172"/>
    <n v="1256"/>
    <n v="234"/>
    <n v="924"/>
    <n v="3586"/>
    <n v="333164"/>
    <n v="1113"/>
  </r>
  <r>
    <s v="National"/>
    <s v="X"/>
    <x v="8"/>
    <x v="9"/>
    <n v="41"/>
    <n v="1285"/>
    <n v="1247"/>
    <n v="197"/>
    <n v="853"/>
    <n v="3582"/>
    <n v="338343"/>
    <n v="1160"/>
  </r>
  <r>
    <s v="National"/>
    <s v="X"/>
    <x v="8"/>
    <x v="9"/>
    <n v="42"/>
    <n v="1393"/>
    <n v="1525"/>
    <n v="212"/>
    <n v="992"/>
    <n v="4122"/>
    <n v="369609"/>
    <n v="1216"/>
  </r>
  <r>
    <s v="National"/>
    <s v="X"/>
    <x v="8"/>
    <x v="9"/>
    <n v="43"/>
    <n v="1439"/>
    <n v="1599"/>
    <n v="213"/>
    <n v="997"/>
    <n v="4248"/>
    <n v="377999"/>
    <n v="1237"/>
  </r>
  <r>
    <s v="National"/>
    <s v="X"/>
    <x v="8"/>
    <x v="9"/>
    <n v="44"/>
    <n v="1639"/>
    <n v="1894"/>
    <n v="282"/>
    <n v="1190"/>
    <n v="5005"/>
    <n v="398840"/>
    <n v="1280"/>
  </r>
  <r>
    <s v="National"/>
    <s v="X"/>
    <x v="8"/>
    <x v="9"/>
    <n v="45"/>
    <n v="1563"/>
    <n v="1929"/>
    <n v="295"/>
    <n v="1251"/>
    <n v="5038"/>
    <n v="376924"/>
    <n v="1272"/>
  </r>
  <r>
    <s v="National"/>
    <s v="X"/>
    <x v="8"/>
    <x v="9"/>
    <n v="46"/>
    <n v="1679"/>
    <n v="1951"/>
    <n v="315"/>
    <n v="1331"/>
    <n v="5276"/>
    <n v="382697"/>
    <n v="1277"/>
  </r>
  <r>
    <s v="National"/>
    <s v="X"/>
    <x v="8"/>
    <x v="9"/>
    <n v="47"/>
    <n v="1666"/>
    <n v="1593"/>
    <n v="294"/>
    <n v="1249"/>
    <n v="4802"/>
    <n v="298578"/>
    <n v="1301"/>
  </r>
  <r>
    <s v="National"/>
    <s v="X"/>
    <x v="8"/>
    <x v="9"/>
    <n v="48"/>
    <n v="1858"/>
    <n v="2176"/>
    <n v="349"/>
    <n v="1583"/>
    <n v="5966"/>
    <n v="402264"/>
    <n v="1325"/>
  </r>
  <r>
    <s v="National"/>
    <s v="X"/>
    <x v="8"/>
    <x v="9"/>
    <n v="49"/>
    <n v="1987"/>
    <n v="2463"/>
    <n v="387"/>
    <n v="1534"/>
    <n v="6371"/>
    <n v="385248"/>
    <n v="1328"/>
  </r>
  <r>
    <s v="National"/>
    <s v="X"/>
    <x v="8"/>
    <x v="9"/>
    <n v="50"/>
    <n v="2241"/>
    <n v="3063"/>
    <n v="396"/>
    <n v="1997"/>
    <n v="7697"/>
    <n v="383548"/>
    <n v="1318"/>
  </r>
  <r>
    <s v="National"/>
    <s v="X"/>
    <x v="8"/>
    <x v="9"/>
    <n v="51"/>
    <n v="2696"/>
    <n v="3058"/>
    <n v="530"/>
    <n v="2293"/>
    <n v="8577"/>
    <n v="333921"/>
    <n v="1287"/>
  </r>
  <r>
    <s v="National"/>
    <s v="X"/>
    <x v="8"/>
    <x v="9"/>
    <n v="52"/>
    <n v="2678"/>
    <n v="2561"/>
    <n v="721"/>
    <n v="2882"/>
    <n v="8842"/>
    <n v="289638"/>
    <n v="1273"/>
  </r>
  <r>
    <s v="National"/>
    <s v="X"/>
    <x v="9"/>
    <x v="9"/>
    <n v="1"/>
    <n v="2422"/>
    <n v="2366"/>
    <n v="734"/>
    <n v="2817"/>
    <n v="8339"/>
    <n v="343871"/>
    <n v="1319"/>
  </r>
  <r>
    <s v="National"/>
    <s v="X"/>
    <x v="9"/>
    <x v="9"/>
    <n v="2"/>
    <n v="2272"/>
    <n v="2921"/>
    <n v="534"/>
    <n v="2155"/>
    <n v="7882"/>
    <n v="393716"/>
    <n v="1339"/>
  </r>
  <r>
    <s v="National"/>
    <s v="X"/>
    <x v="9"/>
    <x v="9"/>
    <n v="3"/>
    <n v="2249"/>
    <n v="3150"/>
    <n v="460"/>
    <n v="1999"/>
    <n v="7858"/>
    <n v="381699"/>
    <n v="1297"/>
  </r>
  <r>
    <s v="National"/>
    <s v="X"/>
    <x v="9"/>
    <x v="9"/>
    <n v="4"/>
    <n v="2643"/>
    <n v="3646"/>
    <n v="544"/>
    <n v="2281"/>
    <n v="9114"/>
    <n v="411882"/>
    <n v="1331"/>
  </r>
  <r>
    <s v="National"/>
    <s v="X"/>
    <x v="9"/>
    <x v="9"/>
    <n v="5"/>
    <n v="2612"/>
    <n v="4153"/>
    <n v="498"/>
    <n v="2288"/>
    <n v="9551"/>
    <n v="411291"/>
    <n v="1320"/>
  </r>
  <r>
    <s v="National"/>
    <s v="X"/>
    <x v="9"/>
    <x v="9"/>
    <n v="6"/>
    <n v="2754"/>
    <n v="4593"/>
    <n v="537"/>
    <n v="2543"/>
    <n v="10427"/>
    <n v="418286"/>
    <n v="1311"/>
  </r>
  <r>
    <s v="National"/>
    <s v="X"/>
    <x v="9"/>
    <x v="9"/>
    <n v="7"/>
    <n v="2624"/>
    <n v="4979"/>
    <n v="631"/>
    <n v="2992"/>
    <n v="11226"/>
    <n v="401661"/>
    <n v="1288"/>
  </r>
  <r>
    <s v="National"/>
    <s v="X"/>
    <x v="9"/>
    <x v="9"/>
    <n v="8"/>
    <n v="2753"/>
    <n v="5284"/>
    <n v="791"/>
    <n v="3073"/>
    <n v="11901"/>
    <n v="400827"/>
    <n v="1288"/>
  </r>
  <r>
    <s v="National"/>
    <s v="X"/>
    <x v="9"/>
    <x v="9"/>
    <n v="9"/>
    <n v="2579"/>
    <n v="5008"/>
    <n v="767"/>
    <n v="2989"/>
    <n v="11343"/>
    <n v="399459"/>
    <n v="1275"/>
  </r>
  <r>
    <s v="National"/>
    <s v="X"/>
    <x v="9"/>
    <x v="9"/>
    <n v="10"/>
    <n v="2564"/>
    <n v="5106"/>
    <n v="678"/>
    <n v="2913"/>
    <n v="11261"/>
    <n v="405365"/>
    <n v="1257"/>
  </r>
  <r>
    <s v="National"/>
    <s v="X"/>
    <x v="9"/>
    <x v="9"/>
    <n v="11"/>
    <n v="2330"/>
    <n v="4154"/>
    <n v="607"/>
    <n v="2231"/>
    <n v="9322"/>
    <n v="376971"/>
    <n v="1241"/>
  </r>
  <r>
    <s v="National"/>
    <s v="X"/>
    <x v="9"/>
    <x v="9"/>
    <n v="12"/>
    <n v="1895"/>
    <n v="3709"/>
    <n v="541"/>
    <n v="1919"/>
    <n v="8064"/>
    <n v="369804"/>
    <n v="1217"/>
  </r>
  <r>
    <s v="National"/>
    <s v="X"/>
    <x v="9"/>
    <x v="9"/>
    <n v="13"/>
    <n v="1697"/>
    <n v="3393"/>
    <n v="478"/>
    <n v="1745"/>
    <n v="7313"/>
    <n v="362605"/>
    <n v="1165"/>
  </r>
  <r>
    <s v="National"/>
    <s v="X"/>
    <x v="9"/>
    <x v="9"/>
    <n v="14"/>
    <n v="1437"/>
    <n v="2660"/>
    <n v="342"/>
    <n v="1299"/>
    <n v="5738"/>
    <n v="349662"/>
    <n v="1133"/>
  </r>
  <r>
    <s v="National"/>
    <s v="X"/>
    <x v="9"/>
    <x v="9"/>
    <n v="15"/>
    <n v="1181"/>
    <n v="2014"/>
    <n v="285"/>
    <n v="1067"/>
    <n v="4547"/>
    <n v="334760"/>
    <n v="1087"/>
  </r>
  <r>
    <s v="National"/>
    <s v="X"/>
    <x v="9"/>
    <x v="9"/>
    <n v="16"/>
    <n v="959"/>
    <n v="1479"/>
    <n v="239"/>
    <n v="873"/>
    <n v="3550"/>
    <n v="310641"/>
    <n v="1045"/>
  </r>
  <r>
    <s v="National"/>
    <s v="X"/>
    <x v="9"/>
    <x v="9"/>
    <n v="17"/>
    <n v="836"/>
    <n v="1382"/>
    <n v="180"/>
    <n v="779"/>
    <n v="3177"/>
    <n v="305389"/>
    <n v="1017"/>
  </r>
  <r>
    <s v="National"/>
    <s v="X"/>
    <x v="9"/>
    <x v="9"/>
    <n v="18"/>
    <n v="745"/>
    <n v="1208"/>
    <n v="190"/>
    <n v="637"/>
    <n v="2780"/>
    <n v="288278"/>
    <n v="958"/>
  </r>
  <r>
    <s v="National"/>
    <s v="X"/>
    <x v="9"/>
    <x v="9"/>
    <n v="19"/>
    <n v="745"/>
    <n v="1039"/>
    <n v="187"/>
    <n v="621"/>
    <n v="2592"/>
    <n v="276338"/>
    <n v="919"/>
  </r>
  <r>
    <s v="National"/>
    <s v="X"/>
    <x v="9"/>
    <x v="9"/>
    <n v="20"/>
    <n v="715"/>
    <n v="969"/>
    <n v="162"/>
    <n v="582"/>
    <n v="2428"/>
    <n v="256267"/>
    <n v="877"/>
  </r>
  <r>
    <s v="National"/>
    <s v="X"/>
    <x v="9"/>
    <x v="1"/>
    <n v="21"/>
    <n v="699"/>
    <n v="764"/>
    <n v="146"/>
    <n v="452"/>
    <n v="2061"/>
    <n v="231075"/>
    <n v="783"/>
  </r>
  <r>
    <s v="National"/>
    <s v="X"/>
    <x v="9"/>
    <x v="1"/>
    <n v="22"/>
    <n v="572"/>
    <n v="561"/>
    <n v="108"/>
    <n v="404"/>
    <n v="1645"/>
    <n v="190252"/>
    <n v="649"/>
  </r>
  <r>
    <s v="National"/>
    <s v="X"/>
    <x v="9"/>
    <x v="1"/>
    <n v="23"/>
    <n v="754"/>
    <n v="626"/>
    <n v="131"/>
    <n v="564"/>
    <n v="2075"/>
    <n v="213847"/>
    <n v="635"/>
  </r>
  <r>
    <s v="National"/>
    <s v="X"/>
    <x v="9"/>
    <x v="1"/>
    <n v="24"/>
    <n v="514"/>
    <n v="447"/>
    <n v="81"/>
    <n v="388"/>
    <n v="1430"/>
    <n v="169353"/>
    <n v="615"/>
  </r>
  <r>
    <s v="National"/>
    <s v="X"/>
    <x v="9"/>
    <x v="1"/>
    <n v="25"/>
    <n v="463"/>
    <n v="409"/>
    <n v="100"/>
    <n v="328"/>
    <n v="1300"/>
    <n v="167770"/>
    <n v="610"/>
  </r>
  <r>
    <s v="National"/>
    <s v="X"/>
    <x v="9"/>
    <x v="1"/>
    <n v="26"/>
    <n v="466"/>
    <n v="390"/>
    <n v="92"/>
    <n v="323"/>
    <n v="1271"/>
    <n v="154741"/>
    <n v="572"/>
  </r>
  <r>
    <s v="National"/>
    <s v="X"/>
    <x v="9"/>
    <x v="1"/>
    <n v="27"/>
    <n v="437"/>
    <n v="402"/>
    <n v="71"/>
    <n v="305"/>
    <n v="1215"/>
    <n v="139216"/>
    <n v="565"/>
  </r>
  <r>
    <s v="National"/>
    <s v="X"/>
    <x v="9"/>
    <x v="1"/>
    <n v="28"/>
    <n v="549"/>
    <n v="511"/>
    <n v="108"/>
    <n v="449"/>
    <n v="1617"/>
    <n v="175259"/>
    <n v="577"/>
  </r>
  <r>
    <s v="National"/>
    <s v="X"/>
    <x v="9"/>
    <x v="1"/>
    <n v="29"/>
    <n v="541"/>
    <n v="440"/>
    <n v="112"/>
    <n v="460"/>
    <n v="1553"/>
    <n v="172654"/>
    <n v="564"/>
  </r>
  <r>
    <s v="National"/>
    <s v="X"/>
    <x v="9"/>
    <x v="1"/>
    <n v="30"/>
    <n v="502"/>
    <n v="403"/>
    <n v="128"/>
    <n v="422"/>
    <n v="1455"/>
    <n v="172581"/>
    <n v="564"/>
  </r>
  <r>
    <s v="National"/>
    <s v="X"/>
    <x v="9"/>
    <x v="1"/>
    <n v="31"/>
    <n v="508"/>
    <n v="430"/>
    <n v="88"/>
    <n v="402"/>
    <n v="1428"/>
    <n v="161937"/>
    <n v="551"/>
  </r>
  <r>
    <s v="National"/>
    <s v="X"/>
    <x v="9"/>
    <x v="1"/>
    <n v="32"/>
    <n v="473"/>
    <n v="435"/>
    <n v="82"/>
    <n v="383"/>
    <n v="1373"/>
    <n v="168024"/>
    <n v="547"/>
  </r>
  <r>
    <s v="National"/>
    <s v="X"/>
    <x v="9"/>
    <x v="1"/>
    <n v="33"/>
    <n v="510"/>
    <n v="466"/>
    <n v="91"/>
    <n v="390"/>
    <n v="1457"/>
    <n v="167183"/>
    <n v="536"/>
  </r>
  <r>
    <s v="National"/>
    <s v="X"/>
    <x v="9"/>
    <x v="1"/>
    <n v="34"/>
    <n v="404"/>
    <n v="379"/>
    <n v="76"/>
    <n v="279"/>
    <n v="1138"/>
    <n v="154071"/>
    <n v="503"/>
  </r>
  <r>
    <s v="National"/>
    <s v="X"/>
    <x v="9"/>
    <x v="1"/>
    <n v="35"/>
    <n v="398"/>
    <n v="457"/>
    <n v="77"/>
    <n v="292"/>
    <n v="1224"/>
    <n v="153390"/>
    <n v="488"/>
  </r>
  <r>
    <s v="National"/>
    <s v="X"/>
    <x v="9"/>
    <x v="1"/>
    <n v="36"/>
    <n v="492"/>
    <n v="506"/>
    <n v="69"/>
    <n v="396"/>
    <n v="1463"/>
    <n v="144289"/>
    <n v="491"/>
  </r>
  <r>
    <s v="National"/>
    <s v="X"/>
    <x v="9"/>
    <x v="1"/>
    <n v="37"/>
    <n v="446"/>
    <n v="521"/>
    <n v="78"/>
    <n v="361"/>
    <n v="1406"/>
    <n v="159603"/>
    <n v="487"/>
  </r>
  <r>
    <s v="National"/>
    <s v="X"/>
    <x v="9"/>
    <x v="1"/>
    <n v="38"/>
    <n v="511"/>
    <n v="534"/>
    <n v="80"/>
    <n v="362"/>
    <n v="1487"/>
    <n v="157627"/>
    <n v="455"/>
  </r>
  <r>
    <s v="National"/>
    <s v="X"/>
    <x v="9"/>
    <x v="1"/>
    <n v="39"/>
    <n v="476"/>
    <n v="512"/>
    <n v="81"/>
    <n v="364"/>
    <n v="1433"/>
    <n v="160732"/>
    <n v="469"/>
  </r>
  <r>
    <s v="National"/>
    <s v="X"/>
    <x v="9"/>
    <x v="10"/>
    <n v="40"/>
    <n v="1434"/>
    <n v="1699"/>
    <n v="264"/>
    <n v="1116"/>
    <n v="4513"/>
    <n v="375076"/>
    <n v="1323"/>
  </r>
  <r>
    <s v="National"/>
    <s v="X"/>
    <x v="9"/>
    <x v="10"/>
    <n v="41"/>
    <n v="1278"/>
    <n v="1602"/>
    <n v="200"/>
    <n v="992"/>
    <n v="4072"/>
    <n v="384920"/>
    <n v="1361"/>
  </r>
  <r>
    <s v="National"/>
    <s v="X"/>
    <x v="9"/>
    <x v="10"/>
    <n v="42"/>
    <n v="1543"/>
    <n v="1830"/>
    <n v="265"/>
    <n v="1099"/>
    <n v="4737"/>
    <n v="419005"/>
    <n v="1425"/>
  </r>
  <r>
    <s v="National"/>
    <s v="X"/>
    <x v="9"/>
    <x v="10"/>
    <n v="43"/>
    <n v="1582"/>
    <n v="1996"/>
    <n v="224"/>
    <n v="1086"/>
    <n v="4888"/>
    <n v="434287"/>
    <n v="1445"/>
  </r>
  <r>
    <s v="National"/>
    <s v="X"/>
    <x v="9"/>
    <x v="10"/>
    <n v="44"/>
    <n v="1672"/>
    <n v="2270"/>
    <n v="281"/>
    <n v="1157"/>
    <n v="5380"/>
    <n v="445334"/>
    <n v="1473"/>
  </r>
  <r>
    <s v="National"/>
    <s v="X"/>
    <x v="9"/>
    <x v="10"/>
    <n v="45"/>
    <n v="2112"/>
    <n v="2393"/>
    <n v="314"/>
    <n v="1320"/>
    <n v="6139"/>
    <n v="454901"/>
    <n v="1497"/>
  </r>
  <r>
    <s v="National"/>
    <s v="X"/>
    <x v="9"/>
    <x v="10"/>
    <n v="46"/>
    <n v="2355"/>
    <n v="2681"/>
    <n v="290"/>
    <n v="1342"/>
    <n v="6668"/>
    <n v="453945"/>
    <n v="1474"/>
  </r>
  <r>
    <s v="National"/>
    <s v="X"/>
    <x v="9"/>
    <x v="10"/>
    <n v="47"/>
    <n v="2188"/>
    <n v="2202"/>
    <n v="357"/>
    <n v="1409"/>
    <n v="6156"/>
    <n v="336822"/>
    <n v="1488"/>
  </r>
  <r>
    <s v="National"/>
    <s v="X"/>
    <x v="9"/>
    <x v="10"/>
    <n v="48"/>
    <n v="2573"/>
    <n v="2792"/>
    <n v="391"/>
    <n v="1774"/>
    <n v="7530"/>
    <n v="452089"/>
    <n v="1486"/>
  </r>
  <r>
    <s v="National"/>
    <s v="X"/>
    <x v="9"/>
    <x v="10"/>
    <n v="49"/>
    <n v="2643"/>
    <n v="3244"/>
    <n v="431"/>
    <n v="1804"/>
    <n v="8122"/>
    <n v="436741"/>
    <n v="1493"/>
  </r>
  <r>
    <s v="National"/>
    <s v="X"/>
    <x v="9"/>
    <x v="10"/>
    <n v="50"/>
    <n v="3270"/>
    <n v="4470"/>
    <n v="479"/>
    <n v="2177"/>
    <n v="10396"/>
    <n v="435177"/>
    <n v="1492"/>
  </r>
  <r>
    <s v="National"/>
    <s v="X"/>
    <x v="9"/>
    <x v="10"/>
    <n v="51"/>
    <n v="3387"/>
    <n v="4065"/>
    <n v="503"/>
    <n v="2237"/>
    <n v="10192"/>
    <n v="365334"/>
    <n v="1435"/>
  </r>
  <r>
    <s v="National"/>
    <s v="X"/>
    <x v="9"/>
    <x v="10"/>
    <n v="52"/>
    <n v="3243"/>
    <n v="2868"/>
    <n v="586"/>
    <n v="2216"/>
    <n v="8913"/>
    <n v="286087"/>
    <n v="1359"/>
  </r>
  <r>
    <s v="National"/>
    <s v="X"/>
    <x v="10"/>
    <x v="10"/>
    <n v="1"/>
    <n v="2927"/>
    <n v="2481"/>
    <n v="584"/>
    <n v="2394"/>
    <n v="8386"/>
    <n v="369521"/>
    <n v="1490"/>
  </r>
  <r>
    <s v="National"/>
    <s v="X"/>
    <x v="10"/>
    <x v="10"/>
    <n v="2"/>
    <n v="2507"/>
    <n v="2756"/>
    <n v="480"/>
    <n v="2018"/>
    <n v="7761"/>
    <n v="416464"/>
    <n v="1467"/>
  </r>
  <r>
    <s v="National"/>
    <s v="X"/>
    <x v="10"/>
    <x v="10"/>
    <n v="3"/>
    <n v="2548"/>
    <n v="3248"/>
    <n v="412"/>
    <n v="1701"/>
    <n v="7909"/>
    <n v="395477"/>
    <n v="1470"/>
  </r>
  <r>
    <s v="National"/>
    <s v="X"/>
    <x v="10"/>
    <x v="10"/>
    <n v="4"/>
    <n v="3410"/>
    <n v="4684"/>
    <n v="537"/>
    <n v="2257"/>
    <n v="10888"/>
    <n v="446119"/>
    <n v="1495"/>
  </r>
  <r>
    <s v="National"/>
    <s v="X"/>
    <x v="10"/>
    <x v="10"/>
    <n v="5"/>
    <n v="3456"/>
    <n v="5648"/>
    <n v="457"/>
    <n v="2559"/>
    <n v="12120"/>
    <n v="428241"/>
    <n v="1472"/>
  </r>
  <r>
    <s v="National"/>
    <s v="X"/>
    <x v="10"/>
    <x v="10"/>
    <n v="6"/>
    <n v="3840"/>
    <n v="6995"/>
    <n v="452"/>
    <n v="2910"/>
    <n v="14197"/>
    <n v="454533"/>
    <n v="1484"/>
  </r>
  <r>
    <s v="National"/>
    <s v="X"/>
    <x v="10"/>
    <x v="10"/>
    <n v="7"/>
    <n v="3879"/>
    <n v="6668"/>
    <n v="529"/>
    <n v="2955"/>
    <n v="14031"/>
    <n v="429057"/>
    <n v="1461"/>
  </r>
  <r>
    <s v="National"/>
    <s v="X"/>
    <x v="10"/>
    <x v="10"/>
    <n v="8"/>
    <n v="3728"/>
    <n v="6537"/>
    <n v="608"/>
    <n v="3175"/>
    <n v="14048"/>
    <n v="442099"/>
    <n v="1460"/>
  </r>
  <r>
    <s v="National"/>
    <s v="X"/>
    <x v="10"/>
    <x v="10"/>
    <n v="9"/>
    <n v="3016"/>
    <n v="5429"/>
    <n v="578"/>
    <n v="2778"/>
    <n v="11801"/>
    <n v="433281"/>
    <n v="1428"/>
  </r>
  <r>
    <s v="National"/>
    <s v="X"/>
    <x v="10"/>
    <x v="10"/>
    <n v="10"/>
    <n v="2798"/>
    <n v="4937"/>
    <n v="447"/>
    <n v="2533"/>
    <n v="10715"/>
    <n v="428255"/>
    <n v="1408"/>
  </r>
  <r>
    <s v="National"/>
    <s v="X"/>
    <x v="10"/>
    <x v="10"/>
    <n v="11"/>
    <n v="2668"/>
    <n v="4031"/>
    <n v="472"/>
    <n v="2426"/>
    <n v="9597"/>
    <n v="395394"/>
    <n v="1361"/>
  </r>
  <r>
    <s v="National"/>
    <s v="X"/>
    <x v="10"/>
    <x v="10"/>
    <n v="12"/>
    <n v="2049"/>
    <n v="3307"/>
    <n v="349"/>
    <n v="1857"/>
    <n v="7562"/>
    <n v="385735"/>
    <n v="1333"/>
  </r>
  <r>
    <s v="National"/>
    <s v="X"/>
    <x v="10"/>
    <x v="10"/>
    <n v="13"/>
    <n v="1664"/>
    <n v="2508"/>
    <n v="351"/>
    <n v="1625"/>
    <n v="6148"/>
    <n v="386327"/>
    <n v="1303"/>
  </r>
  <r>
    <s v="National"/>
    <s v="X"/>
    <x v="10"/>
    <x v="10"/>
    <n v="14"/>
    <n v="1445"/>
    <n v="1803"/>
    <n v="331"/>
    <n v="1379"/>
    <n v="4958"/>
    <n v="361955"/>
    <n v="1284"/>
  </r>
  <r>
    <s v="National"/>
    <s v="X"/>
    <x v="10"/>
    <x v="10"/>
    <n v="15"/>
    <n v="1429"/>
    <n v="1821"/>
    <n v="345"/>
    <n v="1274"/>
    <n v="4869"/>
    <n v="357183"/>
    <n v="1240"/>
  </r>
  <r>
    <s v="National"/>
    <s v="X"/>
    <x v="10"/>
    <x v="10"/>
    <n v="16"/>
    <n v="1257"/>
    <n v="1523"/>
    <n v="287"/>
    <n v="1112"/>
    <n v="4179"/>
    <n v="356055"/>
    <n v="1206"/>
  </r>
  <r>
    <s v="National"/>
    <s v="X"/>
    <x v="10"/>
    <x v="10"/>
    <n v="17"/>
    <n v="1152"/>
    <n v="1386"/>
    <n v="220"/>
    <n v="937"/>
    <n v="3695"/>
    <n v="347413"/>
    <n v="1152"/>
  </r>
  <r>
    <s v="National"/>
    <s v="X"/>
    <x v="10"/>
    <x v="10"/>
    <n v="18"/>
    <n v="969"/>
    <n v="1143"/>
    <n v="210"/>
    <n v="755"/>
    <n v="3077"/>
    <n v="317311"/>
    <n v="1119"/>
  </r>
  <r>
    <s v="National"/>
    <s v="X"/>
    <x v="10"/>
    <x v="10"/>
    <n v="19"/>
    <n v="917"/>
    <n v="1055"/>
    <n v="175"/>
    <n v="713"/>
    <n v="2860"/>
    <n v="296262"/>
    <n v="1057"/>
  </r>
  <r>
    <s v="National"/>
    <s v="X"/>
    <x v="10"/>
    <x v="10"/>
    <n v="20"/>
    <n v="815"/>
    <n v="861"/>
    <n v="176"/>
    <n v="590"/>
    <n v="2442"/>
    <n v="285031"/>
    <n v="1025"/>
  </r>
  <r>
    <s v="National"/>
    <s v="X"/>
    <x v="10"/>
    <x v="1"/>
    <n v="21"/>
    <n v="761"/>
    <n v="785"/>
    <n v="136"/>
    <n v="561"/>
    <n v="2243"/>
    <n v="259803"/>
    <n v="925"/>
  </r>
  <r>
    <s v="National"/>
    <s v="X"/>
    <x v="10"/>
    <x v="1"/>
    <n v="22"/>
    <n v="722"/>
    <n v="652"/>
    <n v="130"/>
    <n v="554"/>
    <n v="2058"/>
    <n v="220020"/>
    <n v="831"/>
  </r>
  <r>
    <s v="National"/>
    <s v="X"/>
    <x v="10"/>
    <x v="1"/>
    <n v="23"/>
    <n v="628"/>
    <n v="510"/>
    <n v="119"/>
    <n v="422"/>
    <n v="1679"/>
    <n v="225197"/>
    <n v="796"/>
  </r>
  <r>
    <s v="National"/>
    <s v="X"/>
    <x v="10"/>
    <x v="1"/>
    <n v="24"/>
    <n v="598"/>
    <n v="469"/>
    <n v="134"/>
    <n v="413"/>
    <n v="1614"/>
    <n v="217982"/>
    <n v="771"/>
  </r>
  <r>
    <s v="National"/>
    <s v="X"/>
    <x v="10"/>
    <x v="1"/>
    <n v="25"/>
    <n v="521"/>
    <n v="441"/>
    <n v="100"/>
    <n v="394"/>
    <n v="1456"/>
    <n v="216378"/>
    <n v="749"/>
  </r>
  <r>
    <s v="National"/>
    <s v="X"/>
    <x v="10"/>
    <x v="1"/>
    <n v="26"/>
    <n v="514"/>
    <n v="408"/>
    <n v="102"/>
    <n v="431"/>
    <n v="1455"/>
    <n v="218376"/>
    <n v="742"/>
  </r>
  <r>
    <s v="National"/>
    <s v="X"/>
    <x v="10"/>
    <x v="1"/>
    <n v="27"/>
    <n v="394"/>
    <n v="360"/>
    <n v="102"/>
    <n v="313"/>
    <n v="1169"/>
    <n v="176387"/>
    <n v="711"/>
  </r>
  <r>
    <s v="National"/>
    <s v="X"/>
    <x v="10"/>
    <x v="1"/>
    <n v="28"/>
    <n v="366"/>
    <n v="372"/>
    <n v="52"/>
    <n v="296"/>
    <n v="1086"/>
    <n v="199040"/>
    <n v="697"/>
  </r>
  <r>
    <s v="National"/>
    <s v="X"/>
    <x v="10"/>
    <x v="1"/>
    <n v="29"/>
    <n v="446"/>
    <n v="345"/>
    <n v="85"/>
    <n v="335"/>
    <n v="1211"/>
    <n v="206574"/>
    <n v="698"/>
  </r>
  <r>
    <s v="National"/>
    <s v="X"/>
    <x v="10"/>
    <x v="1"/>
    <n v="30"/>
    <n v="477"/>
    <n v="392"/>
    <n v="96"/>
    <n v="391"/>
    <n v="1356"/>
    <n v="205241"/>
    <n v="691"/>
  </r>
  <r>
    <s v="National"/>
    <s v="X"/>
    <x v="10"/>
    <x v="1"/>
    <n v="31"/>
    <n v="321"/>
    <n v="311"/>
    <n v="61"/>
    <n v="344"/>
    <n v="1037"/>
    <n v="194161"/>
    <n v="677"/>
  </r>
  <r>
    <s v="National"/>
    <s v="X"/>
    <x v="10"/>
    <x v="1"/>
    <n v="32"/>
    <n v="389"/>
    <n v="385"/>
    <n v="78"/>
    <n v="320"/>
    <n v="1172"/>
    <n v="200154"/>
    <n v="667"/>
  </r>
  <r>
    <s v="National"/>
    <s v="X"/>
    <x v="10"/>
    <x v="1"/>
    <n v="33"/>
    <n v="439"/>
    <n v="411"/>
    <n v="95"/>
    <n v="338"/>
    <n v="1283"/>
    <n v="207580"/>
    <n v="666"/>
  </r>
  <r>
    <s v="National"/>
    <s v="X"/>
    <x v="10"/>
    <x v="1"/>
    <n v="34"/>
    <n v="495"/>
    <n v="457"/>
    <n v="88"/>
    <n v="408"/>
    <n v="1448"/>
    <n v="210629"/>
    <n v="671"/>
  </r>
  <r>
    <s v="National"/>
    <s v="X"/>
    <x v="10"/>
    <x v="1"/>
    <n v="35"/>
    <n v="502"/>
    <n v="500"/>
    <n v="108"/>
    <n v="416"/>
    <n v="1526"/>
    <n v="213219"/>
    <n v="652"/>
  </r>
  <r>
    <s v="National"/>
    <s v="X"/>
    <x v="10"/>
    <x v="1"/>
    <n v="36"/>
    <n v="519"/>
    <n v="545"/>
    <n v="73"/>
    <n v="417"/>
    <n v="1554"/>
    <n v="187384"/>
    <n v="641"/>
  </r>
  <r>
    <s v="National"/>
    <s v="X"/>
    <x v="10"/>
    <x v="1"/>
    <n v="37"/>
    <n v="496"/>
    <n v="682"/>
    <n v="99"/>
    <n v="417"/>
    <n v="1694"/>
    <n v="211509"/>
    <n v="638"/>
  </r>
  <r>
    <s v="National"/>
    <s v="X"/>
    <x v="10"/>
    <x v="1"/>
    <n v="38"/>
    <n v="609"/>
    <n v="681"/>
    <n v="121"/>
    <n v="502"/>
    <n v="1913"/>
    <n v="208278"/>
    <n v="632"/>
  </r>
  <r>
    <s v="National"/>
    <s v="X"/>
    <x v="10"/>
    <x v="1"/>
    <n v="39"/>
    <n v="729"/>
    <n v="788"/>
    <n v="128"/>
    <n v="583"/>
    <n v="2228"/>
    <n v="273623"/>
    <n v="703"/>
  </r>
  <r>
    <s v="National"/>
    <s v="X"/>
    <x v="10"/>
    <x v="11"/>
    <n v="40"/>
    <n v="2187"/>
    <n v="1997"/>
    <n v="290"/>
    <n v="1167"/>
    <n v="5641"/>
    <n v="526227"/>
    <n v="1373"/>
  </r>
  <r>
    <s v="National"/>
    <s v="X"/>
    <x v="10"/>
    <x v="11"/>
    <n v="41"/>
    <n v="2387"/>
    <n v="2433"/>
    <n v="303"/>
    <n v="1321"/>
    <n v="6444"/>
    <n v="529126"/>
    <n v="1429"/>
  </r>
  <r>
    <s v="National"/>
    <s v="X"/>
    <x v="10"/>
    <x v="11"/>
    <n v="42"/>
    <n v="2583"/>
    <n v="2551"/>
    <n v="352"/>
    <n v="1455"/>
    <n v="6941"/>
    <n v="557172"/>
    <n v="1449"/>
  </r>
  <r>
    <s v="National"/>
    <s v="X"/>
    <x v="10"/>
    <x v="11"/>
    <n v="43"/>
    <n v="2871"/>
    <n v="2788"/>
    <n v="375"/>
    <n v="1400"/>
    <n v="7434"/>
    <n v="546680"/>
    <n v="1477"/>
  </r>
  <r>
    <s v="National"/>
    <s v="X"/>
    <x v="10"/>
    <x v="11"/>
    <n v="44"/>
    <n v="3074"/>
    <n v="2998"/>
    <n v="368"/>
    <n v="1475"/>
    <n v="7915"/>
    <n v="547104"/>
    <n v="1485"/>
  </r>
  <r>
    <s v="National"/>
    <s v="X"/>
    <x v="10"/>
    <x v="11"/>
    <n v="45"/>
    <n v="3398"/>
    <n v="3303"/>
    <n v="377"/>
    <n v="1609"/>
    <n v="8687"/>
    <n v="566717"/>
    <n v="1539"/>
  </r>
  <r>
    <s v="National"/>
    <s v="X"/>
    <x v="10"/>
    <x v="11"/>
    <n v="46"/>
    <n v="3563"/>
    <n v="3290"/>
    <n v="471"/>
    <n v="1780"/>
    <n v="9104"/>
    <n v="546284"/>
    <n v="1516"/>
  </r>
  <r>
    <s v="National"/>
    <s v="X"/>
    <x v="10"/>
    <x v="11"/>
    <n v="47"/>
    <n v="3651"/>
    <n v="2631"/>
    <n v="476"/>
    <n v="1812"/>
    <n v="8570"/>
    <n v="433951"/>
    <n v="1523"/>
  </r>
  <r>
    <s v="National"/>
    <s v="X"/>
    <x v="10"/>
    <x v="11"/>
    <n v="48"/>
    <n v="3679"/>
    <n v="3158"/>
    <n v="413"/>
    <n v="1921"/>
    <n v="9171"/>
    <n v="548159"/>
    <n v="1513"/>
  </r>
  <r>
    <s v="National"/>
    <s v="X"/>
    <x v="10"/>
    <x v="11"/>
    <n v="49"/>
    <n v="3365"/>
    <n v="2907"/>
    <n v="392"/>
    <n v="1772"/>
    <n v="8436"/>
    <n v="516263"/>
    <n v="1487"/>
  </r>
  <r>
    <s v="National"/>
    <s v="X"/>
    <x v="10"/>
    <x v="11"/>
    <n v="50"/>
    <n v="3298"/>
    <n v="2694"/>
    <n v="402"/>
    <n v="1697"/>
    <n v="8091"/>
    <n v="463416"/>
    <n v="1453"/>
  </r>
  <r>
    <s v="National"/>
    <s v="X"/>
    <x v="10"/>
    <x v="11"/>
    <n v="51"/>
    <n v="3580"/>
    <n v="2724"/>
    <n v="459"/>
    <n v="1987"/>
    <n v="8750"/>
    <n v="451862"/>
    <n v="1420"/>
  </r>
  <r>
    <s v="National"/>
    <s v="X"/>
    <x v="10"/>
    <x v="11"/>
    <n v="52"/>
    <n v="3848"/>
    <n v="2348"/>
    <n v="522"/>
    <n v="2184"/>
    <n v="8902"/>
    <n v="357646"/>
    <n v="1426"/>
  </r>
  <r>
    <s v="National"/>
    <s v="X"/>
    <x v="11"/>
    <x v="11"/>
    <n v="1"/>
    <n v="3737"/>
    <n v="2568"/>
    <n v="670"/>
    <n v="2731"/>
    <n v="9706"/>
    <n v="430603"/>
    <n v="1486"/>
  </r>
  <r>
    <s v="National"/>
    <s v="X"/>
    <x v="11"/>
    <x v="11"/>
    <n v="2"/>
    <n v="3393"/>
    <n v="3644"/>
    <n v="816"/>
    <n v="3262"/>
    <n v="11115"/>
    <n v="531444"/>
    <n v="1509"/>
  </r>
  <r>
    <s v="National"/>
    <s v="X"/>
    <x v="11"/>
    <x v="11"/>
    <n v="3"/>
    <n v="3664"/>
    <n v="4900"/>
    <n v="595"/>
    <n v="3038"/>
    <n v="12197"/>
    <n v="516966"/>
    <n v="1511"/>
  </r>
  <r>
    <s v="National"/>
    <s v="X"/>
    <x v="11"/>
    <x v="11"/>
    <n v="4"/>
    <n v="4289"/>
    <n v="7661"/>
    <n v="722"/>
    <n v="4499"/>
    <n v="17171"/>
    <n v="516683"/>
    <n v="1508"/>
  </r>
  <r>
    <s v="National"/>
    <s v="X"/>
    <x v="11"/>
    <x v="11"/>
    <n v="5"/>
    <n v="5222"/>
    <n v="11974"/>
    <n v="1021"/>
    <n v="6595"/>
    <n v="24812"/>
    <n v="559609"/>
    <n v="1514"/>
  </r>
  <r>
    <s v="National"/>
    <s v="X"/>
    <x v="11"/>
    <x v="11"/>
    <n v="6"/>
    <n v="6059"/>
    <n v="15323"/>
    <n v="1302"/>
    <n v="9212"/>
    <n v="31896"/>
    <n v="596692"/>
    <n v="1526"/>
  </r>
  <r>
    <s v="National"/>
    <s v="X"/>
    <x v="11"/>
    <x v="11"/>
    <n v="7"/>
    <n v="6244"/>
    <n v="14336"/>
    <n v="1558"/>
    <n v="9487"/>
    <n v="31625"/>
    <n v="583210"/>
    <n v="1518"/>
  </r>
  <r>
    <s v="National"/>
    <s v="X"/>
    <x v="11"/>
    <x v="11"/>
    <n v="8"/>
    <n v="5922"/>
    <n v="12783"/>
    <n v="1728"/>
    <n v="9812"/>
    <n v="30245"/>
    <n v="570334"/>
    <n v="1497"/>
  </r>
  <r>
    <s v="National"/>
    <s v="X"/>
    <x v="11"/>
    <x v="11"/>
    <n v="9"/>
    <n v="4978"/>
    <n v="9958"/>
    <n v="1508"/>
    <n v="8583"/>
    <n v="25027"/>
    <n v="589626"/>
    <n v="1453"/>
  </r>
  <r>
    <s v="National"/>
    <s v="X"/>
    <x v="11"/>
    <x v="11"/>
    <n v="10"/>
    <n v="4420"/>
    <n v="7849"/>
    <n v="1204"/>
    <n v="6781"/>
    <n v="20254"/>
    <n v="558269"/>
    <n v="1445"/>
  </r>
  <r>
    <s v="National"/>
    <s v="X"/>
    <x v="11"/>
    <x v="11"/>
    <n v="11"/>
    <n v="3878"/>
    <n v="6112"/>
    <n v="1048"/>
    <n v="5676"/>
    <n v="16714"/>
    <n v="550776"/>
    <n v="1412"/>
  </r>
  <r>
    <s v="National"/>
    <s v="X"/>
    <x v="11"/>
    <x v="11"/>
    <n v="12"/>
    <n v="3153"/>
    <n v="4493"/>
    <n v="874"/>
    <n v="4520"/>
    <n v="13040"/>
    <n v="514205"/>
    <n v="1395"/>
  </r>
  <r>
    <s v="National"/>
    <s v="X"/>
    <x v="11"/>
    <x v="11"/>
    <n v="13"/>
    <n v="2689"/>
    <n v="3395"/>
    <n v="796"/>
    <n v="3496"/>
    <n v="10376"/>
    <n v="504350"/>
    <n v="1379"/>
  </r>
  <r>
    <s v="National"/>
    <s v="X"/>
    <x v="11"/>
    <x v="11"/>
    <n v="14"/>
    <n v="2372"/>
    <n v="2697"/>
    <n v="642"/>
    <n v="2872"/>
    <n v="8583"/>
    <n v="492850"/>
    <n v="1327"/>
  </r>
  <r>
    <s v="National"/>
    <s v="X"/>
    <x v="11"/>
    <x v="11"/>
    <n v="15"/>
    <n v="2045"/>
    <n v="2354"/>
    <n v="486"/>
    <n v="2160"/>
    <n v="7045"/>
    <n v="500881"/>
    <n v="1318"/>
  </r>
  <r>
    <s v="National"/>
    <s v="X"/>
    <x v="11"/>
    <x v="11"/>
    <n v="16"/>
    <n v="1857"/>
    <n v="2013"/>
    <n v="407"/>
    <n v="1802"/>
    <n v="6079"/>
    <n v="479187"/>
    <n v="1288"/>
  </r>
  <r>
    <s v="National"/>
    <s v="X"/>
    <x v="11"/>
    <x v="11"/>
    <n v="17"/>
    <n v="1572"/>
    <n v="1713"/>
    <n v="323"/>
    <n v="1345"/>
    <n v="4953"/>
    <n v="459808"/>
    <n v="1208"/>
  </r>
  <r>
    <s v="National"/>
    <s v="X"/>
    <x v="11"/>
    <x v="11"/>
    <n v="18"/>
    <n v="1466"/>
    <n v="1416"/>
    <n v="235"/>
    <n v="1107"/>
    <n v="4224"/>
    <n v="425187"/>
    <n v="1147"/>
  </r>
  <r>
    <s v="National"/>
    <s v="X"/>
    <x v="11"/>
    <x v="11"/>
    <n v="19"/>
    <n v="1356"/>
    <n v="1381"/>
    <n v="208"/>
    <n v="1066"/>
    <n v="4011"/>
    <n v="440183"/>
    <n v="1098"/>
  </r>
  <r>
    <s v="National"/>
    <s v="X"/>
    <x v="11"/>
    <x v="11"/>
    <n v="20"/>
    <n v="1439"/>
    <n v="1274"/>
    <n v="211"/>
    <n v="980"/>
    <n v="3904"/>
    <n v="401601"/>
    <n v="1074"/>
  </r>
  <r>
    <s v="National"/>
    <s v="X"/>
    <x v="11"/>
    <x v="1"/>
    <n v="21"/>
    <n v="1393"/>
    <n v="1116"/>
    <n v="211"/>
    <n v="926"/>
    <n v="3646"/>
    <n v="367075"/>
    <n v="945"/>
  </r>
  <r>
    <s v="National"/>
    <s v="X"/>
    <x v="11"/>
    <x v="1"/>
    <n v="22"/>
    <n v="1473"/>
    <n v="1083"/>
    <n v="243"/>
    <n v="1004"/>
    <n v="3803"/>
    <n v="348477"/>
    <n v="869"/>
  </r>
  <r>
    <s v="National"/>
    <s v="X"/>
    <x v="11"/>
    <x v="1"/>
    <n v="23"/>
    <n v="1159"/>
    <n v="906"/>
    <n v="139"/>
    <n v="729"/>
    <n v="2933"/>
    <n v="330127"/>
    <n v="789"/>
  </r>
  <r>
    <s v="National"/>
    <s v="X"/>
    <x v="11"/>
    <x v="1"/>
    <n v="24"/>
    <n v="1113"/>
    <n v="886"/>
    <n v="187"/>
    <n v="720"/>
    <n v="2906"/>
    <n v="327366"/>
    <n v="764"/>
  </r>
  <r>
    <s v="National"/>
    <s v="X"/>
    <x v="11"/>
    <x v="1"/>
    <n v="25"/>
    <n v="1115"/>
    <n v="855"/>
    <n v="160"/>
    <n v="712"/>
    <n v="2842"/>
    <n v="321789"/>
    <n v="755"/>
  </r>
  <r>
    <s v="National"/>
    <s v="X"/>
    <x v="11"/>
    <x v="1"/>
    <n v="26"/>
    <n v="937"/>
    <n v="810"/>
    <n v="133"/>
    <n v="654"/>
    <n v="2534"/>
    <n v="306499"/>
    <n v="730"/>
  </r>
  <r>
    <s v="National"/>
    <s v="X"/>
    <x v="11"/>
    <x v="1"/>
    <n v="27"/>
    <n v="913"/>
    <n v="762"/>
    <n v="155"/>
    <n v="575"/>
    <n v="2405"/>
    <n v="307073"/>
    <n v="713"/>
  </r>
  <r>
    <s v="National"/>
    <s v="X"/>
    <x v="11"/>
    <x v="1"/>
    <n v="28"/>
    <n v="881"/>
    <n v="749"/>
    <n v="132"/>
    <n v="669"/>
    <n v="2431"/>
    <n v="311423"/>
    <n v="710"/>
  </r>
  <r>
    <s v="National"/>
    <s v="X"/>
    <x v="11"/>
    <x v="1"/>
    <n v="29"/>
    <n v="826"/>
    <n v="703"/>
    <n v="171"/>
    <n v="619"/>
    <n v="2319"/>
    <n v="301532"/>
    <n v="696"/>
  </r>
  <r>
    <s v="National"/>
    <s v="X"/>
    <x v="11"/>
    <x v="1"/>
    <n v="30"/>
    <n v="779"/>
    <n v="704"/>
    <n v="131"/>
    <n v="552"/>
    <n v="2166"/>
    <n v="300292"/>
    <n v="694"/>
  </r>
  <r>
    <s v="National"/>
    <s v="X"/>
    <x v="11"/>
    <x v="1"/>
    <n v="31"/>
    <n v="788"/>
    <n v="763"/>
    <n v="139"/>
    <n v="599"/>
    <n v="2289"/>
    <n v="304175"/>
    <n v="676"/>
  </r>
  <r>
    <s v="National"/>
    <s v="X"/>
    <x v="11"/>
    <x v="1"/>
    <n v="32"/>
    <n v="679"/>
    <n v="706"/>
    <n v="216"/>
    <n v="619"/>
    <n v="2220"/>
    <n v="294930"/>
    <n v="668"/>
  </r>
  <r>
    <s v="National"/>
    <s v="X"/>
    <x v="11"/>
    <x v="1"/>
    <n v="33"/>
    <n v="789"/>
    <n v="745"/>
    <n v="184"/>
    <n v="650"/>
    <n v="2368"/>
    <n v="298701"/>
    <n v="657"/>
  </r>
  <r>
    <s v="National"/>
    <s v="X"/>
    <x v="11"/>
    <x v="1"/>
    <n v="34"/>
    <n v="730"/>
    <n v="754"/>
    <n v="134"/>
    <n v="619"/>
    <n v="2237"/>
    <n v="300714"/>
    <n v="657"/>
  </r>
  <r>
    <s v="National"/>
    <s v="X"/>
    <x v="11"/>
    <x v="1"/>
    <n v="35"/>
    <n v="794"/>
    <n v="892"/>
    <n v="127"/>
    <n v="616"/>
    <n v="2429"/>
    <n v="298342"/>
    <n v="636"/>
  </r>
  <r>
    <s v="National"/>
    <s v="X"/>
    <x v="11"/>
    <x v="1"/>
    <n v="36"/>
    <n v="774"/>
    <n v="880"/>
    <n v="144"/>
    <n v="663"/>
    <n v="2461"/>
    <n v="293535"/>
    <n v="666"/>
  </r>
  <r>
    <s v="National"/>
    <s v="X"/>
    <x v="11"/>
    <x v="1"/>
    <n v="37"/>
    <n v="859"/>
    <n v="994"/>
    <n v="177"/>
    <n v="758"/>
    <n v="2788"/>
    <n v="327567"/>
    <n v="685"/>
  </r>
  <r>
    <s v="National"/>
    <s v="X"/>
    <x v="11"/>
    <x v="1"/>
    <n v="38"/>
    <n v="1062"/>
    <n v="1527"/>
    <n v="188"/>
    <n v="958"/>
    <n v="3735"/>
    <n v="336560"/>
    <n v="679"/>
  </r>
  <r>
    <s v="National"/>
    <s v="X"/>
    <x v="11"/>
    <x v="1"/>
    <n v="39"/>
    <n v="983"/>
    <n v="1306"/>
    <n v="179"/>
    <n v="932"/>
    <n v="3400"/>
    <n v="329731"/>
    <n v="716"/>
  </r>
  <r>
    <s v="National"/>
    <s v="X"/>
    <x v="11"/>
    <x v="12"/>
    <n v="40"/>
    <n v="1535"/>
    <n v="2352"/>
    <n v="324"/>
    <n v="1476"/>
    <n v="5687"/>
    <n v="555999"/>
    <n v="1435"/>
  </r>
  <r>
    <s v="National"/>
    <s v="X"/>
    <x v="11"/>
    <x v="12"/>
    <n v="41"/>
    <n v="1861"/>
    <n v="2291"/>
    <n v="322"/>
    <n v="1485"/>
    <n v="5959"/>
    <n v="578446"/>
    <n v="1500"/>
  </r>
  <r>
    <s v="National"/>
    <s v="X"/>
    <x v="11"/>
    <x v="12"/>
    <n v="42"/>
    <n v="1869"/>
    <n v="2219"/>
    <n v="341"/>
    <n v="1467"/>
    <n v="5896"/>
    <n v="582351"/>
    <n v="1525"/>
  </r>
  <r>
    <s v="National"/>
    <s v="X"/>
    <x v="11"/>
    <x v="12"/>
    <n v="43"/>
    <n v="1976"/>
    <n v="2474"/>
    <n v="367"/>
    <n v="1668"/>
    <n v="6485"/>
    <n v="598473"/>
    <n v="1527"/>
  </r>
  <r>
    <s v="National"/>
    <s v="X"/>
    <x v="11"/>
    <x v="12"/>
    <n v="44"/>
    <n v="2119"/>
    <n v="2547"/>
    <n v="452"/>
    <n v="1869"/>
    <n v="6987"/>
    <n v="599343"/>
    <n v="1545"/>
  </r>
  <r>
    <s v="National"/>
    <s v="X"/>
    <x v="11"/>
    <x v="12"/>
    <n v="45"/>
    <n v="2276"/>
    <n v="2668"/>
    <n v="372"/>
    <n v="1981"/>
    <n v="7297"/>
    <n v="612526"/>
    <n v="1555"/>
  </r>
  <r>
    <s v="National"/>
    <s v="X"/>
    <x v="11"/>
    <x v="12"/>
    <n v="46"/>
    <n v="2512"/>
    <n v="2854"/>
    <n v="412"/>
    <n v="1889"/>
    <n v="7667"/>
    <n v="598635"/>
    <n v="1555"/>
  </r>
  <r>
    <s v="National"/>
    <s v="X"/>
    <x v="11"/>
    <x v="12"/>
    <n v="47"/>
    <n v="2600"/>
    <n v="2828"/>
    <n v="412"/>
    <n v="1893"/>
    <n v="7733"/>
    <n v="608646"/>
    <n v="1563"/>
  </r>
  <r>
    <s v="National"/>
    <s v="X"/>
    <x v="11"/>
    <x v="12"/>
    <n v="48"/>
    <n v="3024"/>
    <n v="2412"/>
    <n v="457"/>
    <n v="1741"/>
    <n v="7634"/>
    <n v="478386"/>
    <n v="1523"/>
  </r>
  <r>
    <s v="National"/>
    <s v="X"/>
    <x v="11"/>
    <x v="12"/>
    <n v="49"/>
    <n v="3114"/>
    <n v="2913"/>
    <n v="469"/>
    <n v="2212"/>
    <n v="8708"/>
    <n v="597052"/>
    <n v="1551"/>
  </r>
  <r>
    <s v="National"/>
    <s v="X"/>
    <x v="11"/>
    <x v="12"/>
    <n v="50"/>
    <n v="3252"/>
    <n v="3024"/>
    <n v="439"/>
    <n v="1974"/>
    <n v="8689"/>
    <n v="579573"/>
    <n v="1543"/>
  </r>
  <r>
    <s v="National"/>
    <s v="X"/>
    <x v="11"/>
    <x v="12"/>
    <n v="51"/>
    <n v="3137"/>
    <n v="2579"/>
    <n v="456"/>
    <n v="1640"/>
    <n v="7812"/>
    <n v="479318"/>
    <n v="1416"/>
  </r>
  <r>
    <s v="National"/>
    <s v="X"/>
    <x v="11"/>
    <x v="12"/>
    <n v="52"/>
    <n v="3897"/>
    <n v="2367"/>
    <n v="495"/>
    <n v="1947"/>
    <n v="8706"/>
    <n v="403876"/>
    <n v="1484"/>
  </r>
  <r>
    <s v="National"/>
    <s v="X"/>
    <x v="11"/>
    <x v="12"/>
    <n v="53"/>
    <n v="3814"/>
    <n v="2042"/>
    <n v="584"/>
    <n v="2163"/>
    <n v="8603"/>
    <n v="425780"/>
    <n v="1490"/>
  </r>
  <r>
    <s v="National"/>
    <s v="X"/>
    <x v="12"/>
    <x v="12"/>
    <n v="1"/>
    <n v="3245"/>
    <n v="2548"/>
    <n v="557"/>
    <n v="2606"/>
    <n v="8956"/>
    <n v="579428"/>
    <n v="1539"/>
  </r>
  <r>
    <s v="National"/>
    <s v="X"/>
    <x v="12"/>
    <x v="12"/>
    <n v="2"/>
    <n v="3142"/>
    <n v="3345"/>
    <n v="473"/>
    <n v="2329"/>
    <n v="9289"/>
    <n v="565631"/>
    <n v="1512"/>
  </r>
  <r>
    <s v="National"/>
    <s v="X"/>
    <x v="12"/>
    <x v="12"/>
    <n v="3"/>
    <n v="3602"/>
    <n v="4597"/>
    <n v="436"/>
    <n v="2821"/>
    <n v="11456"/>
    <n v="582932"/>
    <n v="1566"/>
  </r>
  <r>
    <s v="National"/>
    <s v="X"/>
    <x v="12"/>
    <x v="12"/>
    <n v="4"/>
    <n v="4039"/>
    <n v="6602"/>
    <n v="468"/>
    <n v="3215"/>
    <n v="14324"/>
    <n v="611176"/>
    <n v="1554"/>
  </r>
  <r>
    <s v="National"/>
    <s v="X"/>
    <x v="12"/>
    <x v="12"/>
    <n v="5"/>
    <n v="4606"/>
    <n v="8882"/>
    <n v="540"/>
    <n v="4240"/>
    <n v="18268"/>
    <n v="638613"/>
    <n v="1580"/>
  </r>
  <r>
    <s v="National"/>
    <s v="X"/>
    <x v="12"/>
    <x v="12"/>
    <n v="6"/>
    <n v="5064"/>
    <n v="11215"/>
    <n v="752"/>
    <n v="4636"/>
    <n v="21667"/>
    <n v="648304"/>
    <n v="1569"/>
  </r>
  <r>
    <s v="National"/>
    <s v="X"/>
    <x v="12"/>
    <x v="12"/>
    <n v="7"/>
    <n v="4848"/>
    <n v="9851"/>
    <n v="638"/>
    <n v="4685"/>
    <n v="20022"/>
    <n v="624583"/>
    <n v="1543"/>
  </r>
  <r>
    <s v="National"/>
    <s v="X"/>
    <x v="12"/>
    <x v="12"/>
    <n v="8"/>
    <n v="4694"/>
    <n v="10092"/>
    <n v="657"/>
    <n v="5007"/>
    <n v="20450"/>
    <n v="659573"/>
    <n v="1544"/>
  </r>
  <r>
    <s v="National"/>
    <s v="X"/>
    <x v="12"/>
    <x v="12"/>
    <n v="9"/>
    <n v="4420"/>
    <n v="9116"/>
    <n v="633"/>
    <n v="4272"/>
    <n v="18441"/>
    <n v="623389"/>
    <n v="1534"/>
  </r>
  <r>
    <s v="National"/>
    <s v="X"/>
    <x v="12"/>
    <x v="12"/>
    <n v="10"/>
    <n v="4046"/>
    <n v="7446"/>
    <n v="618"/>
    <n v="3601"/>
    <n v="15711"/>
    <n v="637672"/>
    <n v="1524"/>
  </r>
  <r>
    <s v="National"/>
    <s v="X"/>
    <x v="12"/>
    <x v="12"/>
    <n v="11"/>
    <n v="3657"/>
    <n v="6036"/>
    <n v="582"/>
    <n v="3002"/>
    <n v="13277"/>
    <n v="605503"/>
    <n v="1494"/>
  </r>
  <r>
    <s v="National"/>
    <s v="X"/>
    <x v="12"/>
    <x v="12"/>
    <n v="12"/>
    <n v="3237"/>
    <n v="5052"/>
    <n v="450"/>
    <n v="2661"/>
    <n v="11400"/>
    <n v="608342"/>
    <n v="1470"/>
  </r>
  <r>
    <s v="National"/>
    <s v="X"/>
    <x v="12"/>
    <x v="12"/>
    <n v="13"/>
    <n v="2829"/>
    <n v="4283"/>
    <n v="399"/>
    <n v="2158"/>
    <n v="9669"/>
    <n v="586651"/>
    <n v="1440"/>
  </r>
  <r>
    <s v="National"/>
    <s v="X"/>
    <x v="12"/>
    <x v="12"/>
    <n v="14"/>
    <n v="2577"/>
    <n v="3407"/>
    <n v="391"/>
    <n v="2085"/>
    <n v="8460"/>
    <n v="564460"/>
    <n v="1422"/>
  </r>
  <r>
    <s v="National"/>
    <s v="X"/>
    <x v="12"/>
    <x v="12"/>
    <n v="15"/>
    <n v="2371"/>
    <n v="2761"/>
    <n v="363"/>
    <n v="1727"/>
    <n v="7222"/>
    <n v="558837"/>
    <n v="1415"/>
  </r>
  <r>
    <s v="National"/>
    <s v="X"/>
    <x v="12"/>
    <x v="12"/>
    <n v="16"/>
    <n v="2353"/>
    <n v="2855"/>
    <n v="397"/>
    <n v="1743"/>
    <n v="7348"/>
    <n v="577836"/>
    <n v="1445"/>
  </r>
  <r>
    <s v="National"/>
    <s v="X"/>
    <x v="12"/>
    <x v="12"/>
    <n v="17"/>
    <n v="4821"/>
    <n v="8043"/>
    <n v="670"/>
    <n v="5093"/>
    <n v="18627"/>
    <n v="624734"/>
    <n v="1405"/>
  </r>
  <r>
    <s v="National"/>
    <s v="X"/>
    <x v="12"/>
    <x v="12"/>
    <n v="18"/>
    <n v="3920"/>
    <n v="6221"/>
    <n v="562"/>
    <n v="3875"/>
    <n v="14578"/>
    <n v="598189"/>
    <n v="1422"/>
  </r>
  <r>
    <s v="National"/>
    <s v="X"/>
    <x v="12"/>
    <x v="12"/>
    <n v="19"/>
    <n v="3236"/>
    <n v="5888"/>
    <n v="412"/>
    <n v="3018"/>
    <n v="12554"/>
    <n v="550300"/>
    <n v="1372"/>
  </r>
  <r>
    <s v="National"/>
    <s v="X"/>
    <x v="12"/>
    <x v="12"/>
    <n v="20"/>
    <n v="4188"/>
    <n v="12026"/>
    <n v="424"/>
    <n v="4136"/>
    <n v="20774"/>
    <n v="544432"/>
    <n v="1331"/>
  </r>
  <r>
    <s v="National"/>
    <s v="X"/>
    <x v="12"/>
    <x v="1"/>
    <n v="21"/>
    <n v="4496"/>
    <n v="12461"/>
    <n v="487"/>
    <n v="4950"/>
    <n v="22394"/>
    <n v="531526"/>
    <n v="1314"/>
  </r>
  <r>
    <s v="National"/>
    <s v="X"/>
    <x v="12"/>
    <x v="1"/>
    <n v="22"/>
    <n v="3865"/>
    <n v="8615"/>
    <n v="412"/>
    <n v="4213"/>
    <n v="17105"/>
    <n v="538177"/>
    <n v="1305"/>
  </r>
  <r>
    <s v="National"/>
    <s v="X"/>
    <x v="12"/>
    <x v="1"/>
    <n v="23"/>
    <n v="3072"/>
    <n v="5660"/>
    <n v="384"/>
    <n v="3276"/>
    <n v="12392"/>
    <n v="493761"/>
    <n v="1296"/>
  </r>
  <r>
    <s v="National"/>
    <s v="X"/>
    <x v="12"/>
    <x v="1"/>
    <n v="24"/>
    <n v="2623"/>
    <n v="4740"/>
    <n v="333"/>
    <n v="3084"/>
    <n v="10780"/>
    <n v="521701"/>
    <n v="1280"/>
  </r>
  <r>
    <s v="National"/>
    <s v="X"/>
    <x v="12"/>
    <x v="1"/>
    <n v="25"/>
    <n v="2299"/>
    <n v="3700"/>
    <n v="326"/>
    <n v="2476"/>
    <n v="8801"/>
    <n v="512268"/>
    <n v="1279"/>
  </r>
  <r>
    <s v="National"/>
    <s v="X"/>
    <x v="12"/>
    <x v="1"/>
    <n v="26"/>
    <n v="2145"/>
    <n v="2893"/>
    <n v="361"/>
    <n v="2023"/>
    <n v="7422"/>
    <n v="475877"/>
    <n v="1237"/>
  </r>
  <r>
    <s v="National"/>
    <s v="X"/>
    <x v="12"/>
    <x v="1"/>
    <n v="27"/>
    <n v="1701"/>
    <n v="2481"/>
    <n v="293"/>
    <n v="1815"/>
    <n v="6290"/>
    <n v="480680"/>
    <n v="1246"/>
  </r>
  <r>
    <s v="National"/>
    <s v="X"/>
    <x v="12"/>
    <x v="1"/>
    <n v="28"/>
    <n v="1581"/>
    <n v="2437"/>
    <n v="238"/>
    <n v="1708"/>
    <n v="5964"/>
    <n v="502466"/>
    <n v="1248"/>
  </r>
  <r>
    <s v="National"/>
    <s v="X"/>
    <x v="12"/>
    <x v="1"/>
    <n v="29"/>
    <n v="1608"/>
    <n v="2285"/>
    <n v="231"/>
    <n v="1611"/>
    <n v="5735"/>
    <n v="503971"/>
    <n v="1248"/>
  </r>
  <r>
    <s v="National"/>
    <s v="X"/>
    <x v="12"/>
    <x v="1"/>
    <n v="30"/>
    <n v="1519"/>
    <n v="2199"/>
    <n v="294"/>
    <n v="1575"/>
    <n v="5587"/>
    <n v="485804"/>
    <n v="1254"/>
  </r>
  <r>
    <s v="National"/>
    <s v="X"/>
    <x v="12"/>
    <x v="1"/>
    <n v="31"/>
    <n v="1651"/>
    <n v="2082"/>
    <n v="263"/>
    <n v="1530"/>
    <n v="5526"/>
    <n v="496666"/>
    <n v="1230"/>
  </r>
  <r>
    <s v="National"/>
    <s v="X"/>
    <x v="12"/>
    <x v="1"/>
    <n v="32"/>
    <n v="1645"/>
    <n v="2321"/>
    <n v="265"/>
    <n v="1646"/>
    <n v="5877"/>
    <n v="506019"/>
    <n v="1234"/>
  </r>
  <r>
    <s v="National"/>
    <s v="X"/>
    <x v="12"/>
    <x v="1"/>
    <n v="33"/>
    <n v="2167"/>
    <n v="4210"/>
    <n v="396"/>
    <n v="2168"/>
    <n v="8941"/>
    <n v="544827"/>
    <n v="1286"/>
  </r>
  <r>
    <s v="National"/>
    <s v="X"/>
    <x v="12"/>
    <x v="1"/>
    <n v="34"/>
    <n v="2883"/>
    <n v="8253"/>
    <n v="443"/>
    <n v="2977"/>
    <n v="14556"/>
    <n v="588916"/>
    <n v="1320"/>
  </r>
  <r>
    <s v="National"/>
    <s v="X"/>
    <x v="12"/>
    <x v="1"/>
    <n v="35"/>
    <n v="3713"/>
    <n v="13114"/>
    <n v="541"/>
    <n v="3982"/>
    <n v="21350"/>
    <n v="573972"/>
    <n v="1358"/>
  </r>
  <r>
    <s v="National"/>
    <s v="X"/>
    <x v="12"/>
    <x v="1"/>
    <n v="36"/>
    <n v="4087"/>
    <n v="13407"/>
    <n v="520"/>
    <n v="4547"/>
    <n v="22561"/>
    <n v="571201"/>
    <n v="1367"/>
  </r>
  <r>
    <s v="National"/>
    <s v="X"/>
    <x v="12"/>
    <x v="1"/>
    <n v="37"/>
    <n v="4445"/>
    <n v="15326"/>
    <n v="652"/>
    <n v="5668"/>
    <n v="26091"/>
    <n v="638302"/>
    <n v="1380"/>
  </r>
  <r>
    <s v="National"/>
    <s v="X"/>
    <x v="12"/>
    <x v="1"/>
    <n v="38"/>
    <n v="4462"/>
    <n v="14152"/>
    <n v="588"/>
    <n v="5252"/>
    <n v="24454"/>
    <n v="608464"/>
    <n v="1313"/>
  </r>
  <r>
    <s v="National"/>
    <s v="X"/>
    <x v="12"/>
    <x v="1"/>
    <n v="39"/>
    <n v="4974"/>
    <n v="16291"/>
    <n v="564"/>
    <n v="6090"/>
    <n v="27919"/>
    <n v="606458"/>
    <n v="1331"/>
  </r>
  <r>
    <s v="National"/>
    <s v="X"/>
    <x v="12"/>
    <x v="13"/>
    <n v="40"/>
    <n v="9302"/>
    <n v="27406"/>
    <n v="903"/>
    <n v="10809"/>
    <n v="48420"/>
    <n v="855346"/>
    <n v="2056"/>
  </r>
  <r>
    <s v="National"/>
    <s v="X"/>
    <x v="12"/>
    <x v="13"/>
    <n v="41"/>
    <n v="11527"/>
    <n v="32585"/>
    <n v="1013"/>
    <n v="13071"/>
    <n v="58196"/>
    <n v="853912"/>
    <n v="2134"/>
  </r>
  <r>
    <s v="National"/>
    <s v="X"/>
    <x v="12"/>
    <x v="13"/>
    <n v="42"/>
    <n v="13187"/>
    <n v="39364"/>
    <n v="1070"/>
    <n v="15447"/>
    <n v="69068"/>
    <n v="906536"/>
    <n v="2162"/>
  </r>
  <r>
    <s v="National"/>
    <s v="X"/>
    <x v="12"/>
    <x v="13"/>
    <n v="43"/>
    <n v="13174"/>
    <n v="36860"/>
    <n v="1128"/>
    <n v="15249"/>
    <n v="66411"/>
    <n v="898860"/>
    <n v="2167"/>
  </r>
  <r>
    <s v="National"/>
    <s v="X"/>
    <x v="12"/>
    <x v="13"/>
    <n v="44"/>
    <n v="12161"/>
    <n v="30860"/>
    <n v="1074"/>
    <n v="12922"/>
    <n v="57017"/>
    <n v="899425"/>
    <n v="2197"/>
  </r>
  <r>
    <s v="National"/>
    <s v="X"/>
    <x v="12"/>
    <x v="13"/>
    <n v="45"/>
    <n v="10151"/>
    <n v="21112"/>
    <n v="978"/>
    <n v="10488"/>
    <n v="42729"/>
    <n v="864348"/>
    <n v="2191"/>
  </r>
  <r>
    <s v="National"/>
    <s v="X"/>
    <x v="12"/>
    <x v="13"/>
    <n v="46"/>
    <n v="8979"/>
    <n v="14652"/>
    <n v="883"/>
    <n v="8006"/>
    <n v="32520"/>
    <n v="853552"/>
    <n v="2157"/>
  </r>
  <r>
    <s v="National"/>
    <s v="X"/>
    <x v="12"/>
    <x v="13"/>
    <n v="47"/>
    <n v="7716"/>
    <n v="8237"/>
    <n v="771"/>
    <n v="5784"/>
    <n v="22508"/>
    <n v="654101"/>
    <n v="2146"/>
  </r>
  <r>
    <s v="National"/>
    <s v="X"/>
    <x v="12"/>
    <x v="13"/>
    <n v="48"/>
    <n v="7195"/>
    <n v="7988"/>
    <n v="818"/>
    <n v="5729"/>
    <n v="21730"/>
    <n v="814550"/>
    <n v="2122"/>
  </r>
  <r>
    <s v="National"/>
    <s v="X"/>
    <x v="12"/>
    <x v="13"/>
    <n v="49"/>
    <n v="6490"/>
    <n v="7218"/>
    <n v="715"/>
    <n v="4902"/>
    <n v="19325"/>
    <n v="781811"/>
    <n v="2093"/>
  </r>
  <r>
    <s v="National"/>
    <s v="X"/>
    <x v="12"/>
    <x v="13"/>
    <n v="50"/>
    <n v="6275"/>
    <n v="5785"/>
    <n v="659"/>
    <n v="4362"/>
    <n v="17081"/>
    <n v="728401"/>
    <n v="2014"/>
  </r>
  <r>
    <s v="National"/>
    <s v="X"/>
    <x v="12"/>
    <x v="13"/>
    <n v="51"/>
    <n v="6078"/>
    <n v="4127"/>
    <n v="644"/>
    <n v="3726"/>
    <n v="14575"/>
    <n v="536961"/>
    <n v="1934"/>
  </r>
  <r>
    <s v="National"/>
    <s v="X"/>
    <x v="12"/>
    <x v="13"/>
    <n v="52"/>
    <n v="6598"/>
    <n v="3726"/>
    <n v="803"/>
    <n v="4486"/>
    <n v="15613"/>
    <n v="583299"/>
    <n v="1937"/>
  </r>
  <r>
    <s v="National"/>
    <s v="X"/>
    <x v="13"/>
    <x v="13"/>
    <n v="1"/>
    <n v="4998"/>
    <n v="3961"/>
    <n v="763"/>
    <n v="4577"/>
    <n v="14299"/>
    <n v="721138"/>
    <n v="1996"/>
  </r>
  <r>
    <s v="National"/>
    <s v="X"/>
    <x v="13"/>
    <x v="13"/>
    <n v="2"/>
    <n v="4877"/>
    <n v="4614"/>
    <n v="622"/>
    <n v="3975"/>
    <n v="14088"/>
    <n v="770895"/>
    <n v="2016"/>
  </r>
  <r>
    <s v="National"/>
    <s v="X"/>
    <x v="13"/>
    <x v="13"/>
    <n v="3"/>
    <n v="5399"/>
    <n v="5079"/>
    <n v="578"/>
    <n v="3701"/>
    <n v="14757"/>
    <n v="766177"/>
    <n v="2053"/>
  </r>
  <r>
    <s v="National"/>
    <s v="X"/>
    <x v="13"/>
    <x v="13"/>
    <n v="4"/>
    <n v="5333"/>
    <n v="5655"/>
    <n v="528"/>
    <n v="3606"/>
    <n v="15122"/>
    <n v="785580"/>
    <n v="2026"/>
  </r>
  <r>
    <s v="National"/>
    <s v="X"/>
    <x v="13"/>
    <x v="13"/>
    <n v="5"/>
    <n v="5816"/>
    <n v="6142"/>
    <n v="550"/>
    <n v="3529"/>
    <n v="16037"/>
    <n v="767773"/>
    <n v="1996"/>
  </r>
  <r>
    <s v="National"/>
    <s v="X"/>
    <x v="13"/>
    <x v="13"/>
    <n v="6"/>
    <n v="5496"/>
    <n v="5577"/>
    <n v="658"/>
    <n v="3650"/>
    <n v="15381"/>
    <n v="756068"/>
    <n v="1977"/>
  </r>
  <r>
    <s v="National"/>
    <s v="X"/>
    <x v="13"/>
    <x v="13"/>
    <n v="7"/>
    <n v="5388"/>
    <n v="5536"/>
    <n v="498"/>
    <n v="3643"/>
    <n v="15065"/>
    <n v="762208"/>
    <n v="1954"/>
  </r>
  <r>
    <s v="National"/>
    <s v="X"/>
    <x v="13"/>
    <x v="13"/>
    <n v="8"/>
    <n v="5040"/>
    <n v="6207"/>
    <n v="679"/>
    <n v="4161"/>
    <n v="16087"/>
    <n v="806925"/>
    <n v="1990"/>
  </r>
  <r>
    <s v="National"/>
    <s v="X"/>
    <x v="13"/>
    <x v="13"/>
    <n v="9"/>
    <n v="4281"/>
    <n v="5685"/>
    <n v="672"/>
    <n v="3848"/>
    <n v="14486"/>
    <n v="781411"/>
    <n v="1953"/>
  </r>
  <r>
    <s v="National"/>
    <s v="X"/>
    <x v="13"/>
    <x v="13"/>
    <n v="10"/>
    <n v="4612"/>
    <n v="5270"/>
    <n v="700"/>
    <n v="3772"/>
    <n v="14354"/>
    <n v="768702"/>
    <n v="1946"/>
  </r>
  <r>
    <s v="National"/>
    <s v="X"/>
    <x v="13"/>
    <x v="13"/>
    <n v="11"/>
    <n v="4063"/>
    <n v="4466"/>
    <n v="628"/>
    <n v="3444"/>
    <n v="12601"/>
    <n v="741293"/>
    <n v="1933"/>
  </r>
  <r>
    <s v="National"/>
    <s v="X"/>
    <x v="13"/>
    <x v="13"/>
    <n v="12"/>
    <n v="3625"/>
    <n v="4108"/>
    <n v="534"/>
    <n v="2924"/>
    <n v="11191"/>
    <n v="747358"/>
    <n v="1917"/>
  </r>
  <r>
    <s v="National"/>
    <s v="X"/>
    <x v="13"/>
    <x v="13"/>
    <n v="13"/>
    <n v="3408"/>
    <n v="3733"/>
    <n v="528"/>
    <n v="2690"/>
    <n v="10359"/>
    <n v="713863"/>
    <n v="1875"/>
  </r>
  <r>
    <s v="National"/>
    <s v="X"/>
    <x v="13"/>
    <x v="13"/>
    <n v="14"/>
    <n v="3090"/>
    <n v="2933"/>
    <n v="428"/>
    <n v="2362"/>
    <n v="8813"/>
    <n v="730068"/>
    <n v="1850"/>
  </r>
  <r>
    <s v="National"/>
    <s v="X"/>
    <x v="13"/>
    <x v="13"/>
    <n v="15"/>
    <n v="3117"/>
    <n v="3110"/>
    <n v="404"/>
    <n v="2170"/>
    <n v="8801"/>
    <n v="749563"/>
    <n v="1831"/>
  </r>
  <r>
    <s v="National"/>
    <s v="X"/>
    <x v="13"/>
    <x v="13"/>
    <n v="16"/>
    <n v="2921"/>
    <n v="3044"/>
    <n v="414"/>
    <n v="1983"/>
    <n v="8362"/>
    <n v="719580"/>
    <n v="1765"/>
  </r>
  <r>
    <s v="National"/>
    <s v="X"/>
    <x v="13"/>
    <x v="13"/>
    <n v="17"/>
    <n v="3081"/>
    <n v="2972"/>
    <n v="395"/>
    <n v="1992"/>
    <n v="8440"/>
    <n v="720054"/>
    <n v="1755"/>
  </r>
  <r>
    <s v="National"/>
    <s v="X"/>
    <x v="13"/>
    <x v="13"/>
    <n v="18"/>
    <n v="2781"/>
    <n v="2901"/>
    <n v="365"/>
    <n v="1867"/>
    <n v="7914"/>
    <n v="705551"/>
    <n v="1710"/>
  </r>
  <r>
    <s v="National"/>
    <s v="X"/>
    <x v="13"/>
    <x v="13"/>
    <n v="19"/>
    <n v="2851"/>
    <n v="2645"/>
    <n v="347"/>
    <n v="1854"/>
    <n v="7697"/>
    <n v="669414"/>
    <n v="1664"/>
  </r>
  <r>
    <s v="National"/>
    <s v="X"/>
    <x v="13"/>
    <x v="13"/>
    <n v="20"/>
    <n v="2816"/>
    <n v="2553"/>
    <n v="372"/>
    <n v="1862"/>
    <n v="7603"/>
    <n v="670887"/>
    <n v="1624"/>
  </r>
  <r>
    <s v="National"/>
    <s v="X"/>
    <x v="13"/>
    <x v="1"/>
    <n v="21"/>
    <n v="2636"/>
    <n v="2188"/>
    <n v="349"/>
    <n v="1680"/>
    <n v="6853"/>
    <n v="633532"/>
    <n v="1497"/>
  </r>
  <r>
    <s v="National"/>
    <s v="X"/>
    <x v="13"/>
    <x v="1"/>
    <n v="22"/>
    <n v="2413"/>
    <n v="2172"/>
    <n v="335"/>
    <n v="1675"/>
    <n v="6595"/>
    <n v="549773"/>
    <n v="1421"/>
  </r>
  <r>
    <s v="National"/>
    <s v="X"/>
    <x v="13"/>
    <x v="1"/>
    <n v="23"/>
    <n v="2147"/>
    <n v="1831"/>
    <n v="322"/>
    <n v="1455"/>
    <n v="5755"/>
    <n v="604004"/>
    <n v="1435"/>
  </r>
  <r>
    <s v="National"/>
    <s v="X"/>
    <x v="13"/>
    <x v="1"/>
    <n v="24"/>
    <n v="1975"/>
    <n v="1784"/>
    <n v="240"/>
    <n v="1317"/>
    <n v="5316"/>
    <n v="580329"/>
    <n v="1405"/>
  </r>
  <r>
    <s v="National"/>
    <s v="X"/>
    <x v="13"/>
    <x v="1"/>
    <n v="25"/>
    <n v="2027"/>
    <n v="1779"/>
    <n v="249"/>
    <n v="1279"/>
    <n v="5334"/>
    <n v="575664"/>
    <n v="1384"/>
  </r>
  <r>
    <s v="National"/>
    <s v="X"/>
    <x v="13"/>
    <x v="1"/>
    <n v="26"/>
    <n v="1754"/>
    <n v="1541"/>
    <n v="238"/>
    <n v="1185"/>
    <n v="4718"/>
    <n v="542536"/>
    <n v="1347"/>
  </r>
  <r>
    <s v="National"/>
    <s v="X"/>
    <x v="13"/>
    <x v="1"/>
    <n v="27"/>
    <n v="1753"/>
    <n v="1566"/>
    <n v="222"/>
    <n v="1150"/>
    <n v="4691"/>
    <n v="519414"/>
    <n v="1353"/>
  </r>
  <r>
    <s v="National"/>
    <s v="X"/>
    <x v="13"/>
    <x v="1"/>
    <n v="28"/>
    <n v="1458"/>
    <n v="1450"/>
    <n v="209"/>
    <n v="1117"/>
    <n v="4234"/>
    <n v="547187"/>
    <n v="1284"/>
  </r>
  <r>
    <s v="National"/>
    <s v="X"/>
    <x v="13"/>
    <x v="1"/>
    <n v="29"/>
    <n v="1323"/>
    <n v="1335"/>
    <n v="198"/>
    <n v="1094"/>
    <n v="3950"/>
    <n v="531790"/>
    <n v="1265"/>
  </r>
  <r>
    <s v="National"/>
    <s v="X"/>
    <x v="13"/>
    <x v="1"/>
    <n v="30"/>
    <n v="1290"/>
    <n v="1279"/>
    <n v="174"/>
    <n v="1107"/>
    <n v="3850"/>
    <n v="526723"/>
    <n v="1250"/>
  </r>
  <r>
    <s v="National"/>
    <s v="X"/>
    <x v="13"/>
    <x v="1"/>
    <n v="31"/>
    <n v="1381"/>
    <n v="1357"/>
    <n v="209"/>
    <n v="1130"/>
    <n v="4077"/>
    <n v="518121"/>
    <n v="1241"/>
  </r>
  <r>
    <s v="National"/>
    <s v="X"/>
    <x v="13"/>
    <x v="1"/>
    <n v="32"/>
    <n v="1378"/>
    <n v="1307"/>
    <n v="214"/>
    <n v="1109"/>
    <n v="4008"/>
    <n v="525260"/>
    <n v="1212"/>
  </r>
  <r>
    <s v="National"/>
    <s v="X"/>
    <x v="13"/>
    <x v="1"/>
    <n v="33"/>
    <n v="1485"/>
    <n v="1592"/>
    <n v="198"/>
    <n v="1243"/>
    <n v="4518"/>
    <n v="537190"/>
    <n v="1225"/>
  </r>
  <r>
    <s v="National"/>
    <s v="X"/>
    <x v="13"/>
    <x v="1"/>
    <n v="34"/>
    <n v="1520"/>
    <n v="1592"/>
    <n v="202"/>
    <n v="1106"/>
    <n v="4420"/>
    <n v="558382"/>
    <n v="1235"/>
  </r>
  <r>
    <s v="National"/>
    <s v="X"/>
    <x v="13"/>
    <x v="1"/>
    <n v="35"/>
    <n v="1564"/>
    <n v="1866"/>
    <n v="204"/>
    <n v="1373"/>
    <n v="5007"/>
    <n v="548573"/>
    <n v="1170"/>
  </r>
  <r>
    <s v="National"/>
    <s v="X"/>
    <x v="13"/>
    <x v="1"/>
    <n v="36"/>
    <n v="1850"/>
    <n v="1959"/>
    <n v="234"/>
    <n v="1450"/>
    <n v="5493"/>
    <n v="531250"/>
    <n v="1198"/>
  </r>
  <r>
    <s v="National"/>
    <s v="X"/>
    <x v="13"/>
    <x v="1"/>
    <n v="37"/>
    <n v="1720"/>
    <n v="2118"/>
    <n v="253"/>
    <n v="1419"/>
    <n v="5510"/>
    <n v="589930"/>
    <n v="1210"/>
  </r>
  <r>
    <s v="National"/>
    <s v="X"/>
    <x v="13"/>
    <x v="1"/>
    <n v="38"/>
    <n v="2134"/>
    <n v="2510"/>
    <n v="326"/>
    <n v="1771"/>
    <n v="6741"/>
    <n v="623077"/>
    <n v="1206"/>
  </r>
  <r>
    <s v="National"/>
    <s v="X"/>
    <x v="13"/>
    <x v="1"/>
    <n v="39"/>
    <n v="1995"/>
    <n v="2383"/>
    <n v="294"/>
    <n v="1715"/>
    <n v="6387"/>
    <n v="599366"/>
    <n v="1254"/>
  </r>
  <r>
    <s v="National"/>
    <s v="X"/>
    <x v="13"/>
    <x v="14"/>
    <n v="40"/>
    <n v="2627"/>
    <n v="3142"/>
    <n v="400"/>
    <n v="2304"/>
    <n v="8473"/>
    <n v="746485"/>
    <n v="1838"/>
  </r>
  <r>
    <s v="National"/>
    <s v="X"/>
    <x v="13"/>
    <x v="14"/>
    <n v="41"/>
    <n v="2953"/>
    <n v="3522"/>
    <n v="444"/>
    <n v="2428"/>
    <n v="9347"/>
    <n v="746230"/>
    <n v="1875"/>
  </r>
  <r>
    <s v="National"/>
    <s v="X"/>
    <x v="13"/>
    <x v="14"/>
    <n v="42"/>
    <n v="3044"/>
    <n v="3641"/>
    <n v="411"/>
    <n v="2588"/>
    <n v="9684"/>
    <n v="777397"/>
    <n v="1907"/>
  </r>
  <r>
    <s v="National"/>
    <s v="X"/>
    <x v="13"/>
    <x v="14"/>
    <n v="43"/>
    <n v="3226"/>
    <n v="3822"/>
    <n v="420"/>
    <n v="2436"/>
    <n v="9904"/>
    <n v="781234"/>
    <n v="1929"/>
  </r>
  <r>
    <s v="National"/>
    <s v="X"/>
    <x v="13"/>
    <x v="14"/>
    <n v="44"/>
    <n v="3451"/>
    <n v="4397"/>
    <n v="455"/>
    <n v="2717"/>
    <n v="11020"/>
    <n v="766753"/>
    <n v="1947"/>
  </r>
  <r>
    <s v="National"/>
    <s v="X"/>
    <x v="13"/>
    <x v="14"/>
    <n v="45"/>
    <n v="3927"/>
    <n v="4679"/>
    <n v="511"/>
    <n v="2690"/>
    <n v="11807"/>
    <n v="769982"/>
    <n v="1940"/>
  </r>
  <r>
    <s v="National"/>
    <s v="X"/>
    <x v="13"/>
    <x v="14"/>
    <n v="46"/>
    <n v="4416"/>
    <n v="5322"/>
    <n v="497"/>
    <n v="3101"/>
    <n v="13336"/>
    <n v="787038"/>
    <n v="1921"/>
  </r>
  <r>
    <s v="National"/>
    <s v="X"/>
    <x v="13"/>
    <x v="14"/>
    <n v="47"/>
    <n v="4598"/>
    <n v="4145"/>
    <n v="550"/>
    <n v="2786"/>
    <n v="12079"/>
    <n v="606527"/>
    <n v="1938"/>
  </r>
  <r>
    <s v="National"/>
    <s v="X"/>
    <x v="13"/>
    <x v="14"/>
    <n v="48"/>
    <n v="5045"/>
    <n v="4978"/>
    <n v="619"/>
    <n v="3355"/>
    <n v="13997"/>
    <n v="772016"/>
    <n v="1964"/>
  </r>
  <r>
    <s v="National"/>
    <s v="X"/>
    <x v="13"/>
    <x v="14"/>
    <n v="49"/>
    <n v="5060"/>
    <n v="5867"/>
    <n v="627"/>
    <n v="3404"/>
    <n v="14958"/>
    <n v="742606"/>
    <n v="1936"/>
  </r>
  <r>
    <s v="National"/>
    <s v="X"/>
    <x v="13"/>
    <x v="14"/>
    <n v="50"/>
    <n v="6300"/>
    <n v="7194"/>
    <n v="650"/>
    <n v="3878"/>
    <n v="18022"/>
    <n v="704923"/>
    <n v="1916"/>
  </r>
  <r>
    <s v="National"/>
    <s v="X"/>
    <x v="13"/>
    <x v="14"/>
    <n v="51"/>
    <n v="7295"/>
    <n v="7071"/>
    <n v="838"/>
    <n v="4695"/>
    <n v="19899"/>
    <n v="588406"/>
    <n v="1840"/>
  </r>
  <r>
    <s v="National"/>
    <s v="X"/>
    <x v="13"/>
    <x v="14"/>
    <n v="52"/>
    <n v="7478"/>
    <n v="5764"/>
    <n v="1068"/>
    <n v="6036"/>
    <n v="20346"/>
    <n v="592880"/>
    <n v="1887"/>
  </r>
  <r>
    <s v="National"/>
    <s v="X"/>
    <x v="14"/>
    <x v="14"/>
    <n v="1"/>
    <n v="6584"/>
    <n v="6342"/>
    <n v="1059"/>
    <n v="6041"/>
    <n v="20026"/>
    <n v="744043"/>
    <n v="1923"/>
  </r>
  <r>
    <s v="National"/>
    <s v="X"/>
    <x v="14"/>
    <x v="14"/>
    <n v="2"/>
    <n v="6238"/>
    <n v="7773"/>
    <n v="953"/>
    <n v="5757"/>
    <n v="20721"/>
    <n v="711908"/>
    <n v="1921"/>
  </r>
  <r>
    <s v="National"/>
    <s v="X"/>
    <x v="14"/>
    <x v="14"/>
    <n v="3"/>
    <n v="7247"/>
    <n v="11243"/>
    <n v="938"/>
    <n v="6829"/>
    <n v="26257"/>
    <n v="751850"/>
    <n v="1964"/>
  </r>
  <r>
    <s v="National"/>
    <s v="X"/>
    <x v="14"/>
    <x v="14"/>
    <n v="4"/>
    <n v="8007"/>
    <n v="15291"/>
    <n v="931"/>
    <n v="7746"/>
    <n v="31975"/>
    <n v="798637"/>
    <n v="1947"/>
  </r>
  <r>
    <s v="National"/>
    <s v="X"/>
    <x v="14"/>
    <x v="14"/>
    <n v="5"/>
    <n v="8195"/>
    <n v="16366"/>
    <n v="1197"/>
    <n v="8526"/>
    <n v="34284"/>
    <n v="772974"/>
    <n v="1970"/>
  </r>
  <r>
    <s v="National"/>
    <s v="X"/>
    <x v="14"/>
    <x v="14"/>
    <n v="6"/>
    <n v="8036"/>
    <n v="16516"/>
    <n v="1096"/>
    <n v="8808"/>
    <n v="34456"/>
    <n v="812230"/>
    <n v="1961"/>
  </r>
  <r>
    <s v="National"/>
    <s v="X"/>
    <x v="14"/>
    <x v="14"/>
    <n v="7"/>
    <n v="8172"/>
    <n v="17493"/>
    <n v="1293"/>
    <n v="9609"/>
    <n v="36567"/>
    <n v="831600"/>
    <n v="1910"/>
  </r>
  <r>
    <s v="National"/>
    <s v="X"/>
    <x v="14"/>
    <x v="14"/>
    <n v="8"/>
    <n v="7839"/>
    <n v="13718"/>
    <n v="1267"/>
    <n v="8453"/>
    <n v="31277"/>
    <n v="801449"/>
    <n v="1908"/>
  </r>
  <r>
    <s v="National"/>
    <s v="X"/>
    <x v="14"/>
    <x v="14"/>
    <n v="9"/>
    <n v="6376"/>
    <n v="10496"/>
    <n v="1146"/>
    <n v="6609"/>
    <n v="24627"/>
    <n v="781629"/>
    <n v="1860"/>
  </r>
  <r>
    <s v="National"/>
    <s v="X"/>
    <x v="14"/>
    <x v="14"/>
    <n v="10"/>
    <n v="5691"/>
    <n v="8427"/>
    <n v="899"/>
    <n v="5360"/>
    <n v="20377"/>
    <n v="747993"/>
    <n v="1829"/>
  </r>
  <r>
    <s v="National"/>
    <s v="X"/>
    <x v="14"/>
    <x v="14"/>
    <n v="11"/>
    <n v="5363"/>
    <n v="6702"/>
    <n v="804"/>
    <n v="4440"/>
    <n v="17309"/>
    <n v="741807"/>
    <n v="1823"/>
  </r>
  <r>
    <s v="National"/>
    <s v="X"/>
    <x v="14"/>
    <x v="14"/>
    <n v="12"/>
    <n v="4400"/>
    <n v="5489"/>
    <n v="613"/>
    <n v="3529"/>
    <n v="14031"/>
    <n v="728883"/>
    <n v="1790"/>
  </r>
  <r>
    <s v="National"/>
    <s v="X"/>
    <x v="14"/>
    <x v="14"/>
    <n v="13"/>
    <n v="4189"/>
    <n v="5025"/>
    <n v="622"/>
    <n v="3121"/>
    <n v="12957"/>
    <n v="739375"/>
    <n v="1770"/>
  </r>
  <r>
    <s v="National"/>
    <s v="X"/>
    <x v="14"/>
    <x v="14"/>
    <n v="14"/>
    <n v="3701"/>
    <n v="4557"/>
    <n v="508"/>
    <n v="2732"/>
    <n v="11498"/>
    <n v="729089"/>
    <n v="1723"/>
  </r>
  <r>
    <s v="National"/>
    <s v="X"/>
    <x v="14"/>
    <x v="14"/>
    <n v="15"/>
    <n v="3164"/>
    <n v="3562"/>
    <n v="450"/>
    <n v="2215"/>
    <n v="9391"/>
    <n v="691707"/>
    <n v="1681"/>
  </r>
  <r>
    <s v="National"/>
    <s v="X"/>
    <x v="14"/>
    <x v="14"/>
    <n v="16"/>
    <n v="3139"/>
    <n v="3064"/>
    <n v="428"/>
    <n v="2064"/>
    <n v="8695"/>
    <n v="662612"/>
    <n v="1651"/>
  </r>
  <r>
    <s v="National"/>
    <s v="X"/>
    <x v="14"/>
    <x v="14"/>
    <n v="17"/>
    <n v="2895"/>
    <n v="2673"/>
    <n v="383"/>
    <n v="1879"/>
    <n v="7830"/>
    <n v="681240"/>
    <n v="1612"/>
  </r>
  <r>
    <s v="National"/>
    <s v="X"/>
    <x v="14"/>
    <x v="14"/>
    <n v="18"/>
    <n v="2532"/>
    <n v="2553"/>
    <n v="393"/>
    <n v="1829"/>
    <n v="7307"/>
    <n v="655627"/>
    <n v="1585"/>
  </r>
  <r>
    <s v="National"/>
    <s v="X"/>
    <x v="14"/>
    <x v="14"/>
    <n v="19"/>
    <n v="2551"/>
    <n v="2595"/>
    <n v="351"/>
    <n v="1739"/>
    <n v="7236"/>
    <n v="651983"/>
    <n v="1556"/>
  </r>
  <r>
    <s v="National"/>
    <s v="X"/>
    <x v="14"/>
    <x v="14"/>
    <n v="20"/>
    <n v="2353"/>
    <n v="2280"/>
    <n v="305"/>
    <n v="1592"/>
    <n v="6530"/>
    <n v="620485"/>
    <n v="1516"/>
  </r>
  <r>
    <s v="National"/>
    <s v="X"/>
    <x v="14"/>
    <x v="1"/>
    <n v="21"/>
    <n v="2213"/>
    <n v="2110"/>
    <n v="299"/>
    <n v="1450"/>
    <n v="6072"/>
    <n v="586460"/>
    <n v="1381"/>
  </r>
  <r>
    <s v="National"/>
    <s v="X"/>
    <x v="14"/>
    <x v="1"/>
    <n v="22"/>
    <n v="2249"/>
    <n v="1980"/>
    <n v="307"/>
    <n v="1410"/>
    <n v="5946"/>
    <n v="531954"/>
    <n v="1357"/>
  </r>
  <r>
    <s v="National"/>
    <s v="X"/>
    <x v="14"/>
    <x v="1"/>
    <n v="23"/>
    <n v="2040"/>
    <n v="1760"/>
    <n v="278"/>
    <n v="1469"/>
    <n v="5547"/>
    <n v="564322"/>
    <n v="1296"/>
  </r>
  <r>
    <s v="National"/>
    <s v="X"/>
    <x v="14"/>
    <x v="1"/>
    <n v="24"/>
    <n v="1812"/>
    <n v="1599"/>
    <n v="262"/>
    <n v="1316"/>
    <n v="4989"/>
    <n v="539238"/>
    <n v="1279"/>
  </r>
  <r>
    <s v="National"/>
    <s v="X"/>
    <x v="14"/>
    <x v="1"/>
    <n v="25"/>
    <n v="1604"/>
    <n v="1422"/>
    <n v="244"/>
    <n v="1178"/>
    <n v="4448"/>
    <n v="532356"/>
    <n v="1251"/>
  </r>
  <r>
    <s v="National"/>
    <s v="X"/>
    <x v="14"/>
    <x v="1"/>
    <n v="26"/>
    <n v="1472"/>
    <n v="1462"/>
    <n v="210"/>
    <n v="1074"/>
    <n v="4218"/>
    <n v="506732"/>
    <n v="1225"/>
  </r>
  <r>
    <s v="National"/>
    <s v="X"/>
    <x v="14"/>
    <x v="1"/>
    <n v="27"/>
    <n v="1423"/>
    <n v="1269"/>
    <n v="224"/>
    <n v="1093"/>
    <n v="4009"/>
    <n v="468565"/>
    <n v="1211"/>
  </r>
  <r>
    <s v="National"/>
    <s v="X"/>
    <x v="14"/>
    <x v="1"/>
    <n v="28"/>
    <n v="1255"/>
    <n v="1206"/>
    <n v="188"/>
    <n v="1072"/>
    <n v="3721"/>
    <n v="526346"/>
    <n v="1220"/>
  </r>
  <r>
    <s v="National"/>
    <s v="X"/>
    <x v="14"/>
    <x v="1"/>
    <n v="29"/>
    <n v="1243"/>
    <n v="1184"/>
    <n v="178"/>
    <n v="992"/>
    <n v="3597"/>
    <n v="518011"/>
    <n v="1203"/>
  </r>
  <r>
    <s v="National"/>
    <s v="X"/>
    <x v="14"/>
    <x v="1"/>
    <n v="30"/>
    <n v="1251"/>
    <n v="1188"/>
    <n v="169"/>
    <n v="930"/>
    <n v="3538"/>
    <n v="514262"/>
    <n v="1179"/>
  </r>
  <r>
    <s v="National"/>
    <s v="X"/>
    <x v="14"/>
    <x v="1"/>
    <n v="31"/>
    <n v="1088"/>
    <n v="1125"/>
    <n v="151"/>
    <n v="838"/>
    <n v="3202"/>
    <n v="496632"/>
    <n v="1175"/>
  </r>
  <r>
    <s v="National"/>
    <s v="X"/>
    <x v="14"/>
    <x v="1"/>
    <n v="32"/>
    <n v="1207"/>
    <n v="1223"/>
    <n v="158"/>
    <n v="935"/>
    <n v="3523"/>
    <n v="521671"/>
    <n v="1175"/>
  </r>
  <r>
    <s v="National"/>
    <s v="X"/>
    <x v="14"/>
    <x v="1"/>
    <n v="33"/>
    <n v="1342"/>
    <n v="1358"/>
    <n v="166"/>
    <n v="1008"/>
    <n v="3874"/>
    <n v="531975"/>
    <n v="1191"/>
  </r>
  <r>
    <s v="National"/>
    <s v="X"/>
    <x v="14"/>
    <x v="1"/>
    <n v="34"/>
    <n v="1505"/>
    <n v="1600"/>
    <n v="220"/>
    <n v="1119"/>
    <n v="4444"/>
    <n v="551005"/>
    <n v="1195"/>
  </r>
  <r>
    <s v="National"/>
    <s v="X"/>
    <x v="14"/>
    <x v="1"/>
    <n v="35"/>
    <n v="1528"/>
    <n v="1781"/>
    <n v="213"/>
    <n v="1195"/>
    <n v="4717"/>
    <n v="548228"/>
    <n v="1200"/>
  </r>
  <r>
    <s v="National"/>
    <s v="X"/>
    <x v="14"/>
    <x v="1"/>
    <n v="36"/>
    <n v="1622"/>
    <n v="1809"/>
    <n v="185"/>
    <n v="1197"/>
    <n v="4813"/>
    <n v="514168"/>
    <n v="1184"/>
  </r>
  <r>
    <s v="National"/>
    <s v="X"/>
    <x v="14"/>
    <x v="1"/>
    <n v="37"/>
    <n v="1788"/>
    <n v="2206"/>
    <n v="205"/>
    <n v="1368"/>
    <n v="5567"/>
    <n v="575887"/>
    <n v="1196"/>
  </r>
  <r>
    <s v="National"/>
    <s v="X"/>
    <x v="14"/>
    <x v="1"/>
    <n v="38"/>
    <n v="1816"/>
    <n v="2264"/>
    <n v="242"/>
    <n v="1500"/>
    <n v="5822"/>
    <n v="584534"/>
    <n v="1201"/>
  </r>
  <r>
    <s v="National"/>
    <s v="X"/>
    <x v="14"/>
    <x v="1"/>
    <n v="39"/>
    <n v="2248"/>
    <n v="2514"/>
    <n v="244"/>
    <n v="1702"/>
    <n v="6708"/>
    <n v="605162"/>
    <n v="1213"/>
  </r>
  <r>
    <s v="National"/>
    <s v="X"/>
    <x v="14"/>
    <x v="15"/>
    <n v="40"/>
    <n v="3106"/>
    <n v="3485"/>
    <n v="377"/>
    <n v="2397"/>
    <n v="9365"/>
    <n v="778182"/>
    <n v="1850"/>
  </r>
  <r>
    <s v="National"/>
    <s v="X"/>
    <x v="14"/>
    <x v="15"/>
    <n v="41"/>
    <n v="3317"/>
    <n v="3667"/>
    <n v="370"/>
    <n v="2449"/>
    <n v="9803"/>
    <n v="791987"/>
    <n v="1883"/>
  </r>
  <r>
    <s v="National"/>
    <s v="X"/>
    <x v="14"/>
    <x v="15"/>
    <n v="42"/>
    <n v="3324"/>
    <n v="3837"/>
    <n v="379"/>
    <n v="2418"/>
    <n v="9958"/>
    <n v="794995"/>
    <n v="1905"/>
  </r>
  <r>
    <s v="National"/>
    <s v="X"/>
    <x v="14"/>
    <x v="15"/>
    <n v="43"/>
    <n v="3453"/>
    <n v="4035"/>
    <n v="380"/>
    <n v="2430"/>
    <n v="10298"/>
    <n v="788840"/>
    <n v="1900"/>
  </r>
  <r>
    <s v="National"/>
    <s v="X"/>
    <x v="14"/>
    <x v="15"/>
    <n v="44"/>
    <n v="3634"/>
    <n v="4658"/>
    <n v="387"/>
    <n v="2717"/>
    <n v="11396"/>
    <n v="784334"/>
    <n v="1925"/>
  </r>
  <r>
    <s v="National"/>
    <s v="X"/>
    <x v="14"/>
    <x v="15"/>
    <n v="45"/>
    <n v="3949"/>
    <n v="4348"/>
    <n v="456"/>
    <n v="2743"/>
    <n v="11496"/>
    <n v="797839"/>
    <n v="1946"/>
  </r>
  <r>
    <s v="National"/>
    <s v="X"/>
    <x v="14"/>
    <x v="15"/>
    <n v="46"/>
    <n v="3923"/>
    <n v="4361"/>
    <n v="474"/>
    <n v="2963"/>
    <n v="11721"/>
    <n v="801594"/>
    <n v="1900"/>
  </r>
  <r>
    <s v="National"/>
    <s v="X"/>
    <x v="14"/>
    <x v="15"/>
    <n v="47"/>
    <n v="4125"/>
    <n v="3340"/>
    <n v="430"/>
    <n v="2482"/>
    <n v="10377"/>
    <n v="626731"/>
    <n v="1918"/>
  </r>
  <r>
    <s v="National"/>
    <s v="X"/>
    <x v="14"/>
    <x v="15"/>
    <n v="48"/>
    <n v="4237"/>
    <n v="3955"/>
    <n v="413"/>
    <n v="2874"/>
    <n v="11479"/>
    <n v="782984"/>
    <n v="1904"/>
  </r>
  <r>
    <s v="National"/>
    <s v="X"/>
    <x v="14"/>
    <x v="15"/>
    <n v="49"/>
    <n v="3995"/>
    <n v="4040"/>
    <n v="442"/>
    <n v="2710"/>
    <n v="11187"/>
    <n v="736905"/>
    <n v="1898"/>
  </r>
  <r>
    <s v="National"/>
    <s v="X"/>
    <x v="14"/>
    <x v="15"/>
    <n v="50"/>
    <n v="4579"/>
    <n v="4097"/>
    <n v="546"/>
    <n v="2915"/>
    <n v="12137"/>
    <n v="729258"/>
    <n v="1872"/>
  </r>
  <r>
    <s v="National"/>
    <s v="X"/>
    <x v="14"/>
    <x v="15"/>
    <n v="51"/>
    <n v="5016"/>
    <n v="3535"/>
    <n v="521"/>
    <n v="2886"/>
    <n v="11958"/>
    <n v="645424"/>
    <n v="1851"/>
  </r>
  <r>
    <s v="National"/>
    <s v="X"/>
    <x v="14"/>
    <x v="15"/>
    <n v="52"/>
    <n v="5243"/>
    <n v="3184"/>
    <n v="668"/>
    <n v="3261"/>
    <n v="12356"/>
    <n v="581697"/>
    <n v="1821"/>
  </r>
  <r>
    <s v="National"/>
    <s v="X"/>
    <x v="15"/>
    <x v="15"/>
    <n v="1"/>
    <n v="4514"/>
    <n v="3393"/>
    <n v="715"/>
    <n v="3370"/>
    <n v="11992"/>
    <n v="678631"/>
    <n v="1891"/>
  </r>
  <r>
    <s v="National"/>
    <s v="X"/>
    <x v="15"/>
    <x v="15"/>
    <n v="2"/>
    <n v="4059"/>
    <n v="3636"/>
    <n v="611"/>
    <n v="3237"/>
    <n v="11543"/>
    <n v="747894"/>
    <n v="1883"/>
  </r>
  <r>
    <s v="National"/>
    <s v="X"/>
    <x v="15"/>
    <x v="15"/>
    <n v="3"/>
    <n v="4364"/>
    <n v="4030"/>
    <n v="498"/>
    <n v="3047"/>
    <n v="11939"/>
    <n v="724623"/>
    <n v="1887"/>
  </r>
  <r>
    <s v="National"/>
    <s v="X"/>
    <x v="15"/>
    <x v="15"/>
    <n v="4"/>
    <n v="4766"/>
    <n v="4802"/>
    <n v="513"/>
    <n v="3128"/>
    <n v="13209"/>
    <n v="784244"/>
    <n v="1891"/>
  </r>
  <r>
    <s v="National"/>
    <s v="X"/>
    <x v="15"/>
    <x v="15"/>
    <n v="5"/>
    <n v="5218"/>
    <n v="5336"/>
    <n v="564"/>
    <n v="3330"/>
    <n v="14448"/>
    <n v="775298"/>
    <n v="1885"/>
  </r>
  <r>
    <s v="National"/>
    <s v="X"/>
    <x v="15"/>
    <x v="15"/>
    <n v="6"/>
    <n v="5028"/>
    <n v="5555"/>
    <n v="565"/>
    <n v="3476"/>
    <n v="14624"/>
    <n v="784516"/>
    <n v="1875"/>
  </r>
  <r>
    <s v="National"/>
    <s v="X"/>
    <x v="15"/>
    <x v="15"/>
    <n v="7"/>
    <n v="5277"/>
    <n v="5994"/>
    <n v="667"/>
    <n v="3991"/>
    <n v="15929"/>
    <n v="789193"/>
    <n v="1884"/>
  </r>
  <r>
    <s v="National"/>
    <s v="X"/>
    <x v="15"/>
    <x v="15"/>
    <n v="8"/>
    <n v="5246"/>
    <n v="5990"/>
    <n v="761"/>
    <n v="4140"/>
    <n v="16137"/>
    <n v="767022"/>
    <n v="1853"/>
  </r>
  <r>
    <s v="National"/>
    <s v="X"/>
    <x v="15"/>
    <x v="15"/>
    <n v="9"/>
    <n v="5219"/>
    <n v="6239"/>
    <n v="766"/>
    <n v="4294"/>
    <n v="16518"/>
    <n v="788242"/>
    <n v="1826"/>
  </r>
  <r>
    <s v="National"/>
    <s v="X"/>
    <x v="15"/>
    <x v="15"/>
    <n v="10"/>
    <n v="4811"/>
    <n v="6493"/>
    <n v="629"/>
    <n v="3830"/>
    <n v="15763"/>
    <n v="749198"/>
    <n v="1816"/>
  </r>
  <r>
    <s v="National"/>
    <s v="X"/>
    <x v="15"/>
    <x v="15"/>
    <n v="11"/>
    <n v="5175"/>
    <n v="6768"/>
    <n v="701"/>
    <n v="4506"/>
    <n v="17150"/>
    <n v="747570"/>
    <n v="1819"/>
  </r>
  <r>
    <s v="National"/>
    <s v="X"/>
    <x v="15"/>
    <x v="15"/>
    <n v="12"/>
    <n v="4422"/>
    <n v="5683"/>
    <n v="609"/>
    <n v="3810"/>
    <n v="14524"/>
    <n v="755579"/>
    <n v="1780"/>
  </r>
  <r>
    <s v="National"/>
    <s v="X"/>
    <x v="15"/>
    <x v="15"/>
    <n v="13"/>
    <n v="3807"/>
    <n v="5256"/>
    <n v="549"/>
    <n v="3405"/>
    <n v="13017"/>
    <n v="747079"/>
    <n v="1753"/>
  </r>
  <r>
    <s v="National"/>
    <s v="X"/>
    <x v="15"/>
    <x v="15"/>
    <n v="14"/>
    <n v="3582"/>
    <n v="4631"/>
    <n v="572"/>
    <n v="3145"/>
    <n v="11930"/>
    <n v="711808"/>
    <n v="1729"/>
  </r>
  <r>
    <s v="National"/>
    <s v="X"/>
    <x v="15"/>
    <x v="15"/>
    <n v="15"/>
    <n v="3253"/>
    <n v="4059"/>
    <n v="544"/>
    <n v="2876"/>
    <n v="10732"/>
    <n v="717202"/>
    <n v="1707"/>
  </r>
  <r>
    <s v="National"/>
    <s v="X"/>
    <x v="15"/>
    <x v="15"/>
    <n v="16"/>
    <n v="3001"/>
    <n v="4020"/>
    <n v="393"/>
    <n v="2709"/>
    <n v="10123"/>
    <n v="732480"/>
    <n v="1699"/>
  </r>
  <r>
    <s v="National"/>
    <s v="X"/>
    <x v="15"/>
    <x v="15"/>
    <n v="17"/>
    <n v="2638"/>
    <n v="3802"/>
    <n v="435"/>
    <n v="2495"/>
    <n v="9370"/>
    <n v="726772"/>
    <n v="1675"/>
  </r>
  <r>
    <s v="National"/>
    <s v="X"/>
    <x v="15"/>
    <x v="15"/>
    <n v="18"/>
    <n v="2509"/>
    <n v="3671"/>
    <n v="455"/>
    <n v="2364"/>
    <n v="8999"/>
    <n v="662649"/>
    <n v="1564"/>
  </r>
  <r>
    <s v="National"/>
    <s v="X"/>
    <x v="15"/>
    <x v="15"/>
    <n v="19"/>
    <n v="2524"/>
    <n v="3468"/>
    <n v="419"/>
    <n v="2165"/>
    <n v="8576"/>
    <n v="655492"/>
    <n v="1546"/>
  </r>
  <r>
    <s v="National"/>
    <s v="X"/>
    <x v="15"/>
    <x v="15"/>
    <n v="20"/>
    <n v="2465"/>
    <n v="3087"/>
    <n v="375"/>
    <n v="2135"/>
    <n v="8062"/>
    <n v="636347"/>
    <n v="1503"/>
  </r>
  <r>
    <s v="National"/>
    <s v="X"/>
    <x v="15"/>
    <x v="1"/>
    <n v="21"/>
    <n v="2545"/>
    <n v="3011"/>
    <n v="378"/>
    <n v="1944"/>
    <n v="7878"/>
    <n v="616765"/>
    <n v="1415"/>
  </r>
  <r>
    <s v="National"/>
    <s v="X"/>
    <x v="15"/>
    <x v="1"/>
    <n v="22"/>
    <n v="2480"/>
    <n v="2601"/>
    <n v="350"/>
    <n v="1722"/>
    <n v="7153"/>
    <n v="550614"/>
    <n v="1409"/>
  </r>
  <r>
    <s v="National"/>
    <s v="X"/>
    <x v="15"/>
    <x v="1"/>
    <n v="23"/>
    <n v="2336"/>
    <n v="2352"/>
    <n v="338"/>
    <n v="1739"/>
    <n v="6765"/>
    <n v="581700"/>
    <n v="1365"/>
  </r>
  <r>
    <s v="National"/>
    <s v="X"/>
    <x v="15"/>
    <x v="1"/>
    <n v="24"/>
    <n v="2231"/>
    <n v="2024"/>
    <n v="300"/>
    <n v="1578"/>
    <n v="6133"/>
    <n v="564670"/>
    <n v="1289"/>
  </r>
  <r>
    <s v="National"/>
    <s v="X"/>
    <x v="15"/>
    <x v="1"/>
    <n v="25"/>
    <n v="2259"/>
    <n v="1974"/>
    <n v="285"/>
    <n v="1530"/>
    <n v="6048"/>
    <n v="572296"/>
    <n v="1295"/>
  </r>
  <r>
    <s v="National"/>
    <s v="X"/>
    <x v="15"/>
    <x v="1"/>
    <n v="26"/>
    <n v="2168"/>
    <n v="1850"/>
    <n v="288"/>
    <n v="1480"/>
    <n v="5786"/>
    <n v="536380"/>
    <n v="1260"/>
  </r>
  <r>
    <s v="National"/>
    <s v="X"/>
    <x v="15"/>
    <x v="1"/>
    <n v="27"/>
    <n v="1911"/>
    <n v="1706"/>
    <n v="273"/>
    <n v="1401"/>
    <n v="5291"/>
    <n v="505533"/>
    <n v="1271"/>
  </r>
  <r>
    <s v="National"/>
    <s v="X"/>
    <x v="15"/>
    <x v="1"/>
    <n v="28"/>
    <n v="1913"/>
    <n v="1751"/>
    <n v="220"/>
    <n v="1301"/>
    <n v="5185"/>
    <n v="558637"/>
    <n v="1240"/>
  </r>
  <r>
    <s v="National"/>
    <s v="X"/>
    <x v="15"/>
    <x v="1"/>
    <n v="29"/>
    <n v="1818"/>
    <n v="1640"/>
    <n v="241"/>
    <n v="1232"/>
    <n v="4931"/>
    <n v="546713"/>
    <n v="1223"/>
  </r>
  <r>
    <s v="National"/>
    <s v="X"/>
    <x v="15"/>
    <x v="1"/>
    <n v="30"/>
    <n v="1752"/>
    <n v="1721"/>
    <n v="283"/>
    <n v="1347"/>
    <n v="5103"/>
    <n v="557488"/>
    <n v="1250"/>
  </r>
  <r>
    <s v="National"/>
    <s v="X"/>
    <x v="15"/>
    <x v="1"/>
    <n v="31"/>
    <n v="1728"/>
    <n v="1706"/>
    <n v="267"/>
    <n v="1458"/>
    <n v="5159"/>
    <n v="541600"/>
    <n v="1240"/>
  </r>
  <r>
    <s v="National"/>
    <s v="X"/>
    <x v="15"/>
    <x v="1"/>
    <n v="32"/>
    <n v="1660"/>
    <n v="1718"/>
    <n v="284"/>
    <n v="1364"/>
    <n v="5026"/>
    <n v="548294"/>
    <n v="1248"/>
  </r>
  <r>
    <s v="National"/>
    <s v="X"/>
    <x v="15"/>
    <x v="1"/>
    <n v="33"/>
    <n v="1721"/>
    <n v="1755"/>
    <n v="232"/>
    <n v="1343"/>
    <n v="5051"/>
    <n v="560110"/>
    <n v="1238"/>
  </r>
  <r>
    <s v="National"/>
    <s v="X"/>
    <x v="15"/>
    <x v="1"/>
    <n v="34"/>
    <n v="2098"/>
    <n v="2128"/>
    <n v="296"/>
    <n v="1619"/>
    <n v="6141"/>
    <n v="594395"/>
    <n v="1238"/>
  </r>
  <r>
    <s v="National"/>
    <s v="X"/>
    <x v="15"/>
    <x v="1"/>
    <n v="35"/>
    <n v="1958"/>
    <n v="2335"/>
    <n v="277"/>
    <n v="1748"/>
    <n v="6318"/>
    <n v="600354"/>
    <n v="1238"/>
  </r>
  <r>
    <s v="National"/>
    <s v="X"/>
    <x v="15"/>
    <x v="1"/>
    <n v="36"/>
    <n v="1886"/>
    <n v="2294"/>
    <n v="318"/>
    <n v="1798"/>
    <n v="6296"/>
    <n v="558585"/>
    <n v="1242"/>
  </r>
  <r>
    <s v="National"/>
    <s v="X"/>
    <x v="15"/>
    <x v="1"/>
    <n v="37"/>
    <n v="2176"/>
    <n v="2870"/>
    <n v="415"/>
    <n v="1921"/>
    <n v="7382"/>
    <n v="622114"/>
    <n v="1252"/>
  </r>
  <r>
    <s v="National"/>
    <s v="X"/>
    <x v="15"/>
    <x v="1"/>
    <n v="38"/>
    <n v="2295"/>
    <n v="2972"/>
    <n v="348"/>
    <n v="2041"/>
    <n v="7656"/>
    <n v="630563"/>
    <n v="1268"/>
  </r>
  <r>
    <s v="National"/>
    <s v="X"/>
    <x v="15"/>
    <x v="1"/>
    <n v="39"/>
    <n v="2421"/>
    <n v="2867"/>
    <n v="398"/>
    <n v="2121"/>
    <n v="7807"/>
    <n v="623572"/>
    <n v="1248"/>
  </r>
  <r>
    <s v="National"/>
    <s v="X"/>
    <x v="15"/>
    <x v="16"/>
    <n v="40"/>
    <n v="2773"/>
    <n v="3691"/>
    <n v="415"/>
    <n v="2516"/>
    <n v="9395"/>
    <n v="779285"/>
    <n v="1932"/>
  </r>
  <r>
    <s v="National"/>
    <s v="X"/>
    <x v="15"/>
    <x v="16"/>
    <n v="41"/>
    <n v="2960"/>
    <n v="4007"/>
    <n v="489"/>
    <n v="2702"/>
    <n v="10158"/>
    <n v="769959"/>
    <n v="1940"/>
  </r>
  <r>
    <s v="National"/>
    <s v="X"/>
    <x v="15"/>
    <x v="16"/>
    <n v="42"/>
    <n v="3202"/>
    <n v="4233"/>
    <n v="488"/>
    <n v="2662"/>
    <n v="10585"/>
    <n v="797444"/>
    <n v="1968"/>
  </r>
  <r>
    <s v="National"/>
    <s v="X"/>
    <x v="15"/>
    <x v="16"/>
    <n v="43"/>
    <n v="3346"/>
    <n v="4268"/>
    <n v="516"/>
    <n v="2783"/>
    <n v="10913"/>
    <n v="798388"/>
    <n v="1958"/>
  </r>
  <r>
    <s v="National"/>
    <s v="X"/>
    <x v="15"/>
    <x v="16"/>
    <n v="44"/>
    <n v="3326"/>
    <n v="4422"/>
    <n v="484"/>
    <n v="2829"/>
    <n v="11061"/>
    <n v="734781"/>
    <n v="1929"/>
  </r>
  <r>
    <s v="National"/>
    <s v="X"/>
    <x v="15"/>
    <x v="16"/>
    <n v="45"/>
    <n v="3733"/>
    <n v="5145"/>
    <n v="541"/>
    <n v="3255"/>
    <n v="12674"/>
    <n v="785871"/>
    <n v="1974"/>
  </r>
  <r>
    <s v="National"/>
    <s v="X"/>
    <x v="15"/>
    <x v="16"/>
    <n v="46"/>
    <n v="4034"/>
    <n v="5526"/>
    <n v="597"/>
    <n v="3466"/>
    <n v="13623"/>
    <n v="777534"/>
    <n v="1966"/>
  </r>
  <r>
    <s v="National"/>
    <s v="X"/>
    <x v="15"/>
    <x v="16"/>
    <n v="47"/>
    <n v="4651"/>
    <n v="5387"/>
    <n v="683"/>
    <n v="3929"/>
    <n v="14650"/>
    <n v="627772"/>
    <n v="1968"/>
  </r>
  <r>
    <s v="National"/>
    <s v="X"/>
    <x v="15"/>
    <x v="16"/>
    <n v="48"/>
    <n v="5102"/>
    <n v="7018"/>
    <n v="953"/>
    <n v="5448"/>
    <n v="18521"/>
    <n v="831670"/>
    <n v="2005"/>
  </r>
  <r>
    <s v="National"/>
    <s v="X"/>
    <x v="15"/>
    <x v="16"/>
    <n v="49"/>
    <n v="6486"/>
    <n v="10857"/>
    <n v="1071"/>
    <n v="6463"/>
    <n v="24877"/>
    <n v="835762"/>
    <n v="2006"/>
  </r>
  <r>
    <s v="National"/>
    <s v="X"/>
    <x v="15"/>
    <x v="16"/>
    <n v="50"/>
    <n v="7446"/>
    <n v="12945"/>
    <n v="1262"/>
    <n v="7779"/>
    <n v="29432"/>
    <n v="811800"/>
    <n v="1977"/>
  </r>
  <r>
    <s v="National"/>
    <s v="X"/>
    <x v="15"/>
    <x v="16"/>
    <n v="51"/>
    <n v="8546"/>
    <n v="13971"/>
    <n v="1648"/>
    <n v="10167"/>
    <n v="34332"/>
    <n v="754019"/>
    <n v="1908"/>
  </r>
  <r>
    <s v="National"/>
    <s v="X"/>
    <x v="15"/>
    <x v="16"/>
    <n v="52"/>
    <n v="9709"/>
    <n v="11391"/>
    <n v="2554"/>
    <n v="12934"/>
    <n v="36588"/>
    <n v="607171"/>
    <n v="1905"/>
  </r>
  <r>
    <s v="National"/>
    <s v="X"/>
    <x v="16"/>
    <x v="16"/>
    <n v="1"/>
    <n v="8444"/>
    <n v="9108"/>
    <n v="2792"/>
    <n v="13759"/>
    <n v="34103"/>
    <n v="687051"/>
    <n v="1982"/>
  </r>
  <r>
    <s v="National"/>
    <s v="X"/>
    <x v="16"/>
    <x v="16"/>
    <n v="2"/>
    <n v="8297"/>
    <n v="13424"/>
    <n v="2796"/>
    <n v="15379"/>
    <n v="39896"/>
    <n v="850531"/>
    <n v="1995"/>
  </r>
  <r>
    <s v="National"/>
    <s v="X"/>
    <x v="16"/>
    <x v="16"/>
    <n v="3"/>
    <n v="8633"/>
    <n v="15992"/>
    <n v="2316"/>
    <n v="12500"/>
    <n v="39441"/>
    <n v="838326"/>
    <n v="2008"/>
  </r>
  <r>
    <s v="National"/>
    <s v="X"/>
    <x v="16"/>
    <x v="16"/>
    <n v="4"/>
    <n v="7441"/>
    <n v="13439"/>
    <n v="1765"/>
    <n v="9781"/>
    <n v="32426"/>
    <n v="778610"/>
    <n v="1978"/>
  </r>
  <r>
    <s v="National"/>
    <s v="X"/>
    <x v="16"/>
    <x v="16"/>
    <n v="5"/>
    <n v="6609"/>
    <n v="12653"/>
    <n v="1574"/>
    <n v="8972"/>
    <n v="29808"/>
    <n v="806640"/>
    <n v="1963"/>
  </r>
  <r>
    <s v="National"/>
    <s v="X"/>
    <x v="16"/>
    <x v="16"/>
    <n v="6"/>
    <n v="5757"/>
    <n v="10816"/>
    <n v="1207"/>
    <n v="7207"/>
    <n v="24987"/>
    <n v="772086"/>
    <n v="1931"/>
  </r>
  <r>
    <s v="National"/>
    <s v="X"/>
    <x v="16"/>
    <x v="16"/>
    <n v="7"/>
    <n v="5289"/>
    <n v="9395"/>
    <n v="1045"/>
    <n v="6592"/>
    <n v="22321"/>
    <n v="771229"/>
    <n v="1926"/>
  </r>
  <r>
    <s v="National"/>
    <s v="X"/>
    <x v="16"/>
    <x v="16"/>
    <n v="8"/>
    <n v="5099"/>
    <n v="8415"/>
    <n v="1023"/>
    <n v="5982"/>
    <n v="20519"/>
    <n v="755092"/>
    <n v="1940"/>
  </r>
  <r>
    <s v="National"/>
    <s v="X"/>
    <x v="16"/>
    <x v="16"/>
    <n v="9"/>
    <n v="4633"/>
    <n v="7981"/>
    <n v="968"/>
    <n v="5649"/>
    <n v="19231"/>
    <n v="762238"/>
    <n v="1893"/>
  </r>
  <r>
    <s v="National"/>
    <s v="X"/>
    <x v="16"/>
    <x v="16"/>
    <n v="10"/>
    <n v="4791"/>
    <n v="7709"/>
    <n v="858"/>
    <n v="5471"/>
    <n v="18829"/>
    <n v="737736"/>
    <n v="1884"/>
  </r>
  <r>
    <s v="National"/>
    <s v="X"/>
    <x v="16"/>
    <x v="16"/>
    <n v="11"/>
    <n v="4480"/>
    <n v="7065"/>
    <n v="889"/>
    <n v="4958"/>
    <n v="17392"/>
    <n v="715059"/>
    <n v="1846"/>
  </r>
  <r>
    <s v="National"/>
    <s v="X"/>
    <x v="16"/>
    <x v="16"/>
    <n v="12"/>
    <n v="3957"/>
    <n v="6095"/>
    <n v="741"/>
    <n v="4461"/>
    <n v="15254"/>
    <n v="723449"/>
    <n v="1825"/>
  </r>
  <r>
    <s v="National"/>
    <s v="X"/>
    <x v="16"/>
    <x v="16"/>
    <n v="13"/>
    <n v="3830"/>
    <n v="5204"/>
    <n v="632"/>
    <n v="4048"/>
    <n v="13714"/>
    <n v="704276"/>
    <n v="1811"/>
  </r>
  <r>
    <s v="National"/>
    <s v="X"/>
    <x v="16"/>
    <x v="16"/>
    <n v="14"/>
    <n v="3516"/>
    <n v="4299"/>
    <n v="675"/>
    <n v="3783"/>
    <n v="12273"/>
    <n v="701881"/>
    <n v="1769"/>
  </r>
  <r>
    <s v="National"/>
    <s v="X"/>
    <x v="16"/>
    <x v="16"/>
    <n v="15"/>
    <n v="3110"/>
    <n v="3929"/>
    <n v="603"/>
    <n v="3176"/>
    <n v="10818"/>
    <n v="722583"/>
    <n v="1742"/>
  </r>
  <r>
    <s v="National"/>
    <s v="X"/>
    <x v="16"/>
    <x v="16"/>
    <n v="16"/>
    <n v="2707"/>
    <n v="3509"/>
    <n v="491"/>
    <n v="2481"/>
    <n v="9188"/>
    <n v="694415"/>
    <n v="1732"/>
  </r>
  <r>
    <s v="National"/>
    <s v="X"/>
    <x v="16"/>
    <x v="16"/>
    <n v="17"/>
    <n v="2588"/>
    <n v="3364"/>
    <n v="425"/>
    <n v="2212"/>
    <n v="8589"/>
    <n v="700300"/>
    <n v="1711"/>
  </r>
  <r>
    <s v="National"/>
    <s v="X"/>
    <x v="16"/>
    <x v="16"/>
    <n v="18"/>
    <n v="2439"/>
    <n v="3142"/>
    <n v="370"/>
    <n v="2035"/>
    <n v="7986"/>
    <n v="667648"/>
    <n v="1675"/>
  </r>
  <r>
    <s v="National"/>
    <s v="X"/>
    <x v="16"/>
    <x v="16"/>
    <n v="19"/>
    <n v="2422"/>
    <n v="2877"/>
    <n v="361"/>
    <n v="2044"/>
    <n v="7704"/>
    <n v="647130"/>
    <n v="1630"/>
  </r>
  <r>
    <s v="National"/>
    <s v="X"/>
    <x v="16"/>
    <x v="16"/>
    <n v="20"/>
    <n v="2431"/>
    <n v="2583"/>
    <n v="393"/>
    <n v="1910"/>
    <n v="7317"/>
    <n v="623114"/>
    <n v="1582"/>
  </r>
  <r>
    <s v="National"/>
    <s v="X"/>
    <x v="16"/>
    <x v="1"/>
    <n v="21"/>
    <n v="2230"/>
    <n v="2219"/>
    <n v="368"/>
    <n v="1772"/>
    <n v="6589"/>
    <n v="581338"/>
    <n v="1489"/>
  </r>
  <r>
    <s v="National"/>
    <s v="X"/>
    <x v="16"/>
    <x v="1"/>
    <n v="22"/>
    <n v="2109"/>
    <n v="2094"/>
    <n v="357"/>
    <n v="1630"/>
    <n v="6190"/>
    <n v="541528"/>
    <n v="1486"/>
  </r>
  <r>
    <s v="National"/>
    <s v="X"/>
    <x v="16"/>
    <x v="1"/>
    <n v="23"/>
    <n v="1983"/>
    <n v="1779"/>
    <n v="330"/>
    <n v="1546"/>
    <n v="5638"/>
    <n v="558875"/>
    <n v="1421"/>
  </r>
  <r>
    <s v="National"/>
    <s v="X"/>
    <x v="16"/>
    <x v="1"/>
    <n v="24"/>
    <n v="1969"/>
    <n v="1713"/>
    <n v="277"/>
    <n v="1580"/>
    <n v="5539"/>
    <n v="541138"/>
    <n v="1419"/>
  </r>
  <r>
    <s v="National"/>
    <s v="X"/>
    <x v="16"/>
    <x v="1"/>
    <n v="25"/>
    <n v="1877"/>
    <n v="1766"/>
    <n v="302"/>
    <n v="1529"/>
    <n v="5474"/>
    <n v="546643"/>
    <n v="1405"/>
  </r>
  <r>
    <s v="National"/>
    <s v="X"/>
    <x v="16"/>
    <x v="1"/>
    <n v="26"/>
    <n v="1703"/>
    <n v="1581"/>
    <n v="285"/>
    <n v="1346"/>
    <n v="4915"/>
    <n v="540408"/>
    <n v="1389"/>
  </r>
  <r>
    <s v="National"/>
    <s v="X"/>
    <x v="16"/>
    <x v="1"/>
    <n v="27"/>
    <n v="1594"/>
    <n v="1489"/>
    <n v="251"/>
    <n v="1172"/>
    <n v="4506"/>
    <n v="474295"/>
    <n v="1357"/>
  </r>
  <r>
    <s v="National"/>
    <s v="X"/>
    <x v="16"/>
    <x v="1"/>
    <n v="28"/>
    <n v="1576"/>
    <n v="1491"/>
    <n v="219"/>
    <n v="1224"/>
    <n v="4510"/>
    <n v="543833"/>
    <n v="1362"/>
  </r>
  <r>
    <s v="National"/>
    <s v="X"/>
    <x v="16"/>
    <x v="1"/>
    <n v="29"/>
    <n v="1432"/>
    <n v="1405"/>
    <n v="185"/>
    <n v="1164"/>
    <n v="4186"/>
    <n v="521874"/>
    <n v="1341"/>
  </r>
  <r>
    <s v="National"/>
    <s v="X"/>
    <x v="16"/>
    <x v="1"/>
    <n v="30"/>
    <n v="1416"/>
    <n v="1464"/>
    <n v="221"/>
    <n v="1132"/>
    <n v="4233"/>
    <n v="524969"/>
    <n v="1325"/>
  </r>
  <r>
    <s v="National"/>
    <s v="X"/>
    <x v="16"/>
    <x v="1"/>
    <n v="31"/>
    <n v="1216"/>
    <n v="1284"/>
    <n v="184"/>
    <n v="1202"/>
    <n v="3886"/>
    <n v="487617"/>
    <n v="1290"/>
  </r>
  <r>
    <s v="National"/>
    <s v="X"/>
    <x v="16"/>
    <x v="1"/>
    <n v="32"/>
    <n v="1367"/>
    <n v="1338"/>
    <n v="198"/>
    <n v="1172"/>
    <n v="4075"/>
    <n v="523015"/>
    <n v="1299"/>
  </r>
  <r>
    <s v="National"/>
    <s v="X"/>
    <x v="16"/>
    <x v="1"/>
    <n v="33"/>
    <n v="1364"/>
    <n v="1366"/>
    <n v="188"/>
    <n v="1250"/>
    <n v="4168"/>
    <n v="522533"/>
    <n v="1276"/>
  </r>
  <r>
    <s v="National"/>
    <s v="X"/>
    <x v="16"/>
    <x v="1"/>
    <n v="34"/>
    <n v="1331"/>
    <n v="1561"/>
    <n v="232"/>
    <n v="1193"/>
    <n v="4317"/>
    <n v="522965"/>
    <n v="1265"/>
  </r>
  <r>
    <s v="National"/>
    <s v="X"/>
    <x v="16"/>
    <x v="1"/>
    <n v="35"/>
    <n v="1499"/>
    <n v="1814"/>
    <n v="316"/>
    <n v="1424"/>
    <n v="5053"/>
    <n v="540157"/>
    <n v="1260"/>
  </r>
  <r>
    <s v="National"/>
    <s v="X"/>
    <x v="16"/>
    <x v="1"/>
    <n v="36"/>
    <n v="1681"/>
    <n v="2035"/>
    <n v="311"/>
    <n v="1599"/>
    <n v="5626"/>
    <n v="539175"/>
    <n v="1317"/>
  </r>
  <r>
    <s v="National"/>
    <s v="X"/>
    <x v="16"/>
    <x v="1"/>
    <n v="37"/>
    <n v="1926"/>
    <n v="2437"/>
    <n v="354"/>
    <n v="1657"/>
    <n v="6374"/>
    <n v="584196"/>
    <n v="1307"/>
  </r>
  <r>
    <s v="National"/>
    <s v="X"/>
    <x v="16"/>
    <x v="1"/>
    <n v="38"/>
    <n v="2175"/>
    <n v="2683"/>
    <n v="365"/>
    <n v="1887"/>
    <n v="7110"/>
    <n v="591969"/>
    <n v="1290"/>
  </r>
  <r>
    <s v="National"/>
    <s v="X"/>
    <x v="16"/>
    <x v="1"/>
    <n v="39"/>
    <n v="2393"/>
    <n v="2963"/>
    <n v="459"/>
    <n v="2148"/>
    <n v="7963"/>
    <n v="631088"/>
    <n v="1364"/>
  </r>
  <r>
    <s v="National"/>
    <s v="X"/>
    <x v="16"/>
    <x v="17"/>
    <n v="40"/>
    <n v="2974"/>
    <n v="3769"/>
    <n v="456"/>
    <n v="2478"/>
    <n v="9677"/>
    <n v="854487"/>
    <n v="1960"/>
  </r>
  <r>
    <s v="National"/>
    <s v="X"/>
    <x v="16"/>
    <x v="17"/>
    <n v="41"/>
    <n v="3276"/>
    <n v="3925"/>
    <n v="533"/>
    <n v="2686"/>
    <n v="10420"/>
    <n v="860298"/>
    <n v="1990"/>
  </r>
  <r>
    <s v="National"/>
    <s v="X"/>
    <x v="16"/>
    <x v="17"/>
    <n v="42"/>
    <n v="3483"/>
    <n v="3880"/>
    <n v="500"/>
    <n v="2795"/>
    <n v="10658"/>
    <n v="848016"/>
    <n v="2018"/>
  </r>
  <r>
    <s v="National"/>
    <s v="X"/>
    <x v="16"/>
    <x v="17"/>
    <n v="43"/>
    <n v="3930"/>
    <n v="4484"/>
    <n v="514"/>
    <n v="3108"/>
    <n v="12036"/>
    <n v="877917"/>
    <n v="2027"/>
  </r>
  <r>
    <s v="National"/>
    <s v="X"/>
    <x v="16"/>
    <x v="17"/>
    <n v="44"/>
    <n v="4045"/>
    <n v="4642"/>
    <n v="531"/>
    <n v="3284"/>
    <n v="12502"/>
    <n v="874537"/>
    <n v="2028"/>
  </r>
  <r>
    <s v="National"/>
    <s v="X"/>
    <x v="16"/>
    <x v="17"/>
    <n v="45"/>
    <n v="4434"/>
    <n v="5062"/>
    <n v="538"/>
    <n v="3464"/>
    <n v="13498"/>
    <n v="878845"/>
    <n v="2017"/>
  </r>
  <r>
    <s v="National"/>
    <s v="X"/>
    <x v="16"/>
    <x v="17"/>
    <n v="46"/>
    <n v="4643"/>
    <n v="5000"/>
    <n v="578"/>
    <n v="3706"/>
    <n v="13927"/>
    <n v="868987"/>
    <n v="2054"/>
  </r>
  <r>
    <s v="National"/>
    <s v="X"/>
    <x v="16"/>
    <x v="17"/>
    <n v="47"/>
    <n v="4835"/>
    <n v="5579"/>
    <n v="583"/>
    <n v="4171"/>
    <n v="15168"/>
    <n v="875411"/>
    <n v="2012"/>
  </r>
  <r>
    <s v="National"/>
    <s v="X"/>
    <x v="16"/>
    <x v="17"/>
    <n v="48"/>
    <n v="4937"/>
    <n v="4313"/>
    <n v="639"/>
    <n v="4086"/>
    <n v="13975"/>
    <n v="665986"/>
    <n v="2043"/>
  </r>
  <r>
    <s v="National"/>
    <s v="X"/>
    <x v="16"/>
    <x v="17"/>
    <n v="49"/>
    <n v="5549"/>
    <n v="6579"/>
    <n v="865"/>
    <n v="5927"/>
    <n v="18920"/>
    <n v="854664"/>
    <n v="2055"/>
  </r>
  <r>
    <s v="National"/>
    <s v="X"/>
    <x v="16"/>
    <x v="17"/>
    <n v="50"/>
    <n v="5501"/>
    <n v="7046"/>
    <n v="802"/>
    <n v="6049"/>
    <n v="19398"/>
    <n v="802651"/>
    <n v="2054"/>
  </r>
  <r>
    <s v="National"/>
    <s v="X"/>
    <x v="16"/>
    <x v="17"/>
    <n v="51"/>
    <n v="6555"/>
    <n v="8406"/>
    <n v="939"/>
    <n v="8797"/>
    <n v="24697"/>
    <n v="814891"/>
    <n v="2009"/>
  </r>
  <r>
    <s v="National"/>
    <s v="X"/>
    <x v="16"/>
    <x v="17"/>
    <n v="52"/>
    <n v="7814"/>
    <n v="7485"/>
    <n v="1316"/>
    <n v="10373"/>
    <n v="26988"/>
    <n v="615148"/>
    <n v="2007"/>
  </r>
  <r>
    <s v="National"/>
    <s v="X"/>
    <x v="17"/>
    <x v="17"/>
    <n v="1"/>
    <n v="7488"/>
    <n v="6726"/>
    <n v="1750"/>
    <n v="12690"/>
    <n v="28654"/>
    <n v="680424"/>
    <n v="2033"/>
  </r>
  <r>
    <s v="National"/>
    <s v="X"/>
    <x v="17"/>
    <x v="17"/>
    <n v="2"/>
    <n v="6233"/>
    <n v="7881"/>
    <n v="1622"/>
    <n v="12411"/>
    <n v="28147"/>
    <n v="812343"/>
    <n v="2059"/>
  </r>
  <r>
    <s v="National"/>
    <s v="X"/>
    <x v="17"/>
    <x v="17"/>
    <n v="3"/>
    <n v="6007"/>
    <n v="9517"/>
    <n v="1606"/>
    <n v="11240"/>
    <n v="28370"/>
    <n v="855297"/>
    <n v="2049"/>
  </r>
  <r>
    <s v="National"/>
    <s v="X"/>
    <x v="17"/>
    <x v="17"/>
    <n v="4"/>
    <n v="5878"/>
    <n v="8858"/>
    <n v="1332"/>
    <n v="9434"/>
    <n v="25502"/>
    <n v="786928"/>
    <n v="2062"/>
  </r>
  <r>
    <s v="National"/>
    <s v="X"/>
    <x v="17"/>
    <x v="17"/>
    <n v="5"/>
    <n v="5133"/>
    <n v="8714"/>
    <n v="1203"/>
    <n v="8434"/>
    <n v="23484"/>
    <n v="813726"/>
    <n v="2051"/>
  </r>
  <r>
    <s v="National"/>
    <s v="X"/>
    <x v="17"/>
    <x v="17"/>
    <n v="6"/>
    <n v="4729"/>
    <n v="7711"/>
    <n v="1125"/>
    <n v="7520"/>
    <n v="21085"/>
    <n v="804244"/>
    <n v="2051"/>
  </r>
  <r>
    <s v="National"/>
    <s v="X"/>
    <x v="17"/>
    <x v="17"/>
    <n v="7"/>
    <n v="4210"/>
    <n v="6717"/>
    <n v="969"/>
    <n v="6299"/>
    <n v="18195"/>
    <n v="777340"/>
    <n v="2018"/>
  </r>
  <r>
    <s v="National"/>
    <s v="X"/>
    <x v="17"/>
    <x v="17"/>
    <n v="8"/>
    <n v="4250"/>
    <n v="6121"/>
    <n v="873"/>
    <n v="5990"/>
    <n v="17234"/>
    <n v="812700"/>
    <n v="2025"/>
  </r>
  <r>
    <s v="National"/>
    <s v="X"/>
    <x v="17"/>
    <x v="17"/>
    <n v="9"/>
    <n v="3953"/>
    <n v="5875"/>
    <n v="890"/>
    <n v="5196"/>
    <n v="15914"/>
    <n v="832786"/>
    <n v="1978"/>
  </r>
  <r>
    <s v="National"/>
    <s v="X"/>
    <x v="17"/>
    <x v="17"/>
    <n v="10"/>
    <n v="3775"/>
    <n v="5575"/>
    <n v="792"/>
    <n v="4902"/>
    <n v="15044"/>
    <n v="790831"/>
    <n v="1944"/>
  </r>
  <r>
    <s v="National"/>
    <s v="X"/>
    <x v="17"/>
    <x v="17"/>
    <n v="11"/>
    <n v="3616"/>
    <n v="5022"/>
    <n v="816"/>
    <n v="4570"/>
    <n v="14024"/>
    <n v="794024"/>
    <n v="1904"/>
  </r>
  <r>
    <s v="National"/>
    <s v="X"/>
    <x v="17"/>
    <x v="17"/>
    <n v="12"/>
    <n v="3798"/>
    <n v="5611"/>
    <n v="810"/>
    <n v="4707"/>
    <n v="14926"/>
    <n v="803374"/>
    <n v="1922"/>
  </r>
  <r>
    <s v="National"/>
    <s v="X"/>
    <x v="17"/>
    <x v="17"/>
    <n v="13"/>
    <n v="3523"/>
    <n v="5812"/>
    <n v="772"/>
    <n v="4554"/>
    <n v="14661"/>
    <n v="805133"/>
    <n v="1887"/>
  </r>
  <r>
    <s v="National"/>
    <s v="X"/>
    <x v="17"/>
    <x v="17"/>
    <n v="14"/>
    <n v="3582"/>
    <n v="5659"/>
    <n v="807"/>
    <n v="4589"/>
    <n v="14637"/>
    <n v="797863"/>
    <n v="1866"/>
  </r>
  <r>
    <s v="National"/>
    <s v="X"/>
    <x v="17"/>
    <x v="17"/>
    <n v="15"/>
    <n v="3574"/>
    <n v="5587"/>
    <n v="786"/>
    <n v="4259"/>
    <n v="14206"/>
    <n v="809707"/>
    <n v="1845"/>
  </r>
  <r>
    <s v="National"/>
    <s v="X"/>
    <x v="17"/>
    <x v="17"/>
    <n v="16"/>
    <n v="3130"/>
    <n v="4279"/>
    <n v="710"/>
    <n v="3604"/>
    <n v="11723"/>
    <n v="773101"/>
    <n v="1810"/>
  </r>
  <r>
    <s v="National"/>
    <s v="X"/>
    <x v="17"/>
    <x v="17"/>
    <n v="17"/>
    <n v="2846"/>
    <n v="3770"/>
    <n v="658"/>
    <n v="3540"/>
    <n v="10814"/>
    <n v="770592"/>
    <n v="1771"/>
  </r>
  <r>
    <s v="National"/>
    <s v="X"/>
    <x v="17"/>
    <x v="17"/>
    <n v="18"/>
    <n v="2501"/>
    <n v="3591"/>
    <n v="559"/>
    <n v="2997"/>
    <n v="9648"/>
    <n v="766139"/>
    <n v="1746"/>
  </r>
  <r>
    <s v="National"/>
    <s v="X"/>
    <x v="17"/>
    <x v="17"/>
    <n v="19"/>
    <n v="2789"/>
    <n v="3615"/>
    <n v="528"/>
    <n v="2843"/>
    <n v="9775"/>
    <n v="737834"/>
    <n v="1714"/>
  </r>
  <r>
    <s v="National"/>
    <s v="X"/>
    <x v="17"/>
    <x v="17"/>
    <n v="20"/>
    <n v="2544"/>
    <n v="3256"/>
    <n v="532"/>
    <n v="2701"/>
    <n v="9033"/>
    <n v="708049"/>
    <n v="1660"/>
  </r>
  <r>
    <s v="National"/>
    <s v="X"/>
    <x v="17"/>
    <x v="1"/>
    <n v="21"/>
    <n v="2733"/>
    <n v="3068"/>
    <n v="483"/>
    <n v="2513"/>
    <n v="8797"/>
    <n v="679395"/>
    <n v="1570"/>
  </r>
  <r>
    <s v="National"/>
    <s v="X"/>
    <x v="17"/>
    <x v="1"/>
    <n v="22"/>
    <n v="2528"/>
    <n v="2459"/>
    <n v="504"/>
    <n v="2167"/>
    <n v="7658"/>
    <n v="624582"/>
    <n v="1554"/>
  </r>
  <r>
    <s v="National"/>
    <s v="X"/>
    <x v="17"/>
    <x v="1"/>
    <n v="23"/>
    <n v="2383"/>
    <n v="2349"/>
    <n v="398"/>
    <n v="2099"/>
    <n v="7229"/>
    <n v="631143"/>
    <n v="1461"/>
  </r>
  <r>
    <s v="National"/>
    <s v="X"/>
    <x v="17"/>
    <x v="1"/>
    <n v="24"/>
    <n v="2227"/>
    <n v="2181"/>
    <n v="401"/>
    <n v="1974"/>
    <n v="6783"/>
    <n v="635233"/>
    <n v="1461"/>
  </r>
  <r>
    <s v="National"/>
    <s v="X"/>
    <x v="17"/>
    <x v="1"/>
    <n v="25"/>
    <n v="2159"/>
    <n v="2009"/>
    <n v="388"/>
    <n v="1813"/>
    <n v="6369"/>
    <n v="593740"/>
    <n v="1392"/>
  </r>
  <r>
    <s v="National"/>
    <s v="X"/>
    <x v="17"/>
    <x v="1"/>
    <n v="26"/>
    <n v="2049"/>
    <n v="1917"/>
    <n v="328"/>
    <n v="1744"/>
    <n v="6038"/>
    <n v="596063"/>
    <n v="1411"/>
  </r>
  <r>
    <s v="National"/>
    <s v="X"/>
    <x v="17"/>
    <x v="1"/>
    <n v="27"/>
    <n v="1865"/>
    <n v="1688"/>
    <n v="308"/>
    <n v="1491"/>
    <n v="5352"/>
    <n v="538049"/>
    <n v="1388"/>
  </r>
  <r>
    <s v="National"/>
    <s v="X"/>
    <x v="17"/>
    <x v="1"/>
    <n v="28"/>
    <n v="1758"/>
    <n v="1623"/>
    <n v="351"/>
    <n v="1563"/>
    <n v="5295"/>
    <n v="601116"/>
    <n v="1394"/>
  </r>
  <r>
    <s v="National"/>
    <s v="X"/>
    <x v="17"/>
    <x v="1"/>
    <n v="29"/>
    <n v="1582"/>
    <n v="1621"/>
    <n v="361"/>
    <n v="1519"/>
    <n v="5083"/>
    <n v="592305"/>
    <n v="1376"/>
  </r>
  <r>
    <s v="National"/>
    <s v="X"/>
    <x v="17"/>
    <x v="1"/>
    <n v="30"/>
    <n v="1455"/>
    <n v="1450"/>
    <n v="334"/>
    <n v="1526"/>
    <n v="4765"/>
    <n v="591814"/>
    <n v="1372"/>
  </r>
  <r>
    <s v="National"/>
    <s v="X"/>
    <x v="17"/>
    <x v="1"/>
    <n v="31"/>
    <n v="1450"/>
    <n v="1655"/>
    <n v="326"/>
    <n v="1511"/>
    <n v="4942"/>
    <n v="603580"/>
    <n v="1378"/>
  </r>
  <r>
    <s v="National"/>
    <s v="X"/>
    <x v="17"/>
    <x v="1"/>
    <n v="32"/>
    <n v="1460"/>
    <n v="1528"/>
    <n v="273"/>
    <n v="1483"/>
    <n v="4744"/>
    <n v="605307"/>
    <n v="1382"/>
  </r>
  <r>
    <s v="National"/>
    <s v="X"/>
    <x v="17"/>
    <x v="1"/>
    <n v="33"/>
    <n v="1528"/>
    <n v="1631"/>
    <n v="311"/>
    <n v="1510"/>
    <n v="4980"/>
    <n v="586778"/>
    <n v="1369"/>
  </r>
  <r>
    <s v="National"/>
    <s v="X"/>
    <x v="17"/>
    <x v="1"/>
    <n v="34"/>
    <n v="1569"/>
    <n v="1813"/>
    <n v="315"/>
    <n v="1608"/>
    <n v="5305"/>
    <n v="635980"/>
    <n v="1371"/>
  </r>
  <r>
    <s v="National"/>
    <s v="X"/>
    <x v="17"/>
    <x v="1"/>
    <n v="35"/>
    <n v="1684"/>
    <n v="2184"/>
    <n v="307"/>
    <n v="1624"/>
    <n v="5799"/>
    <n v="640080"/>
    <n v="1353"/>
  </r>
  <r>
    <s v="National"/>
    <s v="X"/>
    <x v="17"/>
    <x v="1"/>
    <n v="36"/>
    <n v="1753"/>
    <n v="2258"/>
    <n v="302"/>
    <n v="1737"/>
    <n v="6050"/>
    <n v="578913"/>
    <n v="1352"/>
  </r>
  <r>
    <s v="National"/>
    <s v="X"/>
    <x v="17"/>
    <x v="1"/>
    <n v="37"/>
    <n v="2300"/>
    <n v="3316"/>
    <n v="396"/>
    <n v="2118"/>
    <n v="8130"/>
    <n v="695966"/>
    <n v="1401"/>
  </r>
  <r>
    <s v="National"/>
    <s v="X"/>
    <x v="17"/>
    <x v="1"/>
    <n v="38"/>
    <n v="2535"/>
    <n v="3650"/>
    <n v="393"/>
    <n v="2310"/>
    <n v="8888"/>
    <n v="696282"/>
    <n v="1405"/>
  </r>
  <r>
    <s v="National"/>
    <s v="X"/>
    <x v="17"/>
    <x v="1"/>
    <n v="39"/>
    <n v="2522"/>
    <n v="3447"/>
    <n v="428"/>
    <n v="2477"/>
    <n v="8874"/>
    <n v="683887"/>
    <n v="1407"/>
  </r>
  <r>
    <s v="National"/>
    <s v="X"/>
    <x v="17"/>
    <x v="18"/>
    <n v="40"/>
    <n v="2985"/>
    <n v="4078"/>
    <n v="530"/>
    <n v="2781"/>
    <n v="10374"/>
    <n v="847743"/>
    <n v="1988"/>
  </r>
  <r>
    <s v="National"/>
    <s v="X"/>
    <x v="17"/>
    <x v="18"/>
    <n v="41"/>
    <n v="3125"/>
    <n v="4534"/>
    <n v="563"/>
    <n v="3075"/>
    <n v="11297"/>
    <n v="838183"/>
    <n v="2010"/>
  </r>
  <r>
    <s v="National"/>
    <s v="X"/>
    <x v="17"/>
    <x v="18"/>
    <n v="42"/>
    <n v="3483"/>
    <n v="4805"/>
    <n v="581"/>
    <n v="3257"/>
    <n v="12126"/>
    <n v="851592"/>
    <n v="2045"/>
  </r>
  <r>
    <s v="National"/>
    <s v="X"/>
    <x v="17"/>
    <x v="18"/>
    <n v="43"/>
    <n v="3486"/>
    <n v="5027"/>
    <n v="535"/>
    <n v="3426"/>
    <n v="12474"/>
    <n v="868755"/>
    <n v="2055"/>
  </r>
  <r>
    <s v="National"/>
    <s v="X"/>
    <x v="17"/>
    <x v="18"/>
    <n v="44"/>
    <n v="3652"/>
    <n v="5172"/>
    <n v="535"/>
    <n v="3131"/>
    <n v="12490"/>
    <n v="862144"/>
    <n v="2097"/>
  </r>
  <r>
    <s v="National"/>
    <s v="X"/>
    <x v="17"/>
    <x v="18"/>
    <n v="45"/>
    <n v="4303"/>
    <n v="5878"/>
    <n v="611"/>
    <n v="3310"/>
    <n v="14102"/>
    <n v="866246"/>
    <n v="2098"/>
  </r>
  <r>
    <s v="National"/>
    <s v="X"/>
    <x v="17"/>
    <x v="18"/>
    <n v="46"/>
    <n v="4433"/>
    <n v="5836"/>
    <n v="592"/>
    <n v="3248"/>
    <n v="14109"/>
    <n v="849511"/>
    <n v="2028"/>
  </r>
  <r>
    <s v="National"/>
    <s v="X"/>
    <x v="17"/>
    <x v="18"/>
    <n v="47"/>
    <n v="4765"/>
    <n v="7449"/>
    <n v="650"/>
    <n v="4103"/>
    <n v="16967"/>
    <n v="835555"/>
    <n v="2090"/>
  </r>
  <r>
    <s v="National"/>
    <s v="X"/>
    <x v="17"/>
    <x v="18"/>
    <n v="48"/>
    <n v="5468"/>
    <n v="6964"/>
    <n v="890"/>
    <n v="4589"/>
    <n v="17911"/>
    <n v="674251"/>
    <n v="2100"/>
  </r>
  <r>
    <s v="National"/>
    <s v="X"/>
    <x v="17"/>
    <x v="18"/>
    <n v="49"/>
    <n v="6206"/>
    <n v="9220"/>
    <n v="1244"/>
    <n v="6577"/>
    <n v="23247"/>
    <n v="883417"/>
    <n v="2133"/>
  </r>
  <r>
    <s v="National"/>
    <s v="X"/>
    <x v="17"/>
    <x v="18"/>
    <n v="50"/>
    <n v="7455"/>
    <n v="13259"/>
    <n v="1472"/>
    <n v="7441"/>
    <n v="29627"/>
    <n v="857996"/>
    <n v="2104"/>
  </r>
  <r>
    <s v="National"/>
    <s v="X"/>
    <x v="17"/>
    <x v="18"/>
    <n v="51"/>
    <n v="9311"/>
    <n v="16573"/>
    <n v="2125"/>
    <n v="9791"/>
    <n v="37800"/>
    <n v="839853"/>
    <n v="2049"/>
  </r>
  <r>
    <s v="National"/>
    <s v="X"/>
    <x v="17"/>
    <x v="18"/>
    <n v="52"/>
    <n v="10383"/>
    <n v="13994"/>
    <n v="3539"/>
    <n v="12748"/>
    <n v="40664"/>
    <n v="664641"/>
    <n v="2010"/>
  </r>
  <r>
    <s v="National"/>
    <s v="X"/>
    <x v="17"/>
    <x v="18"/>
    <n v="53"/>
    <n v="9771"/>
    <n v="9502"/>
    <n v="4146"/>
    <n v="13819"/>
    <n v="37238"/>
    <n v="697718"/>
    <n v="2016"/>
  </r>
  <r>
    <s v="National"/>
    <s v="X"/>
    <x v="18"/>
    <x v="18"/>
    <n v="1"/>
    <n v="7183"/>
    <n v="9709"/>
    <n v="3076"/>
    <n v="11902"/>
    <n v="31870"/>
    <n v="779124"/>
    <n v="1990"/>
  </r>
  <r>
    <s v="National"/>
    <s v="X"/>
    <x v="18"/>
    <x v="18"/>
    <n v="2"/>
    <n v="7078"/>
    <n v="12121"/>
    <n v="2346"/>
    <n v="10068"/>
    <n v="31613"/>
    <n v="796284"/>
    <n v="1998"/>
  </r>
  <r>
    <s v="National"/>
    <s v="X"/>
    <x v="18"/>
    <x v="18"/>
    <n v="3"/>
    <n v="7869"/>
    <n v="14107"/>
    <n v="2042"/>
    <n v="9612"/>
    <n v="33630"/>
    <n v="807737"/>
    <n v="1992"/>
  </r>
  <r>
    <s v="National"/>
    <s v="X"/>
    <x v="18"/>
    <x v="18"/>
    <n v="4"/>
    <n v="7148"/>
    <n v="13289"/>
    <n v="1926"/>
    <n v="8580"/>
    <n v="30943"/>
    <n v="797511"/>
    <n v="1980"/>
  </r>
  <r>
    <s v="National"/>
    <s v="X"/>
    <x v="18"/>
    <x v="18"/>
    <n v="5"/>
    <n v="6683"/>
    <n v="12252"/>
    <n v="1689"/>
    <n v="7939"/>
    <n v="28563"/>
    <n v="826112"/>
    <n v="1980"/>
  </r>
  <r>
    <s v="National"/>
    <s v="X"/>
    <x v="18"/>
    <x v="18"/>
    <n v="6"/>
    <n v="6449"/>
    <n v="10450"/>
    <n v="1542"/>
    <n v="7136"/>
    <n v="25577"/>
    <n v="832742"/>
    <n v="1948"/>
  </r>
  <r>
    <s v="National"/>
    <s v="X"/>
    <x v="18"/>
    <x v="18"/>
    <n v="7"/>
    <n v="5575"/>
    <n v="8271"/>
    <n v="1305"/>
    <n v="6318"/>
    <n v="21469"/>
    <n v="750032"/>
    <n v="1936"/>
  </r>
  <r>
    <s v="National"/>
    <s v="X"/>
    <x v="18"/>
    <x v="18"/>
    <n v="8"/>
    <n v="4861"/>
    <n v="7391"/>
    <n v="1285"/>
    <n v="5975"/>
    <n v="19512"/>
    <n v="819154"/>
    <n v="1968"/>
  </r>
  <r>
    <s v="National"/>
    <s v="X"/>
    <x v="18"/>
    <x v="18"/>
    <n v="9"/>
    <n v="4659"/>
    <n v="7265"/>
    <n v="1095"/>
    <n v="5769"/>
    <n v="18788"/>
    <n v="793940"/>
    <n v="1935"/>
  </r>
  <r>
    <s v="National"/>
    <s v="X"/>
    <x v="18"/>
    <x v="18"/>
    <n v="10"/>
    <n v="4742"/>
    <n v="6832"/>
    <n v="1089"/>
    <n v="5480"/>
    <n v="18143"/>
    <n v="809407"/>
    <n v="1927"/>
  </r>
  <r>
    <s v="National"/>
    <s v="X"/>
    <x v="18"/>
    <x v="18"/>
    <n v="11"/>
    <n v="4584"/>
    <n v="6188"/>
    <n v="1023"/>
    <n v="5193"/>
    <n v="16988"/>
    <n v="808688"/>
    <n v="1904"/>
  </r>
  <r>
    <s v="National"/>
    <s v="X"/>
    <x v="18"/>
    <x v="18"/>
    <n v="12"/>
    <n v="4436"/>
    <n v="6126"/>
    <n v="955"/>
    <n v="4908"/>
    <n v="16425"/>
    <n v="805058"/>
    <n v="1866"/>
  </r>
  <r>
    <s v="National"/>
    <s v="X"/>
    <x v="18"/>
    <x v="18"/>
    <n v="13"/>
    <n v="4207"/>
    <n v="5730"/>
    <n v="916"/>
    <n v="4400"/>
    <n v="15253"/>
    <n v="775126"/>
    <n v="1838"/>
  </r>
  <r>
    <s v="National"/>
    <s v="X"/>
    <x v="18"/>
    <x v="18"/>
    <n v="14"/>
    <n v="3925"/>
    <n v="4728"/>
    <n v="903"/>
    <n v="4432"/>
    <n v="13988"/>
    <n v="789571"/>
    <n v="1839"/>
  </r>
  <r>
    <s v="National"/>
    <s v="X"/>
    <x v="18"/>
    <x v="18"/>
    <n v="15"/>
    <n v="3470"/>
    <n v="4309"/>
    <n v="794"/>
    <n v="3738"/>
    <n v="12311"/>
    <n v="803059"/>
    <n v="1830"/>
  </r>
  <r>
    <s v="National"/>
    <s v="X"/>
    <x v="18"/>
    <x v="18"/>
    <n v="16"/>
    <n v="3200"/>
    <n v="4055"/>
    <n v="671"/>
    <n v="3095"/>
    <n v="11021"/>
    <n v="760046"/>
    <n v="1789"/>
  </r>
  <r>
    <s v="National"/>
    <s v="X"/>
    <x v="18"/>
    <x v="18"/>
    <n v="17"/>
    <n v="3222"/>
    <n v="4368"/>
    <n v="621"/>
    <n v="3100"/>
    <n v="11311"/>
    <n v="764572"/>
    <n v="1775"/>
  </r>
  <r>
    <s v="National"/>
    <s v="X"/>
    <x v="18"/>
    <x v="18"/>
    <n v="18"/>
    <n v="3139"/>
    <n v="4171"/>
    <n v="607"/>
    <n v="3029"/>
    <n v="10946"/>
    <n v="751726"/>
    <n v="1759"/>
  </r>
  <r>
    <s v="National"/>
    <s v="X"/>
    <x v="18"/>
    <x v="18"/>
    <n v="19"/>
    <n v="2819"/>
    <n v="3734"/>
    <n v="625"/>
    <n v="2713"/>
    <n v="9891"/>
    <n v="718374"/>
    <n v="1711"/>
  </r>
  <r>
    <s v="National"/>
    <s v="X"/>
    <x v="18"/>
    <x v="18"/>
    <n v="20"/>
    <n v="2802"/>
    <n v="3390"/>
    <n v="488"/>
    <n v="2609"/>
    <n v="9289"/>
    <n v="683700"/>
    <n v="1645"/>
  </r>
  <r>
    <s v="National"/>
    <s v="X"/>
    <x v="18"/>
    <x v="1"/>
    <n v="21"/>
    <n v="2611"/>
    <n v="2834"/>
    <n v="514"/>
    <n v="2241"/>
    <n v="8200"/>
    <n v="619839"/>
    <n v="1611"/>
  </r>
  <r>
    <s v="National"/>
    <s v="X"/>
    <x v="18"/>
    <x v="1"/>
    <n v="22"/>
    <n v="2235"/>
    <n v="2463"/>
    <n v="472"/>
    <n v="2057"/>
    <n v="7227"/>
    <n v="615084"/>
    <n v="1539"/>
  </r>
  <r>
    <s v="National"/>
    <s v="X"/>
    <x v="18"/>
    <x v="1"/>
    <n v="23"/>
    <n v="2125"/>
    <n v="2409"/>
    <n v="465"/>
    <n v="2035"/>
    <n v="7034"/>
    <n v="614592"/>
    <n v="1485"/>
  </r>
  <r>
    <s v="National"/>
    <s v="X"/>
    <x v="18"/>
    <x v="1"/>
    <n v="24"/>
    <n v="1748"/>
    <n v="2158"/>
    <n v="419"/>
    <n v="1783"/>
    <n v="6108"/>
    <n v="606462"/>
    <n v="1489"/>
  </r>
  <r>
    <s v="National"/>
    <s v="X"/>
    <x v="18"/>
    <x v="1"/>
    <n v="25"/>
    <n v="1912"/>
    <n v="2032"/>
    <n v="446"/>
    <n v="1780"/>
    <n v="6170"/>
    <n v="595316"/>
    <n v="1476"/>
  </r>
  <r>
    <s v="National"/>
    <s v="X"/>
    <x v="18"/>
    <x v="1"/>
    <n v="26"/>
    <n v="1692"/>
    <n v="1781"/>
    <n v="386"/>
    <n v="1596"/>
    <n v="5455"/>
    <n v="536787"/>
    <n v="1445"/>
  </r>
  <r>
    <s v="National"/>
    <s v="X"/>
    <x v="18"/>
    <x v="1"/>
    <n v="27"/>
    <n v="1561"/>
    <n v="1761"/>
    <n v="380"/>
    <n v="1627"/>
    <n v="5329"/>
    <n v="593765"/>
    <n v="1457"/>
  </r>
  <r>
    <s v="National"/>
    <s v="X"/>
    <x v="18"/>
    <x v="1"/>
    <n v="28"/>
    <n v="1505"/>
    <n v="1698"/>
    <n v="342"/>
    <n v="1537"/>
    <n v="5082"/>
    <n v="592311"/>
    <n v="1448"/>
  </r>
  <r>
    <s v="National"/>
    <s v="X"/>
    <x v="18"/>
    <x v="1"/>
    <n v="29"/>
    <n v="1426"/>
    <n v="1600"/>
    <n v="331"/>
    <n v="1551"/>
    <n v="4908"/>
    <n v="585998"/>
    <n v="1439"/>
  </r>
  <r>
    <s v="National"/>
    <s v="X"/>
    <x v="18"/>
    <x v="1"/>
    <n v="30"/>
    <n v="1424"/>
    <n v="1540"/>
    <n v="303"/>
    <n v="1531"/>
    <n v="4798"/>
    <n v="570824"/>
    <n v="1386"/>
  </r>
  <r>
    <s v="National"/>
    <s v="X"/>
    <x v="18"/>
    <x v="1"/>
    <n v="31"/>
    <n v="1413"/>
    <n v="1688"/>
    <n v="330"/>
    <n v="1551"/>
    <n v="4982"/>
    <n v="582506"/>
    <n v="1398"/>
  </r>
  <r>
    <s v="National"/>
    <s v="X"/>
    <x v="18"/>
    <x v="1"/>
    <n v="32"/>
    <n v="1342"/>
    <n v="1770"/>
    <n v="296"/>
    <n v="1563"/>
    <n v="4971"/>
    <n v="584702"/>
    <n v="1374"/>
  </r>
  <r>
    <s v="National"/>
    <s v="X"/>
    <x v="18"/>
    <x v="1"/>
    <n v="33"/>
    <n v="1454"/>
    <n v="1916"/>
    <n v="366"/>
    <n v="1673"/>
    <n v="5409"/>
    <n v="614373"/>
    <n v="1390"/>
  </r>
  <r>
    <s v="National"/>
    <s v="X"/>
    <x v="18"/>
    <x v="1"/>
    <n v="34"/>
    <n v="1686"/>
    <n v="2111"/>
    <n v="362"/>
    <n v="1663"/>
    <n v="5822"/>
    <n v="635495"/>
    <n v="1388"/>
  </r>
  <r>
    <s v="National"/>
    <s v="X"/>
    <x v="18"/>
    <x v="1"/>
    <n v="35"/>
    <n v="1653"/>
    <n v="2420"/>
    <n v="330"/>
    <n v="1837"/>
    <n v="6240"/>
    <n v="626473"/>
    <n v="1386"/>
  </r>
  <r>
    <s v="National"/>
    <s v="X"/>
    <x v="18"/>
    <x v="1"/>
    <n v="36"/>
    <n v="1729"/>
    <n v="2310"/>
    <n v="345"/>
    <n v="1897"/>
    <n v="6281"/>
    <n v="584872"/>
    <n v="1381"/>
  </r>
  <r>
    <s v="National"/>
    <s v="X"/>
    <x v="18"/>
    <x v="1"/>
    <n v="37"/>
    <n v="2021"/>
    <n v="2897"/>
    <n v="409"/>
    <n v="2093"/>
    <n v="7420"/>
    <n v="654777"/>
    <n v="1401"/>
  </r>
  <r>
    <s v="National"/>
    <s v="X"/>
    <x v="18"/>
    <x v="1"/>
    <n v="38"/>
    <n v="2200"/>
    <n v="3121"/>
    <n v="447"/>
    <n v="2331"/>
    <n v="8099"/>
    <n v="656663"/>
    <n v="1396"/>
  </r>
  <r>
    <s v="National"/>
    <s v="X"/>
    <x v="18"/>
    <x v="1"/>
    <n v="39"/>
    <n v="2207"/>
    <n v="2936"/>
    <n v="428"/>
    <n v="2550"/>
    <n v="8121"/>
    <n v="653303"/>
    <n v="1361"/>
  </r>
  <r>
    <s v="National"/>
    <s v="X"/>
    <x v="18"/>
    <x v="19"/>
    <n v="40"/>
    <n v="2866"/>
    <n v="3744"/>
    <n v="626"/>
    <n v="2955"/>
    <n v="10191"/>
    <n v="805746"/>
    <n v="1970"/>
  </r>
  <r>
    <s v="National"/>
    <s v="X"/>
    <x v="18"/>
    <x v="19"/>
    <n v="41"/>
    <n v="2996"/>
    <n v="3976"/>
    <n v="676"/>
    <n v="2992"/>
    <n v="10640"/>
    <n v="799825"/>
    <n v="1979"/>
  </r>
  <r>
    <s v="National"/>
    <s v="X"/>
    <x v="18"/>
    <x v="19"/>
    <n v="42"/>
    <n v="3255"/>
    <n v="4346"/>
    <n v="651"/>
    <n v="3304"/>
    <n v="11556"/>
    <n v="817441"/>
    <n v="1998"/>
  </r>
  <r>
    <s v="National"/>
    <s v="X"/>
    <x v="18"/>
    <x v="19"/>
    <n v="43"/>
    <n v="3135"/>
    <n v="4140"/>
    <n v="693"/>
    <n v="3181"/>
    <n v="11149"/>
    <n v="814500"/>
    <n v="2005"/>
  </r>
  <r>
    <s v="National"/>
    <s v="X"/>
    <x v="18"/>
    <x v="19"/>
    <n v="44"/>
    <n v="3587"/>
    <n v="4775"/>
    <n v="694"/>
    <n v="3394"/>
    <n v="12450"/>
    <n v="839465"/>
    <n v="2054"/>
  </r>
  <r>
    <s v="National"/>
    <s v="X"/>
    <x v="18"/>
    <x v="19"/>
    <n v="45"/>
    <n v="3731"/>
    <n v="4712"/>
    <n v="742"/>
    <n v="3450"/>
    <n v="12635"/>
    <n v="817831"/>
    <n v="2030"/>
  </r>
  <r>
    <s v="National"/>
    <s v="X"/>
    <x v="18"/>
    <x v="19"/>
    <n v="46"/>
    <n v="3952"/>
    <n v="5067"/>
    <n v="768"/>
    <n v="3683"/>
    <n v="13470"/>
    <n v="828761"/>
    <n v="2027"/>
  </r>
  <r>
    <s v="National"/>
    <s v="X"/>
    <x v="18"/>
    <x v="19"/>
    <n v="47"/>
    <n v="3959"/>
    <n v="4054"/>
    <n v="703"/>
    <n v="3407"/>
    <n v="12123"/>
    <n v="632839"/>
    <n v="2002"/>
  </r>
  <r>
    <s v="National"/>
    <s v="X"/>
    <x v="18"/>
    <x v="19"/>
    <n v="48"/>
    <n v="4459"/>
    <n v="5071"/>
    <n v="829"/>
    <n v="4240"/>
    <n v="14599"/>
    <n v="837250"/>
    <n v="2046"/>
  </r>
  <r>
    <s v="National"/>
    <s v="X"/>
    <x v="18"/>
    <x v="19"/>
    <n v="49"/>
    <n v="4590"/>
    <n v="5373"/>
    <n v="873"/>
    <n v="4151"/>
    <n v="14987"/>
    <n v="817723"/>
    <n v="2025"/>
  </r>
  <r>
    <s v="National"/>
    <s v="X"/>
    <x v="18"/>
    <x v="19"/>
    <n v="50"/>
    <n v="5111"/>
    <n v="5090"/>
    <n v="936"/>
    <n v="4201"/>
    <n v="15338"/>
    <n v="775392"/>
    <n v="1995"/>
  </r>
  <r>
    <s v="National"/>
    <s v="X"/>
    <x v="18"/>
    <x v="19"/>
    <n v="51"/>
    <n v="5355"/>
    <n v="4297"/>
    <n v="998"/>
    <n v="4119"/>
    <n v="14769"/>
    <n v="609027"/>
    <n v="1981"/>
  </r>
  <r>
    <s v="National"/>
    <s v="X"/>
    <x v="18"/>
    <x v="19"/>
    <n v="52"/>
    <n v="5681"/>
    <n v="4000"/>
    <n v="1169"/>
    <n v="4773"/>
    <n v="15623"/>
    <n v="645567"/>
    <n v="1952"/>
  </r>
  <r>
    <s v="National"/>
    <s v="X"/>
    <x v="19"/>
    <x v="19"/>
    <n v="1"/>
    <n v="4768"/>
    <n v="4485"/>
    <n v="1158"/>
    <n v="5224"/>
    <n v="15635"/>
    <n v="780140"/>
    <n v="2005"/>
  </r>
  <r>
    <s v="National"/>
    <s v="X"/>
    <x v="19"/>
    <x v="19"/>
    <n v="2"/>
    <n v="4559"/>
    <n v="5348"/>
    <n v="1011"/>
    <n v="4534"/>
    <n v="15452"/>
    <n v="772288"/>
    <n v="2006"/>
  </r>
  <r>
    <s v="National"/>
    <s v="X"/>
    <x v="19"/>
    <x v="19"/>
    <n v="3"/>
    <n v="4760"/>
    <n v="5340"/>
    <n v="950"/>
    <n v="4496"/>
    <n v="15546"/>
    <n v="733753"/>
    <n v="2001"/>
  </r>
  <r>
    <s v="National"/>
    <s v="X"/>
    <x v="19"/>
    <x v="19"/>
    <n v="4"/>
    <n v="5074"/>
    <n v="6848"/>
    <n v="1004"/>
    <n v="5154"/>
    <n v="18080"/>
    <n v="823667"/>
    <n v="2028"/>
  </r>
  <r>
    <s v="National"/>
    <s v="X"/>
    <x v="19"/>
    <x v="19"/>
    <n v="5"/>
    <n v="5113"/>
    <n v="7297"/>
    <n v="1064"/>
    <n v="5371"/>
    <n v="18845"/>
    <n v="814657"/>
    <n v="2004"/>
  </r>
  <r>
    <s v="National"/>
    <s v="X"/>
    <x v="19"/>
    <x v="19"/>
    <n v="6"/>
    <n v="5638"/>
    <n v="8376"/>
    <n v="1175"/>
    <n v="6501"/>
    <n v="21690"/>
    <n v="804977"/>
    <n v="1991"/>
  </r>
  <r>
    <s v="National"/>
    <s v="X"/>
    <x v="19"/>
    <x v="19"/>
    <n v="7"/>
    <n v="5989"/>
    <n v="9232"/>
    <n v="1361"/>
    <n v="7957"/>
    <n v="24539"/>
    <n v="820921"/>
    <n v="1987"/>
  </r>
  <r>
    <s v="National"/>
    <s v="X"/>
    <x v="19"/>
    <x v="19"/>
    <n v="8"/>
    <n v="6279"/>
    <n v="10009"/>
    <n v="1377"/>
    <n v="8520"/>
    <n v="26185"/>
    <n v="839819"/>
    <n v="1943"/>
  </r>
  <r>
    <s v="National"/>
    <s v="X"/>
    <x v="19"/>
    <x v="19"/>
    <n v="9"/>
    <n v="6521"/>
    <n v="11231"/>
    <n v="1431"/>
    <n v="8920"/>
    <n v="28103"/>
    <n v="843894"/>
    <n v="1936"/>
  </r>
  <r>
    <s v="National"/>
    <s v="X"/>
    <x v="19"/>
    <x v="19"/>
    <n v="10"/>
    <n v="6606"/>
    <n v="11756"/>
    <n v="1602"/>
    <n v="10264"/>
    <n v="30228"/>
    <n v="840791"/>
    <n v="1907"/>
  </r>
  <r>
    <s v="National"/>
    <s v="X"/>
    <x v="19"/>
    <x v="19"/>
    <n v="11"/>
    <n v="5528"/>
    <n v="9249"/>
    <n v="1463"/>
    <n v="8481"/>
    <n v="24721"/>
    <n v="795942"/>
    <n v="1881"/>
  </r>
  <r>
    <s v="National"/>
    <s v="X"/>
    <x v="19"/>
    <x v="19"/>
    <n v="12"/>
    <n v="5162"/>
    <n v="8414"/>
    <n v="1274"/>
    <n v="6952"/>
    <n v="21802"/>
    <n v="778008"/>
    <n v="1885"/>
  </r>
  <r>
    <s v="National"/>
    <s v="X"/>
    <x v="19"/>
    <x v="19"/>
    <n v="13"/>
    <n v="4560"/>
    <n v="7352"/>
    <n v="1194"/>
    <n v="6399"/>
    <n v="19505"/>
    <n v="765590"/>
    <n v="1812"/>
  </r>
  <r>
    <s v="National"/>
    <s v="X"/>
    <x v="19"/>
    <x v="19"/>
    <n v="14"/>
    <n v="3686"/>
    <n v="6309"/>
    <n v="1119"/>
    <n v="5480"/>
    <n v="16594"/>
    <n v="775897"/>
    <n v="1788"/>
  </r>
  <r>
    <s v="National"/>
    <s v="X"/>
    <x v="19"/>
    <x v="19"/>
    <n v="15"/>
    <n v="3530"/>
    <n v="6510"/>
    <n v="1028"/>
    <n v="5021"/>
    <n v="16089"/>
    <n v="779149"/>
    <n v="1782"/>
  </r>
  <r>
    <s v="National"/>
    <s v="X"/>
    <x v="19"/>
    <x v="19"/>
    <n v="16"/>
    <n v="3436"/>
    <n v="6248"/>
    <n v="938"/>
    <n v="4599"/>
    <n v="15221"/>
    <n v="760129"/>
    <n v="1745"/>
  </r>
  <r>
    <s v="National"/>
    <s v="X"/>
    <x v="19"/>
    <x v="19"/>
    <n v="17"/>
    <n v="3120"/>
    <n v="5496"/>
    <n v="886"/>
    <n v="4198"/>
    <n v="13700"/>
    <n v="762014"/>
    <n v="1730"/>
  </r>
  <r>
    <s v="National"/>
    <s v="X"/>
    <x v="19"/>
    <x v="19"/>
    <n v="18"/>
    <n v="2754"/>
    <n v="4664"/>
    <n v="735"/>
    <n v="3590"/>
    <n v="11743"/>
    <n v="722285"/>
    <n v="1698"/>
  </r>
  <r>
    <s v="National"/>
    <s v="X"/>
    <x v="19"/>
    <x v="19"/>
    <n v="19"/>
    <n v="2837"/>
    <n v="4006"/>
    <n v="660"/>
    <n v="3109"/>
    <n v="10612"/>
    <n v="712756"/>
    <n v="1643"/>
  </r>
  <r>
    <s v="National"/>
    <s v="X"/>
    <x v="19"/>
    <x v="19"/>
    <n v="20"/>
    <n v="2626"/>
    <n v="3551"/>
    <n v="635"/>
    <n v="2791"/>
    <n v="9603"/>
    <n v="658498"/>
    <n v="1545"/>
  </r>
  <r>
    <s v="National"/>
    <s v="X"/>
    <x v="19"/>
    <x v="1"/>
    <n v="21"/>
    <n v="2520"/>
    <n v="3027"/>
    <n v="609"/>
    <n v="2371"/>
    <n v="8527"/>
    <n v="591125"/>
    <n v="1307"/>
  </r>
  <r>
    <s v="National"/>
    <s v="X"/>
    <x v="19"/>
    <x v="1"/>
    <n v="22"/>
    <n v="2440"/>
    <n v="2504"/>
    <n v="521"/>
    <n v="2229"/>
    <n v="7694"/>
    <n v="553981"/>
    <n v="1338"/>
  </r>
  <r>
    <s v="National"/>
    <s v="X"/>
    <x v="19"/>
    <x v="1"/>
    <n v="23"/>
    <n v="2158"/>
    <n v="2204"/>
    <n v="506"/>
    <n v="2021"/>
    <n v="6889"/>
    <n v="576564"/>
    <n v="1285"/>
  </r>
  <r>
    <s v="National"/>
    <s v="X"/>
    <x v="19"/>
    <x v="1"/>
    <n v="24"/>
    <n v="2035"/>
    <n v="2056"/>
    <n v="445"/>
    <n v="1826"/>
    <n v="6362"/>
    <n v="561482"/>
    <n v="1262"/>
  </r>
  <r>
    <s v="National"/>
    <s v="X"/>
    <x v="19"/>
    <x v="1"/>
    <n v="25"/>
    <n v="1898"/>
    <n v="1742"/>
    <n v="317"/>
    <n v="1517"/>
    <n v="5474"/>
    <n v="510130"/>
    <n v="1131"/>
  </r>
  <r>
    <s v="National"/>
    <s v="X"/>
    <x v="19"/>
    <x v="1"/>
    <n v="26"/>
    <n v="1638"/>
    <n v="1517"/>
    <n v="272"/>
    <n v="1313"/>
    <n v="4740"/>
    <n v="425451"/>
    <n v="9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>
  <location ref="O29:W50" firstHeaderRow="0" firstDataRow="1" firstDataCol="1"/>
  <pivotFields count="12">
    <pivotField showAll="0"/>
    <pivotField showAll="0"/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dataField="1" showAll="0">
      <items count="21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Year Note" fld="3" subtotal="count" baseField="0" baseItem="0"/>
    <dataField name="Sum of AGE 0-4" fld="5" baseField="2" baseItem="0"/>
    <dataField name="Sum of AGE 5-24" fld="6" baseField="2" baseItem="0"/>
    <dataField name="Sum of AGE 65" fld="7" baseField="2" baseItem="0"/>
    <dataField name="Sum of AGE 25-64" fld="8" baseField="2" baseItem="0"/>
    <dataField name="Sum of ILITOTAL" fld="9" baseField="2" baseItem="0"/>
    <dataField name="Sum of TOTAL PATIENTS" fld="10" baseField="2" baseItem="0"/>
    <dataField name="Sum of NUM. OF PROVIDERS" fld="1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1"/>
  <sheetViews>
    <sheetView workbookViewId="0">
      <pane ySplit="2" topLeftCell="A3" activePane="bottomLeft" state="frozen"/>
      <selection pane="bottomLeft" activeCell="R4" sqref="R4"/>
    </sheetView>
  </sheetViews>
  <sheetFormatPr defaultRowHeight="14.25" x14ac:dyDescent="0.45"/>
  <cols>
    <col min="20" max="20" width="14.19921875" bestFit="1" customWidth="1"/>
    <col min="21" max="21" width="20.86328125" bestFit="1" customWidth="1"/>
    <col min="22" max="22" width="14.19921875" bestFit="1" customWidth="1"/>
    <col min="23" max="23" width="20.86328125" bestFit="1" customWidth="1"/>
    <col min="24" max="24" width="14.19921875" bestFit="1" customWidth="1"/>
    <col min="25" max="25" width="20.86328125" bestFit="1" customWidth="1"/>
    <col min="26" max="26" width="14.19921875" bestFit="1" customWidth="1"/>
    <col min="27" max="27" width="20.86328125" bestFit="1" customWidth="1"/>
    <col min="28" max="28" width="14.19921875" bestFit="1" customWidth="1"/>
    <col min="29" max="29" width="20.86328125" bestFit="1" customWidth="1"/>
    <col min="30" max="30" width="14.19921875" bestFit="1" customWidth="1"/>
    <col min="31" max="31" width="20.86328125" bestFit="1" customWidth="1"/>
    <col min="32" max="32" width="14.19921875" bestFit="1" customWidth="1"/>
    <col min="33" max="33" width="20.86328125" bestFit="1" customWidth="1"/>
    <col min="34" max="34" width="14.19921875" bestFit="1" customWidth="1"/>
    <col min="35" max="35" width="20.86328125" bestFit="1" customWidth="1"/>
    <col min="36" max="36" width="14.19921875" bestFit="1" customWidth="1"/>
    <col min="37" max="37" width="20.86328125" bestFit="1" customWidth="1"/>
    <col min="38" max="38" width="14.19921875" bestFit="1" customWidth="1"/>
    <col min="39" max="39" width="20.86328125" bestFit="1" customWidth="1"/>
    <col min="40" max="40" width="14.19921875" bestFit="1" customWidth="1"/>
    <col min="41" max="41" width="20.86328125" bestFit="1" customWidth="1"/>
    <col min="42" max="42" width="14.19921875" bestFit="1" customWidth="1"/>
    <col min="43" max="43" width="20.86328125" bestFit="1" customWidth="1"/>
    <col min="44" max="44" width="14.19921875" bestFit="1" customWidth="1"/>
    <col min="45" max="45" width="20.86328125" bestFit="1" customWidth="1"/>
    <col min="46" max="46" width="14.19921875" bestFit="1" customWidth="1"/>
    <col min="47" max="47" width="20.86328125" bestFit="1" customWidth="1"/>
    <col min="48" max="48" width="14.19921875" bestFit="1" customWidth="1"/>
    <col min="49" max="49" width="20.86328125" bestFit="1" customWidth="1"/>
    <col min="50" max="50" width="14.19921875" bestFit="1" customWidth="1"/>
    <col min="51" max="51" width="20.86328125" bestFit="1" customWidth="1"/>
    <col min="52" max="52" width="14.19921875" bestFit="1" customWidth="1"/>
    <col min="53" max="53" width="20.86328125" bestFit="1" customWidth="1"/>
    <col min="54" max="54" width="14.19921875" bestFit="1" customWidth="1"/>
    <col min="55" max="55" width="20.86328125" bestFit="1" customWidth="1"/>
    <col min="56" max="56" width="14.19921875" bestFit="1" customWidth="1"/>
    <col min="57" max="57" width="20.86328125" bestFit="1" customWidth="1"/>
    <col min="58" max="58" width="14.19921875" bestFit="1" customWidth="1"/>
    <col min="59" max="59" width="20.86328125" bestFit="1" customWidth="1"/>
    <col min="60" max="60" width="14.19921875" bestFit="1" customWidth="1"/>
    <col min="61" max="61" width="20.86328125" bestFit="1" customWidth="1"/>
    <col min="62" max="62" width="14.19921875" bestFit="1" customWidth="1"/>
    <col min="63" max="63" width="20.86328125" bestFit="1" customWidth="1"/>
    <col min="64" max="64" width="14.19921875" bestFit="1" customWidth="1"/>
    <col min="65" max="65" width="20.86328125" bestFit="1" customWidth="1"/>
    <col min="66" max="66" width="14.19921875" bestFit="1" customWidth="1"/>
    <col min="67" max="67" width="20.86328125" bestFit="1" customWidth="1"/>
    <col min="68" max="68" width="14.19921875" bestFit="1" customWidth="1"/>
    <col min="69" max="69" width="20.86328125" bestFit="1" customWidth="1"/>
    <col min="70" max="70" width="14.19921875" bestFit="1" customWidth="1"/>
    <col min="71" max="71" width="20.86328125" bestFit="1" customWidth="1"/>
    <col min="72" max="72" width="14.19921875" bestFit="1" customWidth="1"/>
    <col min="73" max="73" width="20.86328125" bestFit="1" customWidth="1"/>
    <col min="74" max="74" width="14.19921875" bestFit="1" customWidth="1"/>
    <col min="75" max="75" width="20.86328125" bestFit="1" customWidth="1"/>
    <col min="76" max="76" width="14.19921875" bestFit="1" customWidth="1"/>
    <col min="77" max="77" width="20.86328125" bestFit="1" customWidth="1"/>
    <col min="78" max="78" width="14.19921875" bestFit="1" customWidth="1"/>
    <col min="79" max="79" width="20.86328125" bestFit="1" customWidth="1"/>
    <col min="80" max="80" width="14.19921875" bestFit="1" customWidth="1"/>
    <col min="81" max="81" width="20.86328125" bestFit="1" customWidth="1"/>
    <col min="82" max="82" width="14.19921875" bestFit="1" customWidth="1"/>
    <col min="83" max="83" width="20.86328125" bestFit="1" customWidth="1"/>
    <col min="84" max="84" width="14.19921875" bestFit="1" customWidth="1"/>
    <col min="85" max="85" width="20.86328125" bestFit="1" customWidth="1"/>
    <col min="86" max="86" width="14.19921875" bestFit="1" customWidth="1"/>
    <col min="87" max="87" width="20.86328125" bestFit="1" customWidth="1"/>
    <col min="88" max="88" width="14.19921875" bestFit="1" customWidth="1"/>
    <col min="89" max="89" width="20.86328125" bestFit="1" customWidth="1"/>
    <col min="90" max="90" width="14.19921875" bestFit="1" customWidth="1"/>
    <col min="91" max="91" width="20.86328125" bestFit="1" customWidth="1"/>
    <col min="92" max="92" width="14.19921875" bestFit="1" customWidth="1"/>
    <col min="93" max="93" width="20.86328125" bestFit="1" customWidth="1"/>
    <col min="94" max="94" width="14.19921875" bestFit="1" customWidth="1"/>
    <col min="95" max="95" width="20.86328125" bestFit="1" customWidth="1"/>
    <col min="96" max="96" width="14.19921875" bestFit="1" customWidth="1"/>
    <col min="97" max="97" width="20.86328125" bestFit="1" customWidth="1"/>
    <col min="98" max="98" width="14.19921875" bestFit="1" customWidth="1"/>
    <col min="99" max="99" width="20.86328125" bestFit="1" customWidth="1"/>
    <col min="100" max="100" width="14.19921875" bestFit="1" customWidth="1"/>
    <col min="101" max="101" width="20.86328125" bestFit="1" customWidth="1"/>
    <col min="102" max="102" width="14.19921875" bestFit="1" customWidth="1"/>
    <col min="103" max="103" width="20.86328125" bestFit="1" customWidth="1"/>
    <col min="104" max="104" width="14.19921875" bestFit="1" customWidth="1"/>
    <col min="105" max="105" width="20.86328125" bestFit="1" customWidth="1"/>
    <col min="106" max="106" width="14.19921875" bestFit="1" customWidth="1"/>
    <col min="107" max="107" width="20.86328125" bestFit="1" customWidth="1"/>
    <col min="108" max="108" width="14.19921875" bestFit="1" customWidth="1"/>
    <col min="109" max="109" width="20.86328125" bestFit="1" customWidth="1"/>
    <col min="110" max="110" width="14.19921875" bestFit="1" customWidth="1"/>
    <col min="111" max="111" width="20.86328125" bestFit="1" customWidth="1"/>
    <col min="112" max="112" width="14.19921875" bestFit="1" customWidth="1"/>
    <col min="113" max="113" width="20.86328125" bestFit="1" customWidth="1"/>
    <col min="114" max="114" width="14.19921875" bestFit="1" customWidth="1"/>
    <col min="115" max="115" width="20.86328125" bestFit="1" customWidth="1"/>
    <col min="116" max="116" width="14.19921875" bestFit="1" customWidth="1"/>
    <col min="117" max="117" width="20.86328125" bestFit="1" customWidth="1"/>
    <col min="118" max="118" width="14.19921875" bestFit="1" customWidth="1"/>
    <col min="119" max="119" width="20.86328125" bestFit="1" customWidth="1"/>
    <col min="120" max="120" width="14.19921875" bestFit="1" customWidth="1"/>
    <col min="121" max="121" width="20.86328125" bestFit="1" customWidth="1"/>
    <col min="122" max="122" width="14.19921875" bestFit="1" customWidth="1"/>
    <col min="123" max="123" width="20.86328125" bestFit="1" customWidth="1"/>
    <col min="124" max="124" width="14.19921875" bestFit="1" customWidth="1"/>
    <col min="125" max="125" width="20.86328125" bestFit="1" customWidth="1"/>
    <col min="126" max="126" width="14.19921875" bestFit="1" customWidth="1"/>
    <col min="127" max="127" width="20.86328125" bestFit="1" customWidth="1"/>
    <col min="128" max="128" width="14.19921875" bestFit="1" customWidth="1"/>
    <col min="129" max="129" width="20.86328125" bestFit="1" customWidth="1"/>
    <col min="130" max="130" width="14.19921875" bestFit="1" customWidth="1"/>
    <col min="131" max="131" width="20.86328125" bestFit="1" customWidth="1"/>
    <col min="132" max="132" width="14.19921875" bestFit="1" customWidth="1"/>
    <col min="133" max="133" width="20.86328125" bestFit="1" customWidth="1"/>
    <col min="134" max="134" width="14.19921875" bestFit="1" customWidth="1"/>
    <col min="135" max="135" width="20.86328125" bestFit="1" customWidth="1"/>
    <col min="136" max="136" width="14.19921875" bestFit="1" customWidth="1"/>
    <col min="137" max="137" width="20.86328125" bestFit="1" customWidth="1"/>
    <col min="138" max="138" width="14.19921875" bestFit="1" customWidth="1"/>
    <col min="139" max="139" width="20.86328125" bestFit="1" customWidth="1"/>
    <col min="140" max="140" width="14.19921875" bestFit="1" customWidth="1"/>
    <col min="141" max="141" width="20.86328125" bestFit="1" customWidth="1"/>
    <col min="142" max="142" width="14.19921875" bestFit="1" customWidth="1"/>
    <col min="143" max="143" width="20.86328125" bestFit="1" customWidth="1"/>
    <col min="144" max="144" width="14.19921875" bestFit="1" customWidth="1"/>
    <col min="145" max="145" width="20.86328125" bestFit="1" customWidth="1"/>
    <col min="146" max="146" width="14.19921875" bestFit="1" customWidth="1"/>
    <col min="147" max="147" width="20.86328125" bestFit="1" customWidth="1"/>
    <col min="148" max="148" width="14.19921875" bestFit="1" customWidth="1"/>
    <col min="149" max="149" width="20.86328125" bestFit="1" customWidth="1"/>
    <col min="150" max="150" width="14.19921875" bestFit="1" customWidth="1"/>
    <col min="151" max="151" width="20.86328125" bestFit="1" customWidth="1"/>
    <col min="152" max="152" width="14.19921875" bestFit="1" customWidth="1"/>
    <col min="153" max="153" width="20.86328125" bestFit="1" customWidth="1"/>
    <col min="154" max="154" width="14.19921875" bestFit="1" customWidth="1"/>
    <col min="155" max="155" width="20.86328125" bestFit="1" customWidth="1"/>
    <col min="156" max="156" width="14.19921875" bestFit="1" customWidth="1"/>
    <col min="157" max="157" width="20.86328125" bestFit="1" customWidth="1"/>
    <col min="158" max="158" width="14.19921875" bestFit="1" customWidth="1"/>
    <col min="159" max="159" width="20.86328125" bestFit="1" customWidth="1"/>
    <col min="160" max="160" width="14.19921875" bestFit="1" customWidth="1"/>
    <col min="161" max="161" width="20.86328125" bestFit="1" customWidth="1"/>
    <col min="162" max="162" width="14.19921875" bestFit="1" customWidth="1"/>
    <col min="163" max="163" width="20.86328125" bestFit="1" customWidth="1"/>
    <col min="164" max="164" width="14.19921875" bestFit="1" customWidth="1"/>
    <col min="165" max="165" width="20.86328125" bestFit="1" customWidth="1"/>
    <col min="166" max="166" width="14.19921875" bestFit="1" customWidth="1"/>
    <col min="167" max="167" width="20.86328125" bestFit="1" customWidth="1"/>
    <col min="168" max="168" width="14.19921875" bestFit="1" customWidth="1"/>
    <col min="169" max="169" width="20.86328125" bestFit="1" customWidth="1"/>
    <col min="170" max="170" width="14.19921875" bestFit="1" customWidth="1"/>
    <col min="171" max="171" width="20.86328125" bestFit="1" customWidth="1"/>
    <col min="172" max="172" width="14.19921875" bestFit="1" customWidth="1"/>
    <col min="173" max="173" width="20.86328125" bestFit="1" customWidth="1"/>
    <col min="174" max="174" width="14.19921875" bestFit="1" customWidth="1"/>
    <col min="175" max="175" width="20.86328125" bestFit="1" customWidth="1"/>
    <col min="176" max="176" width="14.19921875" bestFit="1" customWidth="1"/>
    <col min="177" max="177" width="20.86328125" bestFit="1" customWidth="1"/>
    <col min="178" max="178" width="14.19921875" bestFit="1" customWidth="1"/>
    <col min="179" max="179" width="20.86328125" bestFit="1" customWidth="1"/>
    <col min="180" max="180" width="14.19921875" bestFit="1" customWidth="1"/>
    <col min="181" max="181" width="20.86328125" bestFit="1" customWidth="1"/>
    <col min="182" max="182" width="14.19921875" bestFit="1" customWidth="1"/>
    <col min="183" max="183" width="20.86328125" bestFit="1" customWidth="1"/>
    <col min="184" max="184" width="14.19921875" bestFit="1" customWidth="1"/>
    <col min="185" max="185" width="20.86328125" bestFit="1" customWidth="1"/>
    <col min="186" max="186" width="14.19921875" bestFit="1" customWidth="1"/>
    <col min="187" max="187" width="20.86328125" bestFit="1" customWidth="1"/>
    <col min="188" max="188" width="14.19921875" bestFit="1" customWidth="1"/>
    <col min="189" max="189" width="20.86328125" bestFit="1" customWidth="1"/>
    <col min="190" max="190" width="14.19921875" bestFit="1" customWidth="1"/>
    <col min="191" max="191" width="20.86328125" bestFit="1" customWidth="1"/>
    <col min="192" max="192" width="14.19921875" bestFit="1" customWidth="1"/>
    <col min="193" max="193" width="20.86328125" bestFit="1" customWidth="1"/>
    <col min="194" max="194" width="14.19921875" bestFit="1" customWidth="1"/>
    <col min="195" max="195" width="20.86328125" bestFit="1" customWidth="1"/>
    <col min="196" max="196" width="14.19921875" bestFit="1" customWidth="1"/>
    <col min="197" max="197" width="20.86328125" bestFit="1" customWidth="1"/>
    <col min="198" max="198" width="14.19921875" bestFit="1" customWidth="1"/>
    <col min="199" max="199" width="20.86328125" bestFit="1" customWidth="1"/>
    <col min="200" max="200" width="14.19921875" bestFit="1" customWidth="1"/>
    <col min="201" max="201" width="20.86328125" bestFit="1" customWidth="1"/>
    <col min="202" max="202" width="14.19921875" bestFit="1" customWidth="1"/>
    <col min="203" max="203" width="20.86328125" bestFit="1" customWidth="1"/>
    <col min="204" max="204" width="14.19921875" bestFit="1" customWidth="1"/>
    <col min="205" max="205" width="20.86328125" bestFit="1" customWidth="1"/>
    <col min="206" max="206" width="14.19921875" bestFit="1" customWidth="1"/>
    <col min="207" max="207" width="20.86328125" bestFit="1" customWidth="1"/>
    <col min="208" max="208" width="14.19921875" bestFit="1" customWidth="1"/>
    <col min="209" max="209" width="20.86328125" bestFit="1" customWidth="1"/>
    <col min="210" max="210" width="14.19921875" bestFit="1" customWidth="1"/>
    <col min="211" max="211" width="20.86328125" bestFit="1" customWidth="1"/>
    <col min="212" max="212" width="14.19921875" bestFit="1" customWidth="1"/>
    <col min="213" max="213" width="20.86328125" bestFit="1" customWidth="1"/>
    <col min="214" max="214" width="14.19921875" bestFit="1" customWidth="1"/>
    <col min="215" max="215" width="20.86328125" bestFit="1" customWidth="1"/>
    <col min="216" max="216" width="14.19921875" bestFit="1" customWidth="1"/>
    <col min="217" max="217" width="20.86328125" bestFit="1" customWidth="1"/>
    <col min="218" max="218" width="14.19921875" bestFit="1" customWidth="1"/>
    <col min="219" max="219" width="20.86328125" bestFit="1" customWidth="1"/>
    <col min="220" max="220" width="14.19921875" bestFit="1" customWidth="1"/>
    <col min="221" max="221" width="20.86328125" bestFit="1" customWidth="1"/>
    <col min="222" max="222" width="14.19921875" bestFit="1" customWidth="1"/>
    <col min="223" max="223" width="20.86328125" bestFit="1" customWidth="1"/>
    <col min="224" max="224" width="14.19921875" bestFit="1" customWidth="1"/>
    <col min="225" max="225" width="20.86328125" bestFit="1" customWidth="1"/>
    <col min="226" max="226" width="14.19921875" bestFit="1" customWidth="1"/>
    <col min="227" max="227" width="20.86328125" bestFit="1" customWidth="1"/>
    <col min="228" max="228" width="14.19921875" bestFit="1" customWidth="1"/>
    <col min="229" max="229" width="20.86328125" bestFit="1" customWidth="1"/>
    <col min="230" max="230" width="14.19921875" bestFit="1" customWidth="1"/>
    <col min="231" max="231" width="20.86328125" bestFit="1" customWidth="1"/>
    <col min="232" max="232" width="14.19921875" bestFit="1" customWidth="1"/>
    <col min="233" max="233" width="20.86328125" bestFit="1" customWidth="1"/>
    <col min="234" max="234" width="14.19921875" bestFit="1" customWidth="1"/>
    <col min="235" max="235" width="20.86328125" bestFit="1" customWidth="1"/>
    <col min="236" max="236" width="14.19921875" bestFit="1" customWidth="1"/>
    <col min="237" max="237" width="20.86328125" bestFit="1" customWidth="1"/>
    <col min="238" max="238" width="14.19921875" bestFit="1" customWidth="1"/>
    <col min="239" max="239" width="20.86328125" bestFit="1" customWidth="1"/>
    <col min="240" max="240" width="14.19921875" bestFit="1" customWidth="1"/>
    <col min="241" max="241" width="20.86328125" bestFit="1" customWidth="1"/>
    <col min="242" max="242" width="14.19921875" bestFit="1" customWidth="1"/>
    <col min="243" max="243" width="20.86328125" bestFit="1" customWidth="1"/>
    <col min="244" max="244" width="14.19921875" bestFit="1" customWidth="1"/>
    <col min="245" max="245" width="20.86328125" bestFit="1" customWidth="1"/>
    <col min="246" max="246" width="14.19921875" bestFit="1" customWidth="1"/>
    <col min="247" max="247" width="20.86328125" bestFit="1" customWidth="1"/>
    <col min="248" max="248" width="14.19921875" bestFit="1" customWidth="1"/>
    <col min="249" max="249" width="20.86328125" bestFit="1" customWidth="1"/>
    <col min="250" max="250" width="14.19921875" bestFit="1" customWidth="1"/>
    <col min="251" max="251" width="20.86328125" bestFit="1" customWidth="1"/>
    <col min="252" max="252" width="14.19921875" bestFit="1" customWidth="1"/>
    <col min="253" max="253" width="20.86328125" bestFit="1" customWidth="1"/>
    <col min="254" max="254" width="14.19921875" bestFit="1" customWidth="1"/>
    <col min="255" max="255" width="20.86328125" bestFit="1" customWidth="1"/>
    <col min="256" max="256" width="14.19921875" bestFit="1" customWidth="1"/>
    <col min="257" max="257" width="20.86328125" bestFit="1" customWidth="1"/>
    <col min="258" max="258" width="14.19921875" bestFit="1" customWidth="1"/>
    <col min="259" max="259" width="20.86328125" bestFit="1" customWidth="1"/>
    <col min="260" max="260" width="14.19921875" bestFit="1" customWidth="1"/>
    <col min="261" max="261" width="20.86328125" bestFit="1" customWidth="1"/>
    <col min="262" max="262" width="14.19921875" bestFit="1" customWidth="1"/>
    <col min="263" max="263" width="20.86328125" bestFit="1" customWidth="1"/>
    <col min="264" max="264" width="14.19921875" bestFit="1" customWidth="1"/>
    <col min="265" max="265" width="20.86328125" bestFit="1" customWidth="1"/>
    <col min="266" max="266" width="14.19921875" bestFit="1" customWidth="1"/>
    <col min="267" max="267" width="20.86328125" bestFit="1" customWidth="1"/>
    <col min="268" max="268" width="14.19921875" bestFit="1" customWidth="1"/>
    <col min="269" max="269" width="20.86328125" bestFit="1" customWidth="1"/>
    <col min="270" max="270" width="14.19921875" bestFit="1" customWidth="1"/>
    <col min="271" max="271" width="20.86328125" bestFit="1" customWidth="1"/>
    <col min="272" max="272" width="14.19921875" bestFit="1" customWidth="1"/>
    <col min="273" max="273" width="20.86328125" bestFit="1" customWidth="1"/>
    <col min="274" max="274" width="14.19921875" bestFit="1" customWidth="1"/>
    <col min="275" max="275" width="20.86328125" bestFit="1" customWidth="1"/>
    <col min="276" max="276" width="14.19921875" bestFit="1" customWidth="1"/>
    <col min="277" max="277" width="20.86328125" bestFit="1" customWidth="1"/>
    <col min="278" max="278" width="14.19921875" bestFit="1" customWidth="1"/>
    <col min="279" max="279" width="20.86328125" bestFit="1" customWidth="1"/>
    <col min="280" max="280" width="14.19921875" bestFit="1" customWidth="1"/>
    <col min="281" max="281" width="20.86328125" bestFit="1" customWidth="1"/>
    <col min="282" max="282" width="14.19921875" bestFit="1" customWidth="1"/>
    <col min="283" max="283" width="20.86328125" bestFit="1" customWidth="1"/>
    <col min="284" max="284" width="14.19921875" bestFit="1" customWidth="1"/>
    <col min="285" max="285" width="20.86328125" bestFit="1" customWidth="1"/>
    <col min="286" max="286" width="14.19921875" bestFit="1" customWidth="1"/>
    <col min="287" max="287" width="20.86328125" bestFit="1" customWidth="1"/>
    <col min="288" max="288" width="14.19921875" bestFit="1" customWidth="1"/>
    <col min="289" max="289" width="20.86328125" bestFit="1" customWidth="1"/>
    <col min="290" max="290" width="14.19921875" bestFit="1" customWidth="1"/>
    <col min="291" max="291" width="20.86328125" bestFit="1" customWidth="1"/>
    <col min="292" max="292" width="14.19921875" bestFit="1" customWidth="1"/>
    <col min="293" max="293" width="20.86328125" bestFit="1" customWidth="1"/>
    <col min="294" max="294" width="14.19921875" bestFit="1" customWidth="1"/>
    <col min="295" max="295" width="20.86328125" bestFit="1" customWidth="1"/>
    <col min="296" max="296" width="14.19921875" bestFit="1" customWidth="1"/>
    <col min="297" max="297" width="20.86328125" bestFit="1" customWidth="1"/>
    <col min="298" max="298" width="14.19921875" bestFit="1" customWidth="1"/>
    <col min="299" max="299" width="20.86328125" bestFit="1" customWidth="1"/>
    <col min="300" max="300" width="14.19921875" bestFit="1" customWidth="1"/>
    <col min="301" max="301" width="20.86328125" bestFit="1" customWidth="1"/>
    <col min="302" max="302" width="14.19921875" bestFit="1" customWidth="1"/>
    <col min="303" max="303" width="20.86328125" bestFit="1" customWidth="1"/>
    <col min="304" max="304" width="14.19921875" bestFit="1" customWidth="1"/>
    <col min="305" max="305" width="20.86328125" bestFit="1" customWidth="1"/>
    <col min="306" max="306" width="14.19921875" bestFit="1" customWidth="1"/>
    <col min="307" max="307" width="20.86328125" bestFit="1" customWidth="1"/>
    <col min="308" max="308" width="14.19921875" bestFit="1" customWidth="1"/>
    <col min="309" max="309" width="20.86328125" bestFit="1" customWidth="1"/>
    <col min="310" max="310" width="14.19921875" bestFit="1" customWidth="1"/>
    <col min="311" max="311" width="20.86328125" bestFit="1" customWidth="1"/>
    <col min="312" max="312" width="14.19921875" bestFit="1" customWidth="1"/>
    <col min="313" max="313" width="20.86328125" bestFit="1" customWidth="1"/>
    <col min="314" max="314" width="14.19921875" bestFit="1" customWidth="1"/>
    <col min="315" max="315" width="20.86328125" bestFit="1" customWidth="1"/>
    <col min="316" max="316" width="14.19921875" bestFit="1" customWidth="1"/>
    <col min="317" max="317" width="20.86328125" bestFit="1" customWidth="1"/>
    <col min="318" max="318" width="14.19921875" bestFit="1" customWidth="1"/>
    <col min="319" max="319" width="20.86328125" bestFit="1" customWidth="1"/>
    <col min="320" max="320" width="14.19921875" bestFit="1" customWidth="1"/>
    <col min="321" max="321" width="20.86328125" bestFit="1" customWidth="1"/>
    <col min="322" max="322" width="14.19921875" bestFit="1" customWidth="1"/>
    <col min="323" max="323" width="20.86328125" bestFit="1" customWidth="1"/>
    <col min="324" max="324" width="14.19921875" bestFit="1" customWidth="1"/>
    <col min="325" max="325" width="20.86328125" bestFit="1" customWidth="1"/>
    <col min="326" max="326" width="14.19921875" bestFit="1" customWidth="1"/>
    <col min="327" max="327" width="20.86328125" bestFit="1" customWidth="1"/>
    <col min="328" max="328" width="14.19921875" bestFit="1" customWidth="1"/>
    <col min="329" max="329" width="20.86328125" bestFit="1" customWidth="1"/>
    <col min="330" max="330" width="14.19921875" bestFit="1" customWidth="1"/>
    <col min="331" max="331" width="20.86328125" bestFit="1" customWidth="1"/>
    <col min="332" max="332" width="14.19921875" bestFit="1" customWidth="1"/>
    <col min="333" max="333" width="20.86328125" bestFit="1" customWidth="1"/>
    <col min="334" max="334" width="14.19921875" bestFit="1" customWidth="1"/>
    <col min="335" max="335" width="20.86328125" bestFit="1" customWidth="1"/>
    <col min="336" max="336" width="14.19921875" bestFit="1" customWidth="1"/>
    <col min="337" max="337" width="20.86328125" bestFit="1" customWidth="1"/>
    <col min="338" max="338" width="14.19921875" bestFit="1" customWidth="1"/>
    <col min="339" max="339" width="20.86328125" bestFit="1" customWidth="1"/>
    <col min="340" max="340" width="14.19921875" bestFit="1" customWidth="1"/>
    <col min="341" max="341" width="20.86328125" bestFit="1" customWidth="1"/>
    <col min="342" max="342" width="14.19921875" bestFit="1" customWidth="1"/>
    <col min="343" max="343" width="20.86328125" bestFit="1" customWidth="1"/>
    <col min="344" max="344" width="14.19921875" bestFit="1" customWidth="1"/>
    <col min="345" max="345" width="20.86328125" bestFit="1" customWidth="1"/>
    <col min="346" max="346" width="14.19921875" bestFit="1" customWidth="1"/>
    <col min="347" max="347" width="20.86328125" bestFit="1" customWidth="1"/>
    <col min="348" max="348" width="14.19921875" bestFit="1" customWidth="1"/>
    <col min="349" max="349" width="20.86328125" bestFit="1" customWidth="1"/>
    <col min="350" max="350" width="14.19921875" bestFit="1" customWidth="1"/>
    <col min="351" max="351" width="20.86328125" bestFit="1" customWidth="1"/>
    <col min="352" max="352" width="14.19921875" bestFit="1" customWidth="1"/>
    <col min="353" max="353" width="20.86328125" bestFit="1" customWidth="1"/>
    <col min="354" max="354" width="14.19921875" bestFit="1" customWidth="1"/>
    <col min="355" max="355" width="20.86328125" bestFit="1" customWidth="1"/>
    <col min="356" max="356" width="14.19921875" bestFit="1" customWidth="1"/>
    <col min="357" max="357" width="20.86328125" bestFit="1" customWidth="1"/>
    <col min="358" max="358" width="14.19921875" bestFit="1" customWidth="1"/>
    <col min="359" max="359" width="20.86328125" bestFit="1" customWidth="1"/>
    <col min="360" max="360" width="14.19921875" bestFit="1" customWidth="1"/>
    <col min="361" max="361" width="20.86328125" bestFit="1" customWidth="1"/>
    <col min="362" max="362" width="14.19921875" bestFit="1" customWidth="1"/>
    <col min="363" max="363" width="20.86328125" bestFit="1" customWidth="1"/>
    <col min="364" max="364" width="14.19921875" bestFit="1" customWidth="1"/>
    <col min="365" max="365" width="20.86328125" bestFit="1" customWidth="1"/>
    <col min="366" max="366" width="14.19921875" bestFit="1" customWidth="1"/>
    <col min="367" max="367" width="20.86328125" bestFit="1" customWidth="1"/>
    <col min="368" max="368" width="14.19921875" bestFit="1" customWidth="1"/>
    <col min="369" max="369" width="20.86328125" bestFit="1" customWidth="1"/>
    <col min="370" max="370" width="14.19921875" bestFit="1" customWidth="1"/>
    <col min="371" max="371" width="20.86328125" bestFit="1" customWidth="1"/>
    <col min="372" max="372" width="14.19921875" bestFit="1" customWidth="1"/>
    <col min="373" max="373" width="20.86328125" bestFit="1" customWidth="1"/>
    <col min="374" max="374" width="14.19921875" bestFit="1" customWidth="1"/>
    <col min="375" max="375" width="20.86328125" bestFit="1" customWidth="1"/>
    <col min="376" max="376" width="14.19921875" bestFit="1" customWidth="1"/>
    <col min="377" max="377" width="20.86328125" bestFit="1" customWidth="1"/>
    <col min="378" max="378" width="14.19921875" bestFit="1" customWidth="1"/>
    <col min="379" max="379" width="20.86328125" bestFit="1" customWidth="1"/>
    <col min="380" max="380" width="14.19921875" bestFit="1" customWidth="1"/>
    <col min="381" max="381" width="20.86328125" bestFit="1" customWidth="1"/>
    <col min="382" max="382" width="14.19921875" bestFit="1" customWidth="1"/>
    <col min="383" max="383" width="20.86328125" bestFit="1" customWidth="1"/>
    <col min="384" max="384" width="14.19921875" bestFit="1" customWidth="1"/>
    <col min="385" max="385" width="20.86328125" bestFit="1" customWidth="1"/>
    <col min="386" max="386" width="14.19921875" bestFit="1" customWidth="1"/>
    <col min="387" max="387" width="20.86328125" bestFit="1" customWidth="1"/>
    <col min="388" max="388" width="14.19921875" bestFit="1" customWidth="1"/>
    <col min="389" max="389" width="20.86328125" bestFit="1" customWidth="1"/>
    <col min="390" max="390" width="14.19921875" bestFit="1" customWidth="1"/>
    <col min="391" max="391" width="20.86328125" bestFit="1" customWidth="1"/>
    <col min="392" max="392" width="14.19921875" bestFit="1" customWidth="1"/>
    <col min="393" max="393" width="20.86328125" bestFit="1" customWidth="1"/>
    <col min="394" max="394" width="14.19921875" bestFit="1" customWidth="1"/>
    <col min="395" max="395" width="20.86328125" bestFit="1" customWidth="1"/>
    <col min="396" max="396" width="14.19921875" bestFit="1" customWidth="1"/>
    <col min="397" max="397" width="20.86328125" bestFit="1" customWidth="1"/>
    <col min="398" max="398" width="14.19921875" bestFit="1" customWidth="1"/>
    <col min="399" max="399" width="20.86328125" bestFit="1" customWidth="1"/>
    <col min="400" max="400" width="14.19921875" bestFit="1" customWidth="1"/>
    <col min="401" max="401" width="20.86328125" bestFit="1" customWidth="1"/>
    <col min="402" max="402" width="14.19921875" bestFit="1" customWidth="1"/>
    <col min="403" max="403" width="20.86328125" bestFit="1" customWidth="1"/>
    <col min="404" max="404" width="14.19921875" bestFit="1" customWidth="1"/>
    <col min="405" max="405" width="20.86328125" bestFit="1" customWidth="1"/>
    <col min="406" max="406" width="14.19921875" bestFit="1" customWidth="1"/>
    <col min="407" max="407" width="20.86328125" bestFit="1" customWidth="1"/>
    <col min="408" max="408" width="14.19921875" bestFit="1" customWidth="1"/>
    <col min="409" max="409" width="20.86328125" bestFit="1" customWidth="1"/>
    <col min="410" max="410" width="14.19921875" bestFit="1" customWidth="1"/>
    <col min="411" max="411" width="20.86328125" bestFit="1" customWidth="1"/>
    <col min="412" max="412" width="14.19921875" bestFit="1" customWidth="1"/>
    <col min="413" max="413" width="20.86328125" bestFit="1" customWidth="1"/>
    <col min="414" max="414" width="14.19921875" bestFit="1" customWidth="1"/>
    <col min="415" max="415" width="20.86328125" bestFit="1" customWidth="1"/>
    <col min="416" max="416" width="14.19921875" bestFit="1" customWidth="1"/>
    <col min="417" max="417" width="20.86328125" bestFit="1" customWidth="1"/>
    <col min="418" max="418" width="14.19921875" bestFit="1" customWidth="1"/>
    <col min="419" max="419" width="20.86328125" bestFit="1" customWidth="1"/>
    <col min="420" max="420" width="14.19921875" bestFit="1" customWidth="1"/>
    <col min="421" max="421" width="20.86328125" bestFit="1" customWidth="1"/>
    <col min="422" max="422" width="14.19921875" bestFit="1" customWidth="1"/>
    <col min="423" max="423" width="20.86328125" bestFit="1" customWidth="1"/>
    <col min="424" max="424" width="14.19921875" bestFit="1" customWidth="1"/>
    <col min="425" max="425" width="20.86328125" bestFit="1" customWidth="1"/>
    <col min="426" max="426" width="14.19921875" bestFit="1" customWidth="1"/>
    <col min="427" max="427" width="20.86328125" bestFit="1" customWidth="1"/>
    <col min="428" max="428" width="14.19921875" bestFit="1" customWidth="1"/>
    <col min="429" max="429" width="20.86328125" bestFit="1" customWidth="1"/>
    <col min="430" max="430" width="14.19921875" bestFit="1" customWidth="1"/>
    <col min="431" max="431" width="20.86328125" bestFit="1" customWidth="1"/>
    <col min="432" max="432" width="14.19921875" bestFit="1" customWidth="1"/>
    <col min="433" max="433" width="20.86328125" bestFit="1" customWidth="1"/>
    <col min="434" max="434" width="14.19921875" bestFit="1" customWidth="1"/>
    <col min="435" max="435" width="20.86328125" bestFit="1" customWidth="1"/>
    <col min="436" max="436" width="14.19921875" bestFit="1" customWidth="1"/>
    <col min="437" max="437" width="20.86328125" bestFit="1" customWidth="1"/>
    <col min="438" max="438" width="14.19921875" bestFit="1" customWidth="1"/>
    <col min="439" max="439" width="20.86328125" bestFit="1" customWidth="1"/>
    <col min="440" max="440" width="14.19921875" bestFit="1" customWidth="1"/>
    <col min="441" max="441" width="20.86328125" bestFit="1" customWidth="1"/>
    <col min="442" max="442" width="14.19921875" bestFit="1" customWidth="1"/>
    <col min="443" max="443" width="20.86328125" bestFit="1" customWidth="1"/>
    <col min="444" max="444" width="14.19921875" bestFit="1" customWidth="1"/>
    <col min="445" max="445" width="20.86328125" bestFit="1" customWidth="1"/>
    <col min="446" max="446" width="14.19921875" bestFit="1" customWidth="1"/>
    <col min="447" max="447" width="20.86328125" bestFit="1" customWidth="1"/>
    <col min="448" max="448" width="14.19921875" bestFit="1" customWidth="1"/>
    <col min="449" max="449" width="20.86328125" bestFit="1" customWidth="1"/>
    <col min="450" max="450" width="14.19921875" bestFit="1" customWidth="1"/>
    <col min="451" max="451" width="20.86328125" bestFit="1" customWidth="1"/>
    <col min="452" max="452" width="14.19921875" bestFit="1" customWidth="1"/>
    <col min="453" max="453" width="20.86328125" bestFit="1" customWidth="1"/>
    <col min="454" max="454" width="14.19921875" bestFit="1" customWidth="1"/>
    <col min="455" max="455" width="20.86328125" bestFit="1" customWidth="1"/>
    <col min="456" max="456" width="14.19921875" bestFit="1" customWidth="1"/>
    <col min="457" max="457" width="20.86328125" bestFit="1" customWidth="1"/>
    <col min="458" max="458" width="14.19921875" bestFit="1" customWidth="1"/>
    <col min="459" max="459" width="20.86328125" bestFit="1" customWidth="1"/>
    <col min="460" max="460" width="14.19921875" bestFit="1" customWidth="1"/>
    <col min="461" max="461" width="20.86328125" bestFit="1" customWidth="1"/>
    <col min="462" max="462" width="14.19921875" bestFit="1" customWidth="1"/>
    <col min="463" max="463" width="20.86328125" bestFit="1" customWidth="1"/>
    <col min="464" max="464" width="14.19921875" bestFit="1" customWidth="1"/>
    <col min="465" max="465" width="20.86328125" bestFit="1" customWidth="1"/>
    <col min="466" max="466" width="14.19921875" bestFit="1" customWidth="1"/>
    <col min="467" max="467" width="20.86328125" bestFit="1" customWidth="1"/>
    <col min="468" max="468" width="14.19921875" bestFit="1" customWidth="1"/>
    <col min="469" max="469" width="20.86328125" bestFit="1" customWidth="1"/>
    <col min="470" max="470" width="14.19921875" bestFit="1" customWidth="1"/>
    <col min="471" max="471" width="20.86328125" bestFit="1" customWidth="1"/>
    <col min="472" max="472" width="14.19921875" bestFit="1" customWidth="1"/>
    <col min="473" max="473" width="20.86328125" bestFit="1" customWidth="1"/>
    <col min="474" max="474" width="14.19921875" bestFit="1" customWidth="1"/>
    <col min="475" max="475" width="20.86328125" bestFit="1" customWidth="1"/>
    <col min="476" max="476" width="14.19921875" bestFit="1" customWidth="1"/>
    <col min="477" max="477" width="20.86328125" bestFit="1" customWidth="1"/>
    <col min="478" max="478" width="14.19921875" bestFit="1" customWidth="1"/>
    <col min="479" max="479" width="20.86328125" bestFit="1" customWidth="1"/>
    <col min="480" max="480" width="14.19921875" bestFit="1" customWidth="1"/>
    <col min="481" max="481" width="20.86328125" bestFit="1" customWidth="1"/>
    <col min="482" max="482" width="14.19921875" bestFit="1" customWidth="1"/>
    <col min="483" max="483" width="20.86328125" bestFit="1" customWidth="1"/>
    <col min="484" max="484" width="14.19921875" bestFit="1" customWidth="1"/>
    <col min="485" max="485" width="20.86328125" bestFit="1" customWidth="1"/>
    <col min="486" max="486" width="14.19921875" bestFit="1" customWidth="1"/>
    <col min="487" max="487" width="20.86328125" bestFit="1" customWidth="1"/>
    <col min="488" max="488" width="14.19921875" bestFit="1" customWidth="1"/>
    <col min="489" max="489" width="20.86328125" bestFit="1" customWidth="1"/>
    <col min="490" max="490" width="14.19921875" bestFit="1" customWidth="1"/>
    <col min="491" max="491" width="20.86328125" bestFit="1" customWidth="1"/>
    <col min="492" max="492" width="14.19921875" bestFit="1" customWidth="1"/>
    <col min="493" max="493" width="20.86328125" bestFit="1" customWidth="1"/>
    <col min="494" max="494" width="14.19921875" bestFit="1" customWidth="1"/>
    <col min="495" max="495" width="20.86328125" bestFit="1" customWidth="1"/>
    <col min="496" max="496" width="14.19921875" bestFit="1" customWidth="1"/>
    <col min="497" max="497" width="20.86328125" bestFit="1" customWidth="1"/>
    <col min="498" max="498" width="14.19921875" bestFit="1" customWidth="1"/>
    <col min="499" max="499" width="20.86328125" bestFit="1" customWidth="1"/>
    <col min="500" max="500" width="14.19921875" bestFit="1" customWidth="1"/>
    <col min="501" max="501" width="20.86328125" bestFit="1" customWidth="1"/>
    <col min="502" max="502" width="14.19921875" bestFit="1" customWidth="1"/>
    <col min="503" max="503" width="20.86328125" bestFit="1" customWidth="1"/>
    <col min="504" max="504" width="14.19921875" bestFit="1" customWidth="1"/>
    <col min="505" max="505" width="20.86328125" bestFit="1" customWidth="1"/>
    <col min="506" max="506" width="14.19921875" bestFit="1" customWidth="1"/>
    <col min="507" max="507" width="20.86328125" bestFit="1" customWidth="1"/>
    <col min="508" max="508" width="14.19921875" bestFit="1" customWidth="1"/>
    <col min="509" max="509" width="20.86328125" bestFit="1" customWidth="1"/>
    <col min="510" max="510" width="14.19921875" bestFit="1" customWidth="1"/>
    <col min="511" max="511" width="20.86328125" bestFit="1" customWidth="1"/>
    <col min="512" max="512" width="14.19921875" bestFit="1" customWidth="1"/>
    <col min="513" max="513" width="20.86328125" bestFit="1" customWidth="1"/>
    <col min="514" max="514" width="14.19921875" bestFit="1" customWidth="1"/>
    <col min="515" max="515" width="20.86328125" bestFit="1" customWidth="1"/>
    <col min="516" max="516" width="14.19921875" bestFit="1" customWidth="1"/>
    <col min="517" max="517" width="20.86328125" bestFit="1" customWidth="1"/>
    <col min="518" max="518" width="14.19921875" bestFit="1" customWidth="1"/>
    <col min="519" max="519" width="20.86328125" bestFit="1" customWidth="1"/>
    <col min="520" max="520" width="14.19921875" bestFit="1" customWidth="1"/>
    <col min="521" max="521" width="20.86328125" bestFit="1" customWidth="1"/>
    <col min="522" max="522" width="14.19921875" bestFit="1" customWidth="1"/>
    <col min="523" max="523" width="20.86328125" bestFit="1" customWidth="1"/>
    <col min="524" max="524" width="14.19921875" bestFit="1" customWidth="1"/>
    <col min="525" max="525" width="20.86328125" bestFit="1" customWidth="1"/>
    <col min="526" max="526" width="14.19921875" bestFit="1" customWidth="1"/>
    <col min="527" max="527" width="20.86328125" bestFit="1" customWidth="1"/>
    <col min="528" max="528" width="14.19921875" bestFit="1" customWidth="1"/>
    <col min="529" max="529" width="20.86328125" bestFit="1" customWidth="1"/>
    <col min="530" max="530" width="14.19921875" bestFit="1" customWidth="1"/>
    <col min="531" max="531" width="20.86328125" bestFit="1" customWidth="1"/>
    <col min="532" max="532" width="14.19921875" bestFit="1" customWidth="1"/>
    <col min="533" max="533" width="20.86328125" bestFit="1" customWidth="1"/>
    <col min="534" max="534" width="14.19921875" bestFit="1" customWidth="1"/>
    <col min="535" max="535" width="20.86328125" bestFit="1" customWidth="1"/>
    <col min="536" max="536" width="14.19921875" bestFit="1" customWidth="1"/>
    <col min="537" max="537" width="20.86328125" bestFit="1" customWidth="1"/>
    <col min="538" max="538" width="14.19921875" bestFit="1" customWidth="1"/>
    <col min="539" max="539" width="20.86328125" bestFit="1" customWidth="1"/>
    <col min="540" max="540" width="14.19921875" bestFit="1" customWidth="1"/>
    <col min="541" max="541" width="20.86328125" bestFit="1" customWidth="1"/>
    <col min="542" max="542" width="14.19921875" bestFit="1" customWidth="1"/>
    <col min="543" max="543" width="20.86328125" bestFit="1" customWidth="1"/>
    <col min="544" max="544" width="14.19921875" bestFit="1" customWidth="1"/>
    <col min="545" max="545" width="20.86328125" bestFit="1" customWidth="1"/>
    <col min="546" max="546" width="14.19921875" bestFit="1" customWidth="1"/>
    <col min="547" max="547" width="20.86328125" bestFit="1" customWidth="1"/>
    <col min="548" max="548" width="14.19921875" bestFit="1" customWidth="1"/>
    <col min="549" max="549" width="20.86328125" bestFit="1" customWidth="1"/>
    <col min="550" max="550" width="14.19921875" bestFit="1" customWidth="1"/>
    <col min="551" max="551" width="20.86328125" bestFit="1" customWidth="1"/>
    <col min="552" max="552" width="14.19921875" bestFit="1" customWidth="1"/>
    <col min="553" max="553" width="20.86328125" bestFit="1" customWidth="1"/>
    <col min="554" max="554" width="14.19921875" bestFit="1" customWidth="1"/>
    <col min="555" max="555" width="20.86328125" bestFit="1" customWidth="1"/>
    <col min="556" max="556" width="14.19921875" bestFit="1" customWidth="1"/>
    <col min="557" max="557" width="20.86328125" bestFit="1" customWidth="1"/>
    <col min="558" max="558" width="14.19921875" bestFit="1" customWidth="1"/>
    <col min="559" max="559" width="20.86328125" bestFit="1" customWidth="1"/>
    <col min="560" max="560" width="14.19921875" bestFit="1" customWidth="1"/>
    <col min="561" max="561" width="20.86328125" bestFit="1" customWidth="1"/>
    <col min="562" max="562" width="14.19921875" bestFit="1" customWidth="1"/>
    <col min="563" max="563" width="20.86328125" bestFit="1" customWidth="1"/>
    <col min="564" max="564" width="14.19921875" bestFit="1" customWidth="1"/>
    <col min="565" max="565" width="20.86328125" bestFit="1" customWidth="1"/>
    <col min="566" max="566" width="14.19921875" bestFit="1" customWidth="1"/>
    <col min="567" max="567" width="20.86328125" bestFit="1" customWidth="1"/>
    <col min="568" max="568" width="14.19921875" bestFit="1" customWidth="1"/>
    <col min="569" max="569" width="20.86328125" bestFit="1" customWidth="1"/>
    <col min="570" max="570" width="14.19921875" bestFit="1" customWidth="1"/>
    <col min="571" max="571" width="20.86328125" bestFit="1" customWidth="1"/>
    <col min="572" max="572" width="14.19921875" bestFit="1" customWidth="1"/>
    <col min="573" max="573" width="20.86328125" bestFit="1" customWidth="1"/>
    <col min="574" max="574" width="14.19921875" bestFit="1" customWidth="1"/>
    <col min="575" max="575" width="20.86328125" bestFit="1" customWidth="1"/>
    <col min="576" max="576" width="14.19921875" bestFit="1" customWidth="1"/>
    <col min="577" max="577" width="20.86328125" bestFit="1" customWidth="1"/>
    <col min="578" max="578" width="14.19921875" bestFit="1" customWidth="1"/>
    <col min="579" max="579" width="20.86328125" bestFit="1" customWidth="1"/>
    <col min="580" max="580" width="14.19921875" bestFit="1" customWidth="1"/>
    <col min="581" max="581" width="20.86328125" bestFit="1" customWidth="1"/>
    <col min="582" max="582" width="14.19921875" bestFit="1" customWidth="1"/>
    <col min="583" max="583" width="20.86328125" bestFit="1" customWidth="1"/>
    <col min="584" max="584" width="14.19921875" bestFit="1" customWidth="1"/>
    <col min="585" max="585" width="20.86328125" bestFit="1" customWidth="1"/>
    <col min="586" max="586" width="14.19921875" bestFit="1" customWidth="1"/>
    <col min="587" max="587" width="20.86328125" bestFit="1" customWidth="1"/>
    <col min="588" max="588" width="14.19921875" bestFit="1" customWidth="1"/>
    <col min="589" max="589" width="20.86328125" bestFit="1" customWidth="1"/>
    <col min="590" max="590" width="14.19921875" bestFit="1" customWidth="1"/>
    <col min="591" max="591" width="20.86328125" bestFit="1" customWidth="1"/>
    <col min="592" max="592" width="14.19921875" bestFit="1" customWidth="1"/>
    <col min="593" max="593" width="20.86328125" bestFit="1" customWidth="1"/>
    <col min="594" max="594" width="14.19921875" bestFit="1" customWidth="1"/>
    <col min="595" max="595" width="20.86328125" bestFit="1" customWidth="1"/>
    <col min="596" max="596" width="14.19921875" bestFit="1" customWidth="1"/>
    <col min="597" max="597" width="20.86328125" bestFit="1" customWidth="1"/>
    <col min="598" max="598" width="14.19921875" bestFit="1" customWidth="1"/>
    <col min="599" max="599" width="20.86328125" bestFit="1" customWidth="1"/>
    <col min="600" max="600" width="14.19921875" bestFit="1" customWidth="1"/>
    <col min="601" max="601" width="20.86328125" bestFit="1" customWidth="1"/>
    <col min="602" max="602" width="14.19921875" bestFit="1" customWidth="1"/>
    <col min="603" max="603" width="20.86328125" bestFit="1" customWidth="1"/>
    <col min="604" max="604" width="14.19921875" bestFit="1" customWidth="1"/>
    <col min="605" max="605" width="20.86328125" bestFit="1" customWidth="1"/>
    <col min="606" max="606" width="14.19921875" bestFit="1" customWidth="1"/>
    <col min="607" max="607" width="20.86328125" bestFit="1" customWidth="1"/>
    <col min="608" max="608" width="14.19921875" bestFit="1" customWidth="1"/>
    <col min="609" max="609" width="20.86328125" bestFit="1" customWidth="1"/>
    <col min="610" max="610" width="14.19921875" bestFit="1" customWidth="1"/>
    <col min="611" max="611" width="20.86328125" bestFit="1" customWidth="1"/>
    <col min="612" max="612" width="14.19921875" bestFit="1" customWidth="1"/>
    <col min="613" max="613" width="20.86328125" bestFit="1" customWidth="1"/>
    <col min="614" max="614" width="14.19921875" bestFit="1" customWidth="1"/>
    <col min="615" max="615" width="20.86328125" bestFit="1" customWidth="1"/>
    <col min="616" max="616" width="14.19921875" bestFit="1" customWidth="1"/>
    <col min="617" max="617" width="20.86328125" bestFit="1" customWidth="1"/>
    <col min="618" max="618" width="14.19921875" bestFit="1" customWidth="1"/>
    <col min="619" max="619" width="20.86328125" bestFit="1" customWidth="1"/>
    <col min="620" max="620" width="14.19921875" bestFit="1" customWidth="1"/>
    <col min="621" max="621" width="20.86328125" bestFit="1" customWidth="1"/>
    <col min="622" max="622" width="14.19921875" bestFit="1" customWidth="1"/>
    <col min="623" max="623" width="20.86328125" bestFit="1" customWidth="1"/>
    <col min="624" max="624" width="14.19921875" bestFit="1" customWidth="1"/>
    <col min="625" max="625" width="20.86328125" bestFit="1" customWidth="1"/>
    <col min="626" max="626" width="14.19921875" bestFit="1" customWidth="1"/>
    <col min="627" max="627" width="20.86328125" bestFit="1" customWidth="1"/>
    <col min="628" max="628" width="14.19921875" bestFit="1" customWidth="1"/>
    <col min="629" max="629" width="20.86328125" bestFit="1" customWidth="1"/>
    <col min="630" max="630" width="14.19921875" bestFit="1" customWidth="1"/>
    <col min="631" max="631" width="20.86328125" bestFit="1" customWidth="1"/>
    <col min="632" max="632" width="14.19921875" bestFit="1" customWidth="1"/>
    <col min="633" max="633" width="20.86328125" bestFit="1" customWidth="1"/>
    <col min="634" max="634" width="14.19921875" bestFit="1" customWidth="1"/>
    <col min="635" max="635" width="20.86328125" bestFit="1" customWidth="1"/>
    <col min="636" max="636" width="14.19921875" bestFit="1" customWidth="1"/>
    <col min="637" max="637" width="20.86328125" bestFit="1" customWidth="1"/>
    <col min="638" max="638" width="14.19921875" bestFit="1" customWidth="1"/>
    <col min="639" max="639" width="20.86328125" bestFit="1" customWidth="1"/>
    <col min="640" max="640" width="14.19921875" bestFit="1" customWidth="1"/>
    <col min="641" max="641" width="20.86328125" bestFit="1" customWidth="1"/>
    <col min="642" max="642" width="14.19921875" bestFit="1" customWidth="1"/>
    <col min="643" max="643" width="20.86328125" bestFit="1" customWidth="1"/>
    <col min="644" max="644" width="14.19921875" bestFit="1" customWidth="1"/>
    <col min="645" max="645" width="20.86328125" bestFit="1" customWidth="1"/>
    <col min="646" max="646" width="14.19921875" bestFit="1" customWidth="1"/>
    <col min="647" max="647" width="20.86328125" bestFit="1" customWidth="1"/>
    <col min="648" max="648" width="14.19921875" bestFit="1" customWidth="1"/>
    <col min="649" max="649" width="20.86328125" bestFit="1" customWidth="1"/>
    <col min="650" max="650" width="14.19921875" bestFit="1" customWidth="1"/>
    <col min="651" max="651" width="20.86328125" bestFit="1" customWidth="1"/>
    <col min="652" max="652" width="14.19921875" bestFit="1" customWidth="1"/>
    <col min="653" max="653" width="20.86328125" bestFit="1" customWidth="1"/>
    <col min="654" max="654" width="14.19921875" bestFit="1" customWidth="1"/>
    <col min="655" max="655" width="20.86328125" bestFit="1" customWidth="1"/>
    <col min="656" max="656" width="14.19921875" bestFit="1" customWidth="1"/>
    <col min="657" max="657" width="20.86328125" bestFit="1" customWidth="1"/>
    <col min="658" max="658" width="14.19921875" bestFit="1" customWidth="1"/>
    <col min="659" max="659" width="20.86328125" bestFit="1" customWidth="1"/>
    <col min="660" max="660" width="14.19921875" bestFit="1" customWidth="1"/>
    <col min="661" max="661" width="20.86328125" bestFit="1" customWidth="1"/>
    <col min="662" max="662" width="14.19921875" bestFit="1" customWidth="1"/>
    <col min="663" max="663" width="20.86328125" bestFit="1" customWidth="1"/>
    <col min="664" max="664" width="14.19921875" bestFit="1" customWidth="1"/>
    <col min="665" max="665" width="20.86328125" bestFit="1" customWidth="1"/>
    <col min="666" max="666" width="14.19921875" bestFit="1" customWidth="1"/>
    <col min="667" max="667" width="20.86328125" bestFit="1" customWidth="1"/>
    <col min="668" max="668" width="14.19921875" bestFit="1" customWidth="1"/>
    <col min="669" max="669" width="20.86328125" bestFit="1" customWidth="1"/>
    <col min="670" max="670" width="14.19921875" bestFit="1" customWidth="1"/>
    <col min="671" max="671" width="20.86328125" bestFit="1" customWidth="1"/>
    <col min="672" max="672" width="14.19921875" bestFit="1" customWidth="1"/>
    <col min="673" max="673" width="20.86328125" bestFit="1" customWidth="1"/>
    <col min="674" max="674" width="14.19921875" bestFit="1" customWidth="1"/>
    <col min="675" max="675" width="20.86328125" bestFit="1" customWidth="1"/>
    <col min="676" max="676" width="14.19921875" bestFit="1" customWidth="1"/>
    <col min="677" max="677" width="20.86328125" bestFit="1" customWidth="1"/>
    <col min="678" max="678" width="14.19921875" bestFit="1" customWidth="1"/>
    <col min="679" max="679" width="20.86328125" bestFit="1" customWidth="1"/>
    <col min="680" max="680" width="14.19921875" bestFit="1" customWidth="1"/>
    <col min="681" max="681" width="20.86328125" bestFit="1" customWidth="1"/>
    <col min="682" max="682" width="14.19921875" bestFit="1" customWidth="1"/>
    <col min="683" max="683" width="20.86328125" bestFit="1" customWidth="1"/>
    <col min="684" max="684" width="14.19921875" bestFit="1" customWidth="1"/>
    <col min="685" max="685" width="20.86328125" bestFit="1" customWidth="1"/>
    <col min="686" max="686" width="14.19921875" bestFit="1" customWidth="1"/>
    <col min="687" max="687" width="20.86328125" bestFit="1" customWidth="1"/>
    <col min="688" max="688" width="14.19921875" bestFit="1" customWidth="1"/>
    <col min="689" max="689" width="20.86328125" bestFit="1" customWidth="1"/>
    <col min="690" max="690" width="14.19921875" bestFit="1" customWidth="1"/>
    <col min="691" max="691" width="20.86328125" bestFit="1" customWidth="1"/>
    <col min="692" max="692" width="14.19921875" bestFit="1" customWidth="1"/>
    <col min="693" max="693" width="20.86328125" bestFit="1" customWidth="1"/>
    <col min="694" max="694" width="14.19921875" bestFit="1" customWidth="1"/>
    <col min="695" max="695" width="20.86328125" bestFit="1" customWidth="1"/>
    <col min="696" max="696" width="14.19921875" bestFit="1" customWidth="1"/>
    <col min="697" max="697" width="20.86328125" bestFit="1" customWidth="1"/>
    <col min="698" max="698" width="14.19921875" bestFit="1" customWidth="1"/>
    <col min="699" max="699" width="20.86328125" bestFit="1" customWidth="1"/>
    <col min="700" max="700" width="14.19921875" bestFit="1" customWidth="1"/>
    <col min="701" max="701" width="20.86328125" bestFit="1" customWidth="1"/>
    <col min="702" max="702" width="14.19921875" bestFit="1" customWidth="1"/>
    <col min="703" max="703" width="20.86328125" bestFit="1" customWidth="1"/>
    <col min="704" max="704" width="14.19921875" bestFit="1" customWidth="1"/>
    <col min="705" max="705" width="20.86328125" bestFit="1" customWidth="1"/>
    <col min="706" max="706" width="14.19921875" bestFit="1" customWidth="1"/>
    <col min="707" max="707" width="20.86328125" bestFit="1" customWidth="1"/>
    <col min="708" max="708" width="14.19921875" bestFit="1" customWidth="1"/>
    <col min="709" max="709" width="20.86328125" bestFit="1" customWidth="1"/>
    <col min="710" max="710" width="14.19921875" bestFit="1" customWidth="1"/>
    <col min="711" max="711" width="20.86328125" bestFit="1" customWidth="1"/>
    <col min="712" max="712" width="14.19921875" bestFit="1" customWidth="1"/>
    <col min="713" max="713" width="20.86328125" bestFit="1" customWidth="1"/>
    <col min="714" max="714" width="14.19921875" bestFit="1" customWidth="1"/>
    <col min="715" max="715" width="20.86328125" bestFit="1" customWidth="1"/>
    <col min="716" max="716" width="14.19921875" bestFit="1" customWidth="1"/>
    <col min="717" max="717" width="20.86328125" bestFit="1" customWidth="1"/>
    <col min="718" max="718" width="14.19921875" bestFit="1" customWidth="1"/>
    <col min="719" max="719" width="20.86328125" bestFit="1" customWidth="1"/>
    <col min="720" max="720" width="14.19921875" bestFit="1" customWidth="1"/>
    <col min="721" max="721" width="20.86328125" bestFit="1" customWidth="1"/>
    <col min="722" max="722" width="14.19921875" bestFit="1" customWidth="1"/>
    <col min="723" max="723" width="20.86328125" bestFit="1" customWidth="1"/>
    <col min="724" max="724" width="14.19921875" bestFit="1" customWidth="1"/>
    <col min="725" max="725" width="20.86328125" bestFit="1" customWidth="1"/>
    <col min="726" max="726" width="14.19921875" bestFit="1" customWidth="1"/>
    <col min="727" max="727" width="20.86328125" bestFit="1" customWidth="1"/>
    <col min="728" max="728" width="14.19921875" bestFit="1" customWidth="1"/>
    <col min="729" max="729" width="20.86328125" bestFit="1" customWidth="1"/>
    <col min="730" max="730" width="14.19921875" bestFit="1" customWidth="1"/>
    <col min="731" max="731" width="20.86328125" bestFit="1" customWidth="1"/>
    <col min="732" max="732" width="14.19921875" bestFit="1" customWidth="1"/>
    <col min="733" max="733" width="20.86328125" bestFit="1" customWidth="1"/>
    <col min="734" max="734" width="14.19921875" bestFit="1" customWidth="1"/>
    <col min="735" max="735" width="20.86328125" bestFit="1" customWidth="1"/>
    <col min="736" max="736" width="14.19921875" bestFit="1" customWidth="1"/>
    <col min="737" max="737" width="20.86328125" bestFit="1" customWidth="1"/>
    <col min="738" max="738" width="14.19921875" bestFit="1" customWidth="1"/>
    <col min="739" max="739" width="20.86328125" bestFit="1" customWidth="1"/>
    <col min="740" max="740" width="14.19921875" bestFit="1" customWidth="1"/>
    <col min="741" max="741" width="20.86328125" bestFit="1" customWidth="1"/>
    <col min="742" max="742" width="14.19921875" bestFit="1" customWidth="1"/>
    <col min="743" max="743" width="20.86328125" bestFit="1" customWidth="1"/>
    <col min="744" max="744" width="14.19921875" bestFit="1" customWidth="1"/>
    <col min="745" max="745" width="20.86328125" bestFit="1" customWidth="1"/>
    <col min="746" max="746" width="14.19921875" bestFit="1" customWidth="1"/>
    <col min="747" max="747" width="20.86328125" bestFit="1" customWidth="1"/>
    <col min="748" max="748" width="14.19921875" bestFit="1" customWidth="1"/>
    <col min="749" max="749" width="20.86328125" bestFit="1" customWidth="1"/>
    <col min="750" max="750" width="14.19921875" bestFit="1" customWidth="1"/>
    <col min="751" max="751" width="20.86328125" bestFit="1" customWidth="1"/>
    <col min="752" max="752" width="14.19921875" bestFit="1" customWidth="1"/>
    <col min="753" max="753" width="20.86328125" bestFit="1" customWidth="1"/>
    <col min="754" max="754" width="14.19921875" bestFit="1" customWidth="1"/>
    <col min="755" max="755" width="20.86328125" bestFit="1" customWidth="1"/>
    <col min="756" max="756" width="14.19921875" bestFit="1" customWidth="1"/>
    <col min="757" max="757" width="20.86328125" bestFit="1" customWidth="1"/>
    <col min="758" max="758" width="14.19921875" bestFit="1" customWidth="1"/>
    <col min="759" max="759" width="20.86328125" bestFit="1" customWidth="1"/>
    <col min="760" max="760" width="14.19921875" bestFit="1" customWidth="1"/>
    <col min="761" max="761" width="20.86328125" bestFit="1" customWidth="1"/>
    <col min="762" max="762" width="14.19921875" bestFit="1" customWidth="1"/>
    <col min="763" max="763" width="20.86328125" bestFit="1" customWidth="1"/>
    <col min="764" max="764" width="14.19921875" bestFit="1" customWidth="1"/>
    <col min="765" max="765" width="20.86328125" bestFit="1" customWidth="1"/>
    <col min="766" max="766" width="14.19921875" bestFit="1" customWidth="1"/>
    <col min="767" max="767" width="20.86328125" bestFit="1" customWidth="1"/>
    <col min="768" max="768" width="14.19921875" bestFit="1" customWidth="1"/>
    <col min="769" max="769" width="20.86328125" bestFit="1" customWidth="1"/>
    <col min="770" max="770" width="14.19921875" bestFit="1" customWidth="1"/>
    <col min="771" max="771" width="20.86328125" bestFit="1" customWidth="1"/>
    <col min="772" max="772" width="14.19921875" bestFit="1" customWidth="1"/>
    <col min="773" max="773" width="20.86328125" bestFit="1" customWidth="1"/>
    <col min="774" max="774" width="14.19921875" bestFit="1" customWidth="1"/>
    <col min="775" max="775" width="20.86328125" bestFit="1" customWidth="1"/>
    <col min="776" max="776" width="14.19921875" bestFit="1" customWidth="1"/>
    <col min="777" max="777" width="20.86328125" bestFit="1" customWidth="1"/>
    <col min="778" max="778" width="14.19921875" bestFit="1" customWidth="1"/>
    <col min="779" max="779" width="20.86328125" bestFit="1" customWidth="1"/>
    <col min="780" max="780" width="14.19921875" bestFit="1" customWidth="1"/>
    <col min="781" max="781" width="20.86328125" bestFit="1" customWidth="1"/>
    <col min="782" max="782" width="14.19921875" bestFit="1" customWidth="1"/>
    <col min="783" max="783" width="20.86328125" bestFit="1" customWidth="1"/>
    <col min="784" max="784" width="14.19921875" bestFit="1" customWidth="1"/>
    <col min="785" max="785" width="20.86328125" bestFit="1" customWidth="1"/>
    <col min="786" max="786" width="14.19921875" bestFit="1" customWidth="1"/>
    <col min="787" max="787" width="20.86328125" bestFit="1" customWidth="1"/>
    <col min="788" max="788" width="14.19921875" bestFit="1" customWidth="1"/>
    <col min="789" max="789" width="20.86328125" bestFit="1" customWidth="1"/>
    <col min="790" max="790" width="14.19921875" bestFit="1" customWidth="1"/>
    <col min="791" max="791" width="20.86328125" bestFit="1" customWidth="1"/>
    <col min="792" max="792" width="14.19921875" bestFit="1" customWidth="1"/>
    <col min="793" max="793" width="20.86328125" bestFit="1" customWidth="1"/>
    <col min="794" max="794" width="14.19921875" bestFit="1" customWidth="1"/>
    <col min="795" max="795" width="20.86328125" bestFit="1" customWidth="1"/>
    <col min="796" max="796" width="14.19921875" bestFit="1" customWidth="1"/>
    <col min="797" max="797" width="20.86328125" bestFit="1" customWidth="1"/>
    <col min="798" max="798" width="14.19921875" bestFit="1" customWidth="1"/>
    <col min="799" max="799" width="20.86328125" bestFit="1" customWidth="1"/>
    <col min="800" max="800" width="14.19921875" bestFit="1" customWidth="1"/>
    <col min="801" max="801" width="20.86328125" bestFit="1" customWidth="1"/>
    <col min="802" max="802" width="14.19921875" bestFit="1" customWidth="1"/>
    <col min="803" max="803" width="20.86328125" bestFit="1" customWidth="1"/>
    <col min="804" max="804" width="14.19921875" bestFit="1" customWidth="1"/>
    <col min="805" max="805" width="20.86328125" bestFit="1" customWidth="1"/>
    <col min="806" max="806" width="14.19921875" bestFit="1" customWidth="1"/>
    <col min="807" max="807" width="20.86328125" bestFit="1" customWidth="1"/>
    <col min="808" max="808" width="14.19921875" bestFit="1" customWidth="1"/>
    <col min="809" max="809" width="20.86328125" bestFit="1" customWidth="1"/>
    <col min="810" max="810" width="14.19921875" bestFit="1" customWidth="1"/>
    <col min="811" max="811" width="20.86328125" bestFit="1" customWidth="1"/>
    <col min="812" max="812" width="14.19921875" bestFit="1" customWidth="1"/>
    <col min="813" max="813" width="20.86328125" bestFit="1" customWidth="1"/>
    <col min="814" max="814" width="14.19921875" bestFit="1" customWidth="1"/>
    <col min="815" max="815" width="20.86328125" bestFit="1" customWidth="1"/>
    <col min="816" max="816" width="14.19921875" bestFit="1" customWidth="1"/>
    <col min="817" max="817" width="20.86328125" bestFit="1" customWidth="1"/>
    <col min="818" max="818" width="14.19921875" bestFit="1" customWidth="1"/>
    <col min="819" max="819" width="20.86328125" bestFit="1" customWidth="1"/>
    <col min="820" max="820" width="14.19921875" bestFit="1" customWidth="1"/>
    <col min="821" max="821" width="20.86328125" bestFit="1" customWidth="1"/>
    <col min="822" max="822" width="14.19921875" bestFit="1" customWidth="1"/>
    <col min="823" max="823" width="20.86328125" bestFit="1" customWidth="1"/>
    <col min="824" max="824" width="14.19921875" bestFit="1" customWidth="1"/>
    <col min="825" max="825" width="20.86328125" bestFit="1" customWidth="1"/>
    <col min="826" max="826" width="14.19921875" bestFit="1" customWidth="1"/>
    <col min="827" max="827" width="20.86328125" bestFit="1" customWidth="1"/>
    <col min="828" max="828" width="14.19921875" bestFit="1" customWidth="1"/>
    <col min="829" max="829" width="20.86328125" bestFit="1" customWidth="1"/>
    <col min="830" max="830" width="14.19921875" bestFit="1" customWidth="1"/>
    <col min="831" max="831" width="20.86328125" bestFit="1" customWidth="1"/>
    <col min="832" max="832" width="14.19921875" bestFit="1" customWidth="1"/>
    <col min="833" max="833" width="20.86328125" bestFit="1" customWidth="1"/>
    <col min="834" max="834" width="14.19921875" bestFit="1" customWidth="1"/>
    <col min="835" max="835" width="20.86328125" bestFit="1" customWidth="1"/>
    <col min="836" max="836" width="14.19921875" bestFit="1" customWidth="1"/>
    <col min="837" max="837" width="20.86328125" bestFit="1" customWidth="1"/>
    <col min="838" max="838" width="14.19921875" bestFit="1" customWidth="1"/>
    <col min="839" max="839" width="20.86328125" bestFit="1" customWidth="1"/>
    <col min="840" max="840" width="14.19921875" bestFit="1" customWidth="1"/>
    <col min="841" max="841" width="20.86328125" bestFit="1" customWidth="1"/>
    <col min="842" max="842" width="14.19921875" bestFit="1" customWidth="1"/>
    <col min="843" max="843" width="20.86328125" bestFit="1" customWidth="1"/>
    <col min="844" max="844" width="14.19921875" bestFit="1" customWidth="1"/>
    <col min="845" max="845" width="20.86328125" bestFit="1" customWidth="1"/>
    <col min="846" max="846" width="14.19921875" bestFit="1" customWidth="1"/>
    <col min="847" max="847" width="20.86328125" bestFit="1" customWidth="1"/>
    <col min="848" max="848" width="14.19921875" bestFit="1" customWidth="1"/>
    <col min="849" max="849" width="20.86328125" bestFit="1" customWidth="1"/>
    <col min="850" max="850" width="14.19921875" bestFit="1" customWidth="1"/>
    <col min="851" max="851" width="20.86328125" bestFit="1" customWidth="1"/>
    <col min="852" max="852" width="14.19921875" bestFit="1" customWidth="1"/>
    <col min="853" max="853" width="20.86328125" bestFit="1" customWidth="1"/>
    <col min="854" max="854" width="14.19921875" bestFit="1" customWidth="1"/>
    <col min="855" max="855" width="20.86328125" bestFit="1" customWidth="1"/>
    <col min="856" max="856" width="14.19921875" bestFit="1" customWidth="1"/>
    <col min="857" max="857" width="20.86328125" bestFit="1" customWidth="1"/>
    <col min="858" max="858" width="14.19921875" bestFit="1" customWidth="1"/>
    <col min="859" max="859" width="20.86328125" bestFit="1" customWidth="1"/>
    <col min="860" max="860" width="14.19921875" bestFit="1" customWidth="1"/>
    <col min="861" max="861" width="20.86328125" bestFit="1" customWidth="1"/>
    <col min="862" max="862" width="14.19921875" bestFit="1" customWidth="1"/>
    <col min="863" max="863" width="20.86328125" bestFit="1" customWidth="1"/>
    <col min="864" max="864" width="14.19921875" bestFit="1" customWidth="1"/>
    <col min="865" max="865" width="20.86328125" bestFit="1" customWidth="1"/>
    <col min="866" max="866" width="14.19921875" bestFit="1" customWidth="1"/>
    <col min="867" max="867" width="20.86328125" bestFit="1" customWidth="1"/>
    <col min="868" max="868" width="14.19921875" bestFit="1" customWidth="1"/>
    <col min="869" max="869" width="20.86328125" bestFit="1" customWidth="1"/>
    <col min="870" max="870" width="14.19921875" bestFit="1" customWidth="1"/>
    <col min="871" max="871" width="20.86328125" bestFit="1" customWidth="1"/>
    <col min="872" max="872" width="14.19921875" bestFit="1" customWidth="1"/>
    <col min="873" max="873" width="20.86328125" bestFit="1" customWidth="1"/>
    <col min="874" max="874" width="14.19921875" bestFit="1" customWidth="1"/>
    <col min="875" max="875" width="20.86328125" bestFit="1" customWidth="1"/>
    <col min="876" max="876" width="14.19921875" bestFit="1" customWidth="1"/>
    <col min="877" max="877" width="20.86328125" bestFit="1" customWidth="1"/>
    <col min="878" max="878" width="14.19921875" bestFit="1" customWidth="1"/>
    <col min="879" max="879" width="20.86328125" bestFit="1" customWidth="1"/>
    <col min="880" max="880" width="14.19921875" bestFit="1" customWidth="1"/>
    <col min="881" max="881" width="20.86328125" bestFit="1" customWidth="1"/>
    <col min="882" max="882" width="14.19921875" bestFit="1" customWidth="1"/>
    <col min="883" max="883" width="20.86328125" bestFit="1" customWidth="1"/>
    <col min="884" max="884" width="14.19921875" bestFit="1" customWidth="1"/>
    <col min="885" max="885" width="20.86328125" bestFit="1" customWidth="1"/>
    <col min="886" max="886" width="14.19921875" bestFit="1" customWidth="1"/>
    <col min="887" max="887" width="20.86328125" bestFit="1" customWidth="1"/>
    <col min="888" max="888" width="14.19921875" bestFit="1" customWidth="1"/>
    <col min="889" max="889" width="20.86328125" bestFit="1" customWidth="1"/>
    <col min="890" max="890" width="14.19921875" bestFit="1" customWidth="1"/>
    <col min="891" max="891" width="20.86328125" bestFit="1" customWidth="1"/>
    <col min="892" max="892" width="14.19921875" bestFit="1" customWidth="1"/>
    <col min="893" max="893" width="20.86328125" bestFit="1" customWidth="1"/>
    <col min="894" max="894" width="14.19921875" bestFit="1" customWidth="1"/>
    <col min="895" max="895" width="20.86328125" bestFit="1" customWidth="1"/>
    <col min="896" max="896" width="14.19921875" bestFit="1" customWidth="1"/>
    <col min="897" max="897" width="20.86328125" bestFit="1" customWidth="1"/>
    <col min="898" max="898" width="14.19921875" bestFit="1" customWidth="1"/>
    <col min="899" max="899" width="20.86328125" bestFit="1" customWidth="1"/>
    <col min="900" max="900" width="14.19921875" bestFit="1" customWidth="1"/>
    <col min="901" max="901" width="20.86328125" bestFit="1" customWidth="1"/>
    <col min="902" max="902" width="14.19921875" bestFit="1" customWidth="1"/>
    <col min="903" max="903" width="20.86328125" bestFit="1" customWidth="1"/>
    <col min="904" max="904" width="14.19921875" bestFit="1" customWidth="1"/>
    <col min="905" max="905" width="20.86328125" bestFit="1" customWidth="1"/>
    <col min="906" max="906" width="14.19921875" bestFit="1" customWidth="1"/>
    <col min="907" max="907" width="20.86328125" bestFit="1" customWidth="1"/>
    <col min="908" max="908" width="14.19921875" bestFit="1" customWidth="1"/>
    <col min="909" max="909" width="20.86328125" bestFit="1" customWidth="1"/>
    <col min="910" max="910" width="14.19921875" bestFit="1" customWidth="1"/>
    <col min="911" max="911" width="20.86328125" bestFit="1" customWidth="1"/>
    <col min="912" max="912" width="14.19921875" bestFit="1" customWidth="1"/>
    <col min="913" max="913" width="20.86328125" bestFit="1" customWidth="1"/>
    <col min="914" max="914" width="14.19921875" bestFit="1" customWidth="1"/>
    <col min="915" max="915" width="20.86328125" bestFit="1" customWidth="1"/>
    <col min="916" max="916" width="14.19921875" bestFit="1" customWidth="1"/>
    <col min="917" max="917" width="20.86328125" bestFit="1" customWidth="1"/>
    <col min="918" max="918" width="14.19921875" bestFit="1" customWidth="1"/>
    <col min="919" max="919" width="20.86328125" bestFit="1" customWidth="1"/>
    <col min="920" max="920" width="14.19921875" bestFit="1" customWidth="1"/>
    <col min="921" max="921" width="20.86328125" bestFit="1" customWidth="1"/>
    <col min="922" max="922" width="14.19921875" bestFit="1" customWidth="1"/>
    <col min="923" max="923" width="20.86328125" bestFit="1" customWidth="1"/>
    <col min="924" max="924" width="14.19921875" bestFit="1" customWidth="1"/>
    <col min="925" max="925" width="20.86328125" bestFit="1" customWidth="1"/>
    <col min="926" max="926" width="14.19921875" bestFit="1" customWidth="1"/>
    <col min="927" max="927" width="20.86328125" bestFit="1" customWidth="1"/>
    <col min="928" max="928" width="14.19921875" bestFit="1" customWidth="1"/>
    <col min="929" max="929" width="20.86328125" bestFit="1" customWidth="1"/>
    <col min="930" max="930" width="14.19921875" bestFit="1" customWidth="1"/>
    <col min="931" max="931" width="20.86328125" bestFit="1" customWidth="1"/>
    <col min="932" max="932" width="14.19921875" bestFit="1" customWidth="1"/>
    <col min="933" max="933" width="20.86328125" bestFit="1" customWidth="1"/>
    <col min="934" max="934" width="14.19921875" bestFit="1" customWidth="1"/>
    <col min="935" max="935" width="20.86328125" bestFit="1" customWidth="1"/>
    <col min="936" max="936" width="14.19921875" bestFit="1" customWidth="1"/>
    <col min="937" max="937" width="20.86328125" bestFit="1" customWidth="1"/>
    <col min="938" max="938" width="14.19921875" bestFit="1" customWidth="1"/>
    <col min="939" max="939" width="20.86328125" bestFit="1" customWidth="1"/>
    <col min="940" max="940" width="14.19921875" bestFit="1" customWidth="1"/>
    <col min="941" max="941" width="20.86328125" bestFit="1" customWidth="1"/>
    <col min="942" max="942" width="14.19921875" bestFit="1" customWidth="1"/>
    <col min="943" max="943" width="20.86328125" bestFit="1" customWidth="1"/>
    <col min="944" max="944" width="14.19921875" bestFit="1" customWidth="1"/>
    <col min="945" max="945" width="20.86328125" bestFit="1" customWidth="1"/>
    <col min="946" max="946" width="14.19921875" bestFit="1" customWidth="1"/>
    <col min="947" max="947" width="20.86328125" bestFit="1" customWidth="1"/>
    <col min="948" max="948" width="14.19921875" bestFit="1" customWidth="1"/>
    <col min="949" max="949" width="20.86328125" bestFit="1" customWidth="1"/>
    <col min="950" max="950" width="14.19921875" bestFit="1" customWidth="1"/>
    <col min="951" max="951" width="20.86328125" bestFit="1" customWidth="1"/>
    <col min="952" max="952" width="14.19921875" bestFit="1" customWidth="1"/>
    <col min="953" max="953" width="20.86328125" bestFit="1" customWidth="1"/>
    <col min="954" max="954" width="14.19921875" bestFit="1" customWidth="1"/>
    <col min="955" max="955" width="20.86328125" bestFit="1" customWidth="1"/>
    <col min="956" max="956" width="14.19921875" bestFit="1" customWidth="1"/>
    <col min="957" max="957" width="20.86328125" bestFit="1" customWidth="1"/>
    <col min="958" max="958" width="14.19921875" bestFit="1" customWidth="1"/>
    <col min="959" max="959" width="20.86328125" bestFit="1" customWidth="1"/>
    <col min="960" max="960" width="14.19921875" bestFit="1" customWidth="1"/>
    <col min="961" max="961" width="20.86328125" bestFit="1" customWidth="1"/>
    <col min="962" max="962" width="14.19921875" bestFit="1" customWidth="1"/>
    <col min="963" max="963" width="20.86328125" bestFit="1" customWidth="1"/>
    <col min="964" max="964" width="14.19921875" bestFit="1" customWidth="1"/>
    <col min="965" max="965" width="20.86328125" bestFit="1" customWidth="1"/>
    <col min="966" max="966" width="14.19921875" bestFit="1" customWidth="1"/>
    <col min="967" max="967" width="20.86328125" bestFit="1" customWidth="1"/>
    <col min="968" max="968" width="14.19921875" bestFit="1" customWidth="1"/>
    <col min="969" max="969" width="20.86328125" bestFit="1" customWidth="1"/>
    <col min="970" max="970" width="14.19921875" bestFit="1" customWidth="1"/>
    <col min="971" max="971" width="20.86328125" bestFit="1" customWidth="1"/>
    <col min="972" max="972" width="14.19921875" bestFit="1" customWidth="1"/>
    <col min="973" max="973" width="20.86328125" bestFit="1" customWidth="1"/>
    <col min="974" max="974" width="14.19921875" bestFit="1" customWidth="1"/>
    <col min="975" max="975" width="20.86328125" bestFit="1" customWidth="1"/>
    <col min="976" max="976" width="14.19921875" bestFit="1" customWidth="1"/>
    <col min="977" max="977" width="20.86328125" bestFit="1" customWidth="1"/>
    <col min="978" max="978" width="14.19921875" bestFit="1" customWidth="1"/>
    <col min="979" max="979" width="20.86328125" bestFit="1" customWidth="1"/>
    <col min="980" max="980" width="14.19921875" bestFit="1" customWidth="1"/>
    <col min="981" max="981" width="20.86328125" bestFit="1" customWidth="1"/>
    <col min="982" max="982" width="14.19921875" bestFit="1" customWidth="1"/>
    <col min="983" max="983" width="20.86328125" bestFit="1" customWidth="1"/>
    <col min="984" max="984" width="14.19921875" bestFit="1" customWidth="1"/>
    <col min="985" max="985" width="20.86328125" bestFit="1" customWidth="1"/>
    <col min="986" max="986" width="14.19921875" bestFit="1" customWidth="1"/>
    <col min="987" max="987" width="20.86328125" bestFit="1" customWidth="1"/>
    <col min="988" max="988" width="14.19921875" bestFit="1" customWidth="1"/>
    <col min="989" max="989" width="20.86328125" bestFit="1" customWidth="1"/>
    <col min="990" max="990" width="14.19921875" bestFit="1" customWidth="1"/>
    <col min="991" max="991" width="20.86328125" bestFit="1" customWidth="1"/>
    <col min="992" max="992" width="14.19921875" bestFit="1" customWidth="1"/>
    <col min="993" max="993" width="20.86328125" bestFit="1" customWidth="1"/>
    <col min="994" max="994" width="14.19921875" bestFit="1" customWidth="1"/>
    <col min="995" max="995" width="20.86328125" bestFit="1" customWidth="1"/>
    <col min="996" max="996" width="14.19921875" bestFit="1" customWidth="1"/>
    <col min="997" max="997" width="20.86328125" bestFit="1" customWidth="1"/>
    <col min="998" max="998" width="14.19921875" bestFit="1" customWidth="1"/>
    <col min="999" max="999" width="20.86328125" bestFit="1" customWidth="1"/>
    <col min="1000" max="1000" width="14.19921875" bestFit="1" customWidth="1"/>
    <col min="1001" max="1001" width="20.86328125" bestFit="1" customWidth="1"/>
    <col min="1002" max="1002" width="14.19921875" bestFit="1" customWidth="1"/>
    <col min="1003" max="1003" width="20.86328125" bestFit="1" customWidth="1"/>
    <col min="1004" max="1004" width="14.19921875" bestFit="1" customWidth="1"/>
    <col min="1005" max="1005" width="20.86328125" bestFit="1" customWidth="1"/>
    <col min="1006" max="1006" width="14.19921875" bestFit="1" customWidth="1"/>
    <col min="1007" max="1007" width="20.86328125" bestFit="1" customWidth="1"/>
    <col min="1008" max="1008" width="14.19921875" bestFit="1" customWidth="1"/>
    <col min="1009" max="1009" width="20.86328125" bestFit="1" customWidth="1"/>
    <col min="1010" max="1010" width="14.19921875" bestFit="1" customWidth="1"/>
    <col min="1011" max="1011" width="20.86328125" bestFit="1" customWidth="1"/>
    <col min="1012" max="1012" width="14.19921875" bestFit="1" customWidth="1"/>
    <col min="1013" max="1013" width="20.86328125" bestFit="1" customWidth="1"/>
    <col min="1014" max="1014" width="14.19921875" bestFit="1" customWidth="1"/>
    <col min="1015" max="1015" width="20.86328125" bestFit="1" customWidth="1"/>
    <col min="1016" max="1016" width="14.19921875" bestFit="1" customWidth="1"/>
    <col min="1017" max="1017" width="20.86328125" bestFit="1" customWidth="1"/>
    <col min="1018" max="1018" width="14.19921875" bestFit="1" customWidth="1"/>
    <col min="1019" max="1019" width="20.86328125" bestFit="1" customWidth="1"/>
    <col min="1020" max="1020" width="14.19921875" bestFit="1" customWidth="1"/>
    <col min="1021" max="1021" width="20.86328125" bestFit="1" customWidth="1"/>
    <col min="1022" max="1022" width="14.19921875" bestFit="1" customWidth="1"/>
    <col min="1023" max="1023" width="20.86328125" bestFit="1" customWidth="1"/>
    <col min="1024" max="1024" width="14.19921875" bestFit="1" customWidth="1"/>
    <col min="1025" max="1025" width="20.86328125" bestFit="1" customWidth="1"/>
    <col min="1026" max="1026" width="14.19921875" bestFit="1" customWidth="1"/>
    <col min="1027" max="1027" width="20.86328125" bestFit="1" customWidth="1"/>
    <col min="1028" max="1028" width="14.19921875" bestFit="1" customWidth="1"/>
    <col min="1029" max="1029" width="20.86328125" bestFit="1" customWidth="1"/>
    <col min="1030" max="1030" width="14.19921875" bestFit="1" customWidth="1"/>
    <col min="1031" max="1031" width="20.86328125" bestFit="1" customWidth="1"/>
    <col min="1032" max="1032" width="14.19921875" bestFit="1" customWidth="1"/>
    <col min="1033" max="1033" width="20.86328125" bestFit="1" customWidth="1"/>
    <col min="1034" max="1034" width="14.19921875" bestFit="1" customWidth="1"/>
    <col min="1035" max="1035" width="20.86328125" bestFit="1" customWidth="1"/>
    <col min="1036" max="1036" width="14.19921875" bestFit="1" customWidth="1"/>
    <col min="1037" max="1037" width="20.86328125" bestFit="1" customWidth="1"/>
    <col min="1038" max="1038" width="14.19921875" bestFit="1" customWidth="1"/>
    <col min="1039" max="1039" width="20.86328125" bestFit="1" customWidth="1"/>
    <col min="1040" max="1040" width="14.19921875" bestFit="1" customWidth="1"/>
    <col min="1041" max="1041" width="20.86328125" bestFit="1" customWidth="1"/>
    <col min="1042" max="1042" width="14.19921875" bestFit="1" customWidth="1"/>
    <col min="1043" max="1043" width="20.86328125" bestFit="1" customWidth="1"/>
    <col min="1044" max="1044" width="14.19921875" bestFit="1" customWidth="1"/>
    <col min="1045" max="1045" width="20.86328125" bestFit="1" customWidth="1"/>
    <col min="1046" max="1046" width="14.19921875" bestFit="1" customWidth="1"/>
    <col min="1047" max="1047" width="20.86328125" bestFit="1" customWidth="1"/>
    <col min="1048" max="1048" width="14.19921875" bestFit="1" customWidth="1"/>
    <col min="1049" max="1049" width="20.86328125" bestFit="1" customWidth="1"/>
    <col min="1050" max="1050" width="14.19921875" bestFit="1" customWidth="1"/>
    <col min="1051" max="1051" width="20.86328125" bestFit="1" customWidth="1"/>
    <col min="1052" max="1052" width="14.19921875" bestFit="1" customWidth="1"/>
    <col min="1053" max="1053" width="20.86328125" bestFit="1" customWidth="1"/>
    <col min="1054" max="1054" width="14.19921875" bestFit="1" customWidth="1"/>
    <col min="1055" max="1055" width="20.86328125" bestFit="1" customWidth="1"/>
    <col min="1056" max="1056" width="14.19921875" bestFit="1" customWidth="1"/>
    <col min="1057" max="1057" width="20.86328125" bestFit="1" customWidth="1"/>
    <col min="1058" max="1058" width="14.19921875" bestFit="1" customWidth="1"/>
    <col min="1059" max="1059" width="20.86328125" bestFit="1" customWidth="1"/>
    <col min="1060" max="1060" width="14.19921875" bestFit="1" customWidth="1"/>
    <col min="1061" max="1061" width="20.86328125" bestFit="1" customWidth="1"/>
    <col min="1062" max="1062" width="14.19921875" bestFit="1" customWidth="1"/>
    <col min="1063" max="1063" width="20.86328125" bestFit="1" customWidth="1"/>
    <col min="1064" max="1064" width="14.19921875" bestFit="1" customWidth="1"/>
    <col min="1065" max="1065" width="20.86328125" bestFit="1" customWidth="1"/>
    <col min="1066" max="1066" width="14.19921875" bestFit="1" customWidth="1"/>
    <col min="1067" max="1067" width="20.86328125" bestFit="1" customWidth="1"/>
    <col min="1068" max="1068" width="14.19921875" bestFit="1" customWidth="1"/>
    <col min="1069" max="1069" width="20.86328125" bestFit="1" customWidth="1"/>
    <col min="1070" max="1070" width="14.19921875" bestFit="1" customWidth="1"/>
    <col min="1071" max="1071" width="20.86328125" bestFit="1" customWidth="1"/>
    <col min="1072" max="1072" width="14.19921875" bestFit="1" customWidth="1"/>
    <col min="1073" max="1073" width="20.86328125" bestFit="1" customWidth="1"/>
    <col min="1074" max="1074" width="14.19921875" bestFit="1" customWidth="1"/>
    <col min="1075" max="1075" width="20.86328125" bestFit="1" customWidth="1"/>
    <col min="1076" max="1076" width="14.19921875" bestFit="1" customWidth="1"/>
    <col min="1077" max="1077" width="20.86328125" bestFit="1" customWidth="1"/>
    <col min="1078" max="1078" width="14.19921875" bestFit="1" customWidth="1"/>
    <col min="1079" max="1079" width="20.86328125" bestFit="1" customWidth="1"/>
    <col min="1080" max="1080" width="14.19921875" bestFit="1" customWidth="1"/>
    <col min="1081" max="1081" width="20.86328125" bestFit="1" customWidth="1"/>
    <col min="1082" max="1082" width="14.19921875" bestFit="1" customWidth="1"/>
    <col min="1083" max="1083" width="20.86328125" bestFit="1" customWidth="1"/>
    <col min="1084" max="1084" width="14.19921875" bestFit="1" customWidth="1"/>
    <col min="1085" max="1085" width="20.86328125" bestFit="1" customWidth="1"/>
    <col min="1086" max="1086" width="14.19921875" bestFit="1" customWidth="1"/>
    <col min="1087" max="1087" width="20.86328125" bestFit="1" customWidth="1"/>
    <col min="1088" max="1088" width="14.19921875" bestFit="1" customWidth="1"/>
    <col min="1089" max="1089" width="20.86328125" bestFit="1" customWidth="1"/>
    <col min="1090" max="1090" width="14.19921875" bestFit="1" customWidth="1"/>
    <col min="1091" max="1091" width="20.86328125" bestFit="1" customWidth="1"/>
    <col min="1092" max="1092" width="14.19921875" bestFit="1" customWidth="1"/>
    <col min="1093" max="1093" width="20.86328125" bestFit="1" customWidth="1"/>
    <col min="1094" max="1094" width="14.19921875" bestFit="1" customWidth="1"/>
    <col min="1095" max="1095" width="20.86328125" bestFit="1" customWidth="1"/>
    <col min="1096" max="1096" width="14.19921875" bestFit="1" customWidth="1"/>
    <col min="1097" max="1097" width="20.86328125" bestFit="1" customWidth="1"/>
    <col min="1098" max="1098" width="14.19921875" bestFit="1" customWidth="1"/>
    <col min="1099" max="1099" width="20.86328125" bestFit="1" customWidth="1"/>
    <col min="1100" max="1100" width="14.19921875" bestFit="1" customWidth="1"/>
    <col min="1101" max="1101" width="20.86328125" bestFit="1" customWidth="1"/>
    <col min="1102" max="1102" width="14.19921875" bestFit="1" customWidth="1"/>
    <col min="1103" max="1103" width="20.86328125" bestFit="1" customWidth="1"/>
    <col min="1104" max="1104" width="14.19921875" bestFit="1" customWidth="1"/>
    <col min="1105" max="1105" width="20.86328125" bestFit="1" customWidth="1"/>
    <col min="1106" max="1106" width="14.19921875" bestFit="1" customWidth="1"/>
    <col min="1107" max="1107" width="20.86328125" bestFit="1" customWidth="1"/>
    <col min="1108" max="1108" width="14.19921875" bestFit="1" customWidth="1"/>
    <col min="1109" max="1109" width="20.86328125" bestFit="1" customWidth="1"/>
    <col min="1110" max="1110" width="14.19921875" bestFit="1" customWidth="1"/>
    <col min="1111" max="1111" width="20.86328125" bestFit="1" customWidth="1"/>
    <col min="1112" max="1112" width="14.19921875" bestFit="1" customWidth="1"/>
    <col min="1113" max="1113" width="20.86328125" bestFit="1" customWidth="1"/>
    <col min="1114" max="1114" width="14.19921875" bestFit="1" customWidth="1"/>
    <col min="1115" max="1115" width="20.86328125" bestFit="1" customWidth="1"/>
    <col min="1116" max="1116" width="14.19921875" bestFit="1" customWidth="1"/>
    <col min="1117" max="1117" width="20.86328125" bestFit="1" customWidth="1"/>
    <col min="1118" max="1118" width="14.19921875" bestFit="1" customWidth="1"/>
    <col min="1119" max="1119" width="20.86328125" bestFit="1" customWidth="1"/>
    <col min="1120" max="1120" width="14.19921875" bestFit="1" customWidth="1"/>
    <col min="1121" max="1121" width="20.86328125" bestFit="1" customWidth="1"/>
    <col min="1122" max="1122" width="14.19921875" bestFit="1" customWidth="1"/>
    <col min="1123" max="1123" width="20.86328125" bestFit="1" customWidth="1"/>
    <col min="1124" max="1124" width="14.19921875" bestFit="1" customWidth="1"/>
    <col min="1125" max="1125" width="20.86328125" bestFit="1" customWidth="1"/>
    <col min="1126" max="1126" width="14.19921875" bestFit="1" customWidth="1"/>
    <col min="1127" max="1127" width="20.86328125" bestFit="1" customWidth="1"/>
    <col min="1128" max="1128" width="14.19921875" bestFit="1" customWidth="1"/>
    <col min="1129" max="1129" width="20.86328125" bestFit="1" customWidth="1"/>
    <col min="1130" max="1130" width="14.19921875" bestFit="1" customWidth="1"/>
    <col min="1131" max="1131" width="20.86328125" bestFit="1" customWidth="1"/>
    <col min="1132" max="1132" width="14.19921875" bestFit="1" customWidth="1"/>
    <col min="1133" max="1133" width="20.86328125" bestFit="1" customWidth="1"/>
    <col min="1134" max="1134" width="14.19921875" bestFit="1" customWidth="1"/>
    <col min="1135" max="1135" width="20.86328125" bestFit="1" customWidth="1"/>
    <col min="1136" max="1136" width="14.19921875" bestFit="1" customWidth="1"/>
    <col min="1137" max="1137" width="20.86328125" bestFit="1" customWidth="1"/>
    <col min="1138" max="1138" width="14.19921875" bestFit="1" customWidth="1"/>
    <col min="1139" max="1139" width="20.86328125" bestFit="1" customWidth="1"/>
    <col min="1140" max="1140" width="14.19921875" bestFit="1" customWidth="1"/>
    <col min="1141" max="1141" width="20.86328125" bestFit="1" customWidth="1"/>
    <col min="1142" max="1142" width="14.19921875" bestFit="1" customWidth="1"/>
    <col min="1143" max="1143" width="20.86328125" bestFit="1" customWidth="1"/>
    <col min="1144" max="1144" width="14.19921875" bestFit="1" customWidth="1"/>
    <col min="1145" max="1145" width="20.86328125" bestFit="1" customWidth="1"/>
    <col min="1146" max="1146" width="14.19921875" bestFit="1" customWidth="1"/>
    <col min="1147" max="1147" width="20.86328125" bestFit="1" customWidth="1"/>
    <col min="1148" max="1148" width="14.19921875" bestFit="1" customWidth="1"/>
    <col min="1149" max="1149" width="20.86328125" bestFit="1" customWidth="1"/>
    <col min="1150" max="1150" width="14.19921875" bestFit="1" customWidth="1"/>
    <col min="1151" max="1151" width="20.86328125" bestFit="1" customWidth="1"/>
    <col min="1152" max="1152" width="14.19921875" bestFit="1" customWidth="1"/>
    <col min="1153" max="1153" width="20.86328125" bestFit="1" customWidth="1"/>
    <col min="1154" max="1154" width="14.19921875" bestFit="1" customWidth="1"/>
    <col min="1155" max="1155" width="20.86328125" bestFit="1" customWidth="1"/>
    <col min="1156" max="1156" width="14.19921875" bestFit="1" customWidth="1"/>
    <col min="1157" max="1157" width="20.86328125" bestFit="1" customWidth="1"/>
    <col min="1158" max="1158" width="14.19921875" bestFit="1" customWidth="1"/>
    <col min="1159" max="1159" width="20.86328125" bestFit="1" customWidth="1"/>
    <col min="1160" max="1160" width="14.19921875" bestFit="1" customWidth="1"/>
    <col min="1161" max="1161" width="20.86328125" bestFit="1" customWidth="1"/>
    <col min="1162" max="1162" width="14.19921875" bestFit="1" customWidth="1"/>
    <col min="1163" max="1163" width="20.86328125" bestFit="1" customWidth="1"/>
    <col min="1164" max="1164" width="14.19921875" bestFit="1" customWidth="1"/>
    <col min="1165" max="1166" width="20.86328125" bestFit="1" customWidth="1"/>
    <col min="1167" max="1167" width="14.19921875" bestFit="1" customWidth="1"/>
    <col min="1168" max="1168" width="20.86328125" bestFit="1" customWidth="1"/>
    <col min="1169" max="1169" width="14.19921875" bestFit="1" customWidth="1"/>
    <col min="1170" max="1170" width="20.86328125" bestFit="1" customWidth="1"/>
    <col min="1171" max="1171" width="14.19921875" bestFit="1" customWidth="1"/>
    <col min="1172" max="1172" width="20.86328125" bestFit="1" customWidth="1"/>
    <col min="1173" max="1173" width="14.19921875" bestFit="1" customWidth="1"/>
    <col min="1174" max="1174" width="20.86328125" bestFit="1" customWidth="1"/>
    <col min="1175" max="1175" width="14.19921875" bestFit="1" customWidth="1"/>
    <col min="1176" max="1176" width="20.86328125" bestFit="1" customWidth="1"/>
    <col min="1177" max="1177" width="14.19921875" bestFit="1" customWidth="1"/>
    <col min="1178" max="1178" width="20.86328125" bestFit="1" customWidth="1"/>
    <col min="1179" max="1179" width="14.19921875" bestFit="1" customWidth="1"/>
    <col min="1180" max="1180" width="20.86328125" bestFit="1" customWidth="1"/>
    <col min="1181" max="1181" width="14.19921875" bestFit="1" customWidth="1"/>
    <col min="1182" max="1182" width="20.86328125" bestFit="1" customWidth="1"/>
    <col min="1183" max="1183" width="14.19921875" bestFit="1" customWidth="1"/>
    <col min="1184" max="1184" width="20.86328125" bestFit="1" customWidth="1"/>
    <col min="1185" max="1185" width="14.19921875" bestFit="1" customWidth="1"/>
    <col min="1186" max="1186" width="20.86328125" bestFit="1" customWidth="1"/>
    <col min="1187" max="1187" width="14.19921875" bestFit="1" customWidth="1"/>
    <col min="1188" max="1188" width="20.86328125" bestFit="1" customWidth="1"/>
    <col min="1189" max="1189" width="14.19921875" bestFit="1" customWidth="1"/>
    <col min="1190" max="1190" width="20.86328125" bestFit="1" customWidth="1"/>
    <col min="1191" max="1191" width="14.19921875" bestFit="1" customWidth="1"/>
    <col min="1192" max="1192" width="20.86328125" bestFit="1" customWidth="1"/>
    <col min="1193" max="1193" width="14.19921875" bestFit="1" customWidth="1"/>
    <col min="1194" max="1194" width="20.86328125" bestFit="1" customWidth="1"/>
    <col min="1195" max="1195" width="14.19921875" bestFit="1" customWidth="1"/>
    <col min="1196" max="1196" width="20.86328125" bestFit="1" customWidth="1"/>
    <col min="1197" max="1197" width="14.19921875" bestFit="1" customWidth="1"/>
    <col min="1198" max="1198" width="20.86328125" bestFit="1" customWidth="1"/>
    <col min="1199" max="1199" width="14.19921875" bestFit="1" customWidth="1"/>
    <col min="1200" max="1200" width="20.86328125" bestFit="1" customWidth="1"/>
    <col min="1201" max="1201" width="14.19921875" bestFit="1" customWidth="1"/>
    <col min="1202" max="1202" width="20.86328125" bestFit="1" customWidth="1"/>
    <col min="1203" max="1203" width="14.19921875" bestFit="1" customWidth="1"/>
    <col min="1204" max="1204" width="20.86328125" bestFit="1" customWidth="1"/>
    <col min="1205" max="1205" width="14.19921875" bestFit="1" customWidth="1"/>
    <col min="1206" max="1206" width="20.86328125" bestFit="1" customWidth="1"/>
    <col min="1207" max="1207" width="14.19921875" bestFit="1" customWidth="1"/>
    <col min="1208" max="1208" width="20.86328125" bestFit="1" customWidth="1"/>
    <col min="1209" max="1209" width="14.19921875" bestFit="1" customWidth="1"/>
    <col min="1210" max="1210" width="20.86328125" bestFit="1" customWidth="1"/>
    <col min="1211" max="1211" width="14.19921875" bestFit="1" customWidth="1"/>
    <col min="1212" max="1212" width="20.86328125" bestFit="1" customWidth="1"/>
    <col min="1213" max="1213" width="14.19921875" bestFit="1" customWidth="1"/>
    <col min="1214" max="1214" width="20.86328125" bestFit="1" customWidth="1"/>
    <col min="1215" max="1215" width="14.19921875" bestFit="1" customWidth="1"/>
    <col min="1216" max="1216" width="20.86328125" bestFit="1" customWidth="1"/>
    <col min="1217" max="1217" width="14.19921875" bestFit="1" customWidth="1"/>
    <col min="1218" max="1218" width="20.86328125" bestFit="1" customWidth="1"/>
    <col min="1219" max="1219" width="14.19921875" bestFit="1" customWidth="1"/>
    <col min="1220" max="1220" width="20.86328125" bestFit="1" customWidth="1"/>
    <col min="1221" max="1221" width="14.19921875" bestFit="1" customWidth="1"/>
    <col min="1222" max="1222" width="20.86328125" bestFit="1" customWidth="1"/>
    <col min="1223" max="1223" width="14.19921875" bestFit="1" customWidth="1"/>
    <col min="1224" max="1224" width="20.86328125" bestFit="1" customWidth="1"/>
    <col min="1225" max="1225" width="14.19921875" bestFit="1" customWidth="1"/>
    <col min="1226" max="1226" width="20.86328125" bestFit="1" customWidth="1"/>
    <col min="1227" max="1227" width="14.19921875" bestFit="1" customWidth="1"/>
    <col min="1228" max="1228" width="20.86328125" bestFit="1" customWidth="1"/>
    <col min="1229" max="1229" width="14.19921875" bestFit="1" customWidth="1"/>
    <col min="1230" max="1230" width="20.86328125" bestFit="1" customWidth="1"/>
    <col min="1231" max="1231" width="14.19921875" bestFit="1" customWidth="1"/>
    <col min="1232" max="1232" width="20.86328125" bestFit="1" customWidth="1"/>
    <col min="1233" max="1233" width="14.19921875" bestFit="1" customWidth="1"/>
    <col min="1234" max="1234" width="20.86328125" bestFit="1" customWidth="1"/>
    <col min="1235" max="1235" width="14.19921875" bestFit="1" customWidth="1"/>
    <col min="1236" max="1236" width="20.86328125" bestFit="1" customWidth="1"/>
    <col min="1237" max="1237" width="14.19921875" bestFit="1" customWidth="1"/>
    <col min="1238" max="1238" width="20.86328125" bestFit="1" customWidth="1"/>
    <col min="1239" max="1239" width="14.19921875" bestFit="1" customWidth="1"/>
    <col min="1240" max="1240" width="20.86328125" bestFit="1" customWidth="1"/>
    <col min="1241" max="1241" width="14.19921875" bestFit="1" customWidth="1"/>
    <col min="1242" max="1242" width="20.86328125" bestFit="1" customWidth="1"/>
    <col min="1243" max="1243" width="14.19921875" bestFit="1" customWidth="1"/>
    <col min="1244" max="1244" width="20.86328125" bestFit="1" customWidth="1"/>
    <col min="1245" max="1245" width="14.19921875" bestFit="1" customWidth="1"/>
    <col min="1246" max="1246" width="20.86328125" bestFit="1" customWidth="1"/>
    <col min="1247" max="1247" width="14.19921875" bestFit="1" customWidth="1"/>
    <col min="1248" max="1248" width="20.86328125" bestFit="1" customWidth="1"/>
    <col min="1249" max="1249" width="14.19921875" bestFit="1" customWidth="1"/>
    <col min="1250" max="1250" width="20.86328125" bestFit="1" customWidth="1"/>
    <col min="1251" max="1251" width="14.19921875" bestFit="1" customWidth="1"/>
    <col min="1252" max="1252" width="20.86328125" bestFit="1" customWidth="1"/>
    <col min="1253" max="1253" width="14.19921875" bestFit="1" customWidth="1"/>
    <col min="1254" max="1254" width="20.86328125" bestFit="1" customWidth="1"/>
    <col min="1255" max="1255" width="14.19921875" bestFit="1" customWidth="1"/>
    <col min="1256" max="1256" width="20.86328125" bestFit="1" customWidth="1"/>
    <col min="1257" max="1257" width="14.19921875" bestFit="1" customWidth="1"/>
    <col min="1258" max="1258" width="20.86328125" bestFit="1" customWidth="1"/>
    <col min="1259" max="1259" width="14.19921875" bestFit="1" customWidth="1"/>
    <col min="1260" max="1260" width="20.86328125" bestFit="1" customWidth="1"/>
    <col min="1261" max="1261" width="14.19921875" bestFit="1" customWidth="1"/>
    <col min="1262" max="1262" width="20.86328125" bestFit="1" customWidth="1"/>
    <col min="1263" max="1263" width="14.19921875" bestFit="1" customWidth="1"/>
    <col min="1264" max="1264" width="20.86328125" bestFit="1" customWidth="1"/>
    <col min="1265" max="1265" width="14.19921875" bestFit="1" customWidth="1"/>
    <col min="1266" max="1266" width="20.86328125" bestFit="1" customWidth="1"/>
    <col min="1267" max="1267" width="14.19921875" bestFit="1" customWidth="1"/>
    <col min="1268" max="1268" width="20.86328125" bestFit="1" customWidth="1"/>
    <col min="1269" max="1269" width="14.19921875" bestFit="1" customWidth="1"/>
    <col min="1270" max="1270" width="20.86328125" bestFit="1" customWidth="1"/>
    <col min="1271" max="1271" width="14.19921875" bestFit="1" customWidth="1"/>
    <col min="1272" max="1272" width="20.86328125" bestFit="1" customWidth="1"/>
    <col min="1273" max="1273" width="14.19921875" bestFit="1" customWidth="1"/>
    <col min="1274" max="1274" width="20.86328125" bestFit="1" customWidth="1"/>
    <col min="1275" max="1275" width="14.19921875" bestFit="1" customWidth="1"/>
    <col min="1276" max="1276" width="20.86328125" bestFit="1" customWidth="1"/>
    <col min="1277" max="1277" width="14.19921875" bestFit="1" customWidth="1"/>
    <col min="1278" max="1278" width="20.86328125" bestFit="1" customWidth="1"/>
    <col min="1279" max="1279" width="14.19921875" bestFit="1" customWidth="1"/>
    <col min="1280" max="1280" width="20.86328125" bestFit="1" customWidth="1"/>
    <col min="1281" max="1281" width="14.19921875" bestFit="1" customWidth="1"/>
    <col min="1282" max="1282" width="20.86328125" bestFit="1" customWidth="1"/>
    <col min="1283" max="1283" width="14.19921875" bestFit="1" customWidth="1"/>
    <col min="1284" max="1284" width="20.86328125" bestFit="1" customWidth="1"/>
    <col min="1285" max="1285" width="14.19921875" bestFit="1" customWidth="1"/>
    <col min="1286" max="1286" width="20.86328125" bestFit="1" customWidth="1"/>
    <col min="1287" max="1287" width="14.19921875" bestFit="1" customWidth="1"/>
    <col min="1288" max="1288" width="20.86328125" bestFit="1" customWidth="1"/>
    <col min="1289" max="1289" width="14.19921875" bestFit="1" customWidth="1"/>
    <col min="1290" max="1290" width="20.86328125" bestFit="1" customWidth="1"/>
    <col min="1291" max="1291" width="14.19921875" bestFit="1" customWidth="1"/>
    <col min="1292" max="1292" width="20.86328125" bestFit="1" customWidth="1"/>
    <col min="1293" max="1293" width="14.19921875" bestFit="1" customWidth="1"/>
    <col min="1294" max="1294" width="20.86328125" bestFit="1" customWidth="1"/>
    <col min="1295" max="1295" width="14.19921875" bestFit="1" customWidth="1"/>
    <col min="1296" max="1296" width="20.86328125" bestFit="1" customWidth="1"/>
    <col min="1297" max="1297" width="14.19921875" bestFit="1" customWidth="1"/>
    <col min="1298" max="1298" width="20.86328125" bestFit="1" customWidth="1"/>
    <col min="1299" max="1299" width="14.19921875" bestFit="1" customWidth="1"/>
    <col min="1300" max="1300" width="20.86328125" bestFit="1" customWidth="1"/>
    <col min="1301" max="1301" width="14.19921875" bestFit="1" customWidth="1"/>
    <col min="1302" max="1302" width="20.86328125" bestFit="1" customWidth="1"/>
    <col min="1303" max="1303" width="14.19921875" bestFit="1" customWidth="1"/>
    <col min="1304" max="1304" width="20.86328125" bestFit="1" customWidth="1"/>
    <col min="1305" max="1305" width="14.19921875" bestFit="1" customWidth="1"/>
    <col min="1306" max="1306" width="20.86328125" bestFit="1" customWidth="1"/>
    <col min="1307" max="1307" width="14.19921875" bestFit="1" customWidth="1"/>
    <col min="1308" max="1308" width="20.86328125" bestFit="1" customWidth="1"/>
    <col min="1309" max="1309" width="14.19921875" bestFit="1" customWidth="1"/>
    <col min="1310" max="1310" width="20.86328125" bestFit="1" customWidth="1"/>
    <col min="1311" max="1311" width="14.19921875" bestFit="1" customWidth="1"/>
    <col min="1312" max="1312" width="20.86328125" bestFit="1" customWidth="1"/>
    <col min="1313" max="1313" width="14.19921875" bestFit="1" customWidth="1"/>
    <col min="1314" max="1314" width="20.86328125" bestFit="1" customWidth="1"/>
    <col min="1315" max="1315" width="14.19921875" bestFit="1" customWidth="1"/>
    <col min="1316" max="1316" width="20.86328125" bestFit="1" customWidth="1"/>
    <col min="1317" max="1317" width="14.19921875" bestFit="1" customWidth="1"/>
    <col min="1318" max="1318" width="20.86328125" bestFit="1" customWidth="1"/>
    <col min="1319" max="1319" width="14.19921875" bestFit="1" customWidth="1"/>
    <col min="1320" max="1320" width="20.86328125" bestFit="1" customWidth="1"/>
    <col min="1321" max="1321" width="14.19921875" bestFit="1" customWidth="1"/>
    <col min="1322" max="1322" width="20.86328125" bestFit="1" customWidth="1"/>
    <col min="1323" max="1323" width="14.19921875" bestFit="1" customWidth="1"/>
    <col min="1324" max="1324" width="20.86328125" bestFit="1" customWidth="1"/>
    <col min="1325" max="1325" width="14.19921875" bestFit="1" customWidth="1"/>
    <col min="1326" max="1326" width="20.86328125" bestFit="1" customWidth="1"/>
    <col min="1327" max="1327" width="14.19921875" bestFit="1" customWidth="1"/>
    <col min="1328" max="1328" width="20.86328125" bestFit="1" customWidth="1"/>
    <col min="1329" max="1329" width="14.19921875" bestFit="1" customWidth="1"/>
    <col min="1330" max="1330" width="20.86328125" bestFit="1" customWidth="1"/>
    <col min="1331" max="1331" width="14.19921875" bestFit="1" customWidth="1"/>
    <col min="1332" max="1332" width="20.86328125" bestFit="1" customWidth="1"/>
    <col min="1333" max="1333" width="14.19921875" bestFit="1" customWidth="1"/>
    <col min="1334" max="1334" width="20.86328125" bestFit="1" customWidth="1"/>
    <col min="1335" max="1335" width="14.19921875" bestFit="1" customWidth="1"/>
    <col min="1336" max="1336" width="20.86328125" bestFit="1" customWidth="1"/>
    <col min="1337" max="1337" width="14.19921875" bestFit="1" customWidth="1"/>
    <col min="1338" max="1338" width="20.86328125" bestFit="1" customWidth="1"/>
    <col min="1339" max="1339" width="14.19921875" bestFit="1" customWidth="1"/>
    <col min="1340" max="1340" width="20.86328125" bestFit="1" customWidth="1"/>
    <col min="1341" max="1341" width="14.19921875" bestFit="1" customWidth="1"/>
    <col min="1342" max="1342" width="20.86328125" bestFit="1" customWidth="1"/>
    <col min="1343" max="1343" width="14.19921875" bestFit="1" customWidth="1"/>
    <col min="1344" max="1344" width="20.86328125" bestFit="1" customWidth="1"/>
    <col min="1345" max="1345" width="14.19921875" bestFit="1" customWidth="1"/>
    <col min="1346" max="1346" width="20.86328125" bestFit="1" customWidth="1"/>
    <col min="1347" max="1347" width="14.19921875" bestFit="1" customWidth="1"/>
    <col min="1348" max="1348" width="20.86328125" bestFit="1" customWidth="1"/>
    <col min="1349" max="1349" width="14.19921875" bestFit="1" customWidth="1"/>
    <col min="1350" max="1350" width="20.86328125" bestFit="1" customWidth="1"/>
    <col min="1351" max="1351" width="14.19921875" bestFit="1" customWidth="1"/>
    <col min="1352" max="1352" width="20.86328125" bestFit="1" customWidth="1"/>
    <col min="1353" max="1353" width="14.19921875" bestFit="1" customWidth="1"/>
    <col min="1354" max="1354" width="20.86328125" bestFit="1" customWidth="1"/>
    <col min="1355" max="1355" width="14.19921875" bestFit="1" customWidth="1"/>
    <col min="1356" max="1356" width="20.86328125" bestFit="1" customWidth="1"/>
    <col min="1357" max="1357" width="14.19921875" bestFit="1" customWidth="1"/>
    <col min="1358" max="1358" width="20.86328125" bestFit="1" customWidth="1"/>
    <col min="1359" max="1359" width="14.19921875" bestFit="1" customWidth="1"/>
    <col min="1360" max="1360" width="20.86328125" bestFit="1" customWidth="1"/>
    <col min="1361" max="1361" width="14.19921875" bestFit="1" customWidth="1"/>
    <col min="1362" max="1362" width="20.86328125" bestFit="1" customWidth="1"/>
    <col min="1363" max="1363" width="14.19921875" bestFit="1" customWidth="1"/>
    <col min="1364" max="1364" width="20.86328125" bestFit="1" customWidth="1"/>
    <col min="1365" max="1365" width="14.19921875" bestFit="1" customWidth="1"/>
    <col min="1366" max="1366" width="20.86328125" bestFit="1" customWidth="1"/>
    <col min="1367" max="1367" width="14.19921875" bestFit="1" customWidth="1"/>
    <col min="1368" max="1368" width="20.86328125" bestFit="1" customWidth="1"/>
    <col min="1369" max="1369" width="14.19921875" bestFit="1" customWidth="1"/>
    <col min="1370" max="1370" width="20.86328125" bestFit="1" customWidth="1"/>
    <col min="1371" max="1371" width="14.19921875" bestFit="1" customWidth="1"/>
    <col min="1372" max="1372" width="20.86328125" bestFit="1" customWidth="1"/>
    <col min="1373" max="1373" width="14.19921875" bestFit="1" customWidth="1"/>
    <col min="1374" max="1374" width="20.86328125" bestFit="1" customWidth="1"/>
    <col min="1375" max="1375" width="14.19921875" bestFit="1" customWidth="1"/>
    <col min="1376" max="1376" width="20.86328125" bestFit="1" customWidth="1"/>
    <col min="1377" max="1377" width="14.19921875" bestFit="1" customWidth="1"/>
    <col min="1378" max="1378" width="20.86328125" bestFit="1" customWidth="1"/>
    <col min="1379" max="1379" width="14.19921875" bestFit="1" customWidth="1"/>
    <col min="1380" max="1380" width="20.86328125" bestFit="1" customWidth="1"/>
    <col min="1381" max="1381" width="14.19921875" bestFit="1" customWidth="1"/>
    <col min="1382" max="1382" width="20.86328125" bestFit="1" customWidth="1"/>
    <col min="1383" max="1383" width="14.19921875" bestFit="1" customWidth="1"/>
    <col min="1384" max="1384" width="20.86328125" bestFit="1" customWidth="1"/>
    <col min="1385" max="1385" width="14.19921875" bestFit="1" customWidth="1"/>
    <col min="1386" max="1386" width="20.86328125" bestFit="1" customWidth="1"/>
    <col min="1387" max="1387" width="14.19921875" bestFit="1" customWidth="1"/>
    <col min="1388" max="1388" width="20.86328125" bestFit="1" customWidth="1"/>
    <col min="1389" max="1389" width="14.19921875" bestFit="1" customWidth="1"/>
    <col min="1390" max="1390" width="20.86328125" bestFit="1" customWidth="1"/>
    <col min="1391" max="1391" width="14.19921875" bestFit="1" customWidth="1"/>
    <col min="1392" max="1392" width="20.86328125" bestFit="1" customWidth="1"/>
    <col min="1393" max="1393" width="14.19921875" bestFit="1" customWidth="1"/>
    <col min="1394" max="1394" width="20.86328125" bestFit="1" customWidth="1"/>
    <col min="1395" max="1395" width="14.19921875" bestFit="1" customWidth="1"/>
    <col min="1396" max="1396" width="20.86328125" bestFit="1" customWidth="1"/>
    <col min="1397" max="1397" width="14.19921875" bestFit="1" customWidth="1"/>
    <col min="1398" max="1398" width="20.86328125" bestFit="1" customWidth="1"/>
    <col min="1399" max="1399" width="14.19921875" bestFit="1" customWidth="1"/>
    <col min="1400" max="1400" width="20.86328125" bestFit="1" customWidth="1"/>
    <col min="1401" max="1401" width="14.19921875" bestFit="1" customWidth="1"/>
    <col min="1402" max="1402" width="20.86328125" bestFit="1" customWidth="1"/>
    <col min="1403" max="1403" width="14.19921875" bestFit="1" customWidth="1"/>
    <col min="1404" max="1404" width="20.86328125" bestFit="1" customWidth="1"/>
    <col min="1405" max="1405" width="14.19921875" bestFit="1" customWidth="1"/>
    <col min="1406" max="1406" width="20.86328125" bestFit="1" customWidth="1"/>
    <col min="1407" max="1407" width="14.19921875" bestFit="1" customWidth="1"/>
    <col min="1408" max="1408" width="20.86328125" bestFit="1" customWidth="1"/>
    <col min="1409" max="1409" width="14.19921875" bestFit="1" customWidth="1"/>
    <col min="1410" max="1410" width="20.86328125" bestFit="1" customWidth="1"/>
    <col min="1411" max="1411" width="14.19921875" bestFit="1" customWidth="1"/>
    <col min="1412" max="1412" width="20.86328125" bestFit="1" customWidth="1"/>
    <col min="1413" max="1413" width="14.19921875" bestFit="1" customWidth="1"/>
    <col min="1414" max="1414" width="20.86328125" bestFit="1" customWidth="1"/>
    <col min="1415" max="1415" width="14.19921875" bestFit="1" customWidth="1"/>
    <col min="1416" max="1416" width="20.86328125" bestFit="1" customWidth="1"/>
    <col min="1417" max="1417" width="14.19921875" bestFit="1" customWidth="1"/>
    <col min="1418" max="1418" width="20.86328125" bestFit="1" customWidth="1"/>
    <col min="1419" max="1419" width="14.19921875" bestFit="1" customWidth="1"/>
    <col min="1420" max="1420" width="20.86328125" bestFit="1" customWidth="1"/>
    <col min="1421" max="1421" width="14.19921875" bestFit="1" customWidth="1"/>
    <col min="1422" max="1422" width="20.86328125" bestFit="1" customWidth="1"/>
    <col min="1423" max="1423" width="14.19921875" bestFit="1" customWidth="1"/>
    <col min="1424" max="1424" width="20.86328125" bestFit="1" customWidth="1"/>
    <col min="1425" max="1425" width="14.19921875" bestFit="1" customWidth="1"/>
    <col min="1426" max="1426" width="20.86328125" bestFit="1" customWidth="1"/>
    <col min="1427" max="1427" width="14.19921875" bestFit="1" customWidth="1"/>
    <col min="1428" max="1428" width="20.86328125" bestFit="1" customWidth="1"/>
    <col min="1429" max="1429" width="14.19921875" bestFit="1" customWidth="1"/>
    <col min="1430" max="1430" width="20.86328125" bestFit="1" customWidth="1"/>
    <col min="1431" max="1431" width="14.19921875" bestFit="1" customWidth="1"/>
    <col min="1432" max="1432" width="20.86328125" bestFit="1" customWidth="1"/>
    <col min="1433" max="1433" width="14.19921875" bestFit="1" customWidth="1"/>
    <col min="1434" max="1434" width="20.86328125" bestFit="1" customWidth="1"/>
    <col min="1435" max="1435" width="14.19921875" bestFit="1" customWidth="1"/>
    <col min="1436" max="1436" width="20.86328125" bestFit="1" customWidth="1"/>
    <col min="1437" max="1437" width="14.19921875" bestFit="1" customWidth="1"/>
    <col min="1438" max="1438" width="20.86328125" bestFit="1" customWidth="1"/>
    <col min="1439" max="1439" width="14.19921875" bestFit="1" customWidth="1"/>
    <col min="1440" max="1440" width="20.86328125" bestFit="1" customWidth="1"/>
    <col min="1441" max="1441" width="14.19921875" bestFit="1" customWidth="1"/>
    <col min="1442" max="1442" width="20.86328125" bestFit="1" customWidth="1"/>
    <col min="1443" max="1443" width="14.19921875" bestFit="1" customWidth="1"/>
    <col min="1444" max="1444" width="20.86328125" bestFit="1" customWidth="1"/>
    <col min="1445" max="1445" width="14.19921875" bestFit="1" customWidth="1"/>
    <col min="1446" max="1446" width="20.86328125" bestFit="1" customWidth="1"/>
    <col min="1447" max="1447" width="14.19921875" bestFit="1" customWidth="1"/>
    <col min="1448" max="1448" width="20.86328125" bestFit="1" customWidth="1"/>
    <col min="1449" max="1449" width="14.19921875" bestFit="1" customWidth="1"/>
    <col min="1450" max="1450" width="20.86328125" bestFit="1" customWidth="1"/>
    <col min="1451" max="1451" width="14.19921875" bestFit="1" customWidth="1"/>
    <col min="1452" max="1452" width="20.86328125" bestFit="1" customWidth="1"/>
    <col min="1453" max="1453" width="14.19921875" bestFit="1" customWidth="1"/>
    <col min="1454" max="1454" width="20.86328125" bestFit="1" customWidth="1"/>
    <col min="1455" max="1455" width="14.19921875" bestFit="1" customWidth="1"/>
    <col min="1456" max="1456" width="20.86328125" bestFit="1" customWidth="1"/>
    <col min="1457" max="1457" width="14.19921875" bestFit="1" customWidth="1"/>
    <col min="1458" max="1458" width="20.86328125" bestFit="1" customWidth="1"/>
    <col min="1459" max="1459" width="14.19921875" bestFit="1" customWidth="1"/>
    <col min="1460" max="1460" width="20.86328125" bestFit="1" customWidth="1"/>
    <col min="1461" max="1461" width="14.19921875" bestFit="1" customWidth="1"/>
    <col min="1462" max="1462" width="20.86328125" bestFit="1" customWidth="1"/>
    <col min="1463" max="1463" width="14.19921875" bestFit="1" customWidth="1"/>
    <col min="1464" max="1464" width="20.86328125" bestFit="1" customWidth="1"/>
    <col min="1465" max="1465" width="14.19921875" bestFit="1" customWidth="1"/>
    <col min="1466" max="1466" width="20.86328125" bestFit="1" customWidth="1"/>
    <col min="1467" max="1467" width="14.19921875" bestFit="1" customWidth="1"/>
    <col min="1468" max="1468" width="20.86328125" bestFit="1" customWidth="1"/>
    <col min="1469" max="1469" width="14.19921875" bestFit="1" customWidth="1"/>
    <col min="1470" max="1470" width="20.86328125" bestFit="1" customWidth="1"/>
    <col min="1471" max="1471" width="14.19921875" bestFit="1" customWidth="1"/>
    <col min="1472" max="1472" width="20.86328125" bestFit="1" customWidth="1"/>
    <col min="1473" max="1473" width="14.19921875" bestFit="1" customWidth="1"/>
    <col min="1474" max="1474" width="20.86328125" bestFit="1" customWidth="1"/>
    <col min="1475" max="1475" width="14.19921875" bestFit="1" customWidth="1"/>
    <col min="1476" max="1476" width="20.86328125" bestFit="1" customWidth="1"/>
    <col min="1477" max="1477" width="14.19921875" bestFit="1" customWidth="1"/>
    <col min="1478" max="1478" width="20.86328125" bestFit="1" customWidth="1"/>
    <col min="1479" max="1479" width="14.19921875" bestFit="1" customWidth="1"/>
    <col min="1480" max="1480" width="20.86328125" bestFit="1" customWidth="1"/>
    <col min="1481" max="1481" width="14.19921875" bestFit="1" customWidth="1"/>
    <col min="1482" max="1482" width="20.86328125" bestFit="1" customWidth="1"/>
    <col min="1483" max="1483" width="14.19921875" bestFit="1" customWidth="1"/>
    <col min="1484" max="1484" width="20.86328125" bestFit="1" customWidth="1"/>
    <col min="1485" max="1485" width="14.19921875" bestFit="1" customWidth="1"/>
    <col min="1486" max="1486" width="20.86328125" bestFit="1" customWidth="1"/>
    <col min="1487" max="1487" width="14.19921875" bestFit="1" customWidth="1"/>
    <col min="1488" max="1488" width="20.86328125" bestFit="1" customWidth="1"/>
    <col min="1489" max="1489" width="14.19921875" bestFit="1" customWidth="1"/>
    <col min="1490" max="1490" width="20.86328125" bestFit="1" customWidth="1"/>
    <col min="1491" max="1491" width="14.19921875" bestFit="1" customWidth="1"/>
    <col min="1492" max="1492" width="20.86328125" bestFit="1" customWidth="1"/>
    <col min="1493" max="1493" width="14.19921875" bestFit="1" customWidth="1"/>
    <col min="1494" max="1494" width="20.86328125" bestFit="1" customWidth="1"/>
    <col min="1495" max="1495" width="14.19921875" bestFit="1" customWidth="1"/>
    <col min="1496" max="1496" width="20.86328125" bestFit="1" customWidth="1"/>
    <col min="1497" max="1497" width="14.19921875" bestFit="1" customWidth="1"/>
    <col min="1498" max="1498" width="20.86328125" bestFit="1" customWidth="1"/>
    <col min="1499" max="1499" width="14.19921875" bestFit="1" customWidth="1"/>
    <col min="1500" max="1500" width="20.86328125" bestFit="1" customWidth="1"/>
    <col min="1501" max="1501" width="14.19921875" bestFit="1" customWidth="1"/>
    <col min="1502" max="1502" width="20.86328125" bestFit="1" customWidth="1"/>
    <col min="1503" max="1503" width="14.19921875" bestFit="1" customWidth="1"/>
    <col min="1504" max="1504" width="20.86328125" bestFit="1" customWidth="1"/>
    <col min="1505" max="1505" width="14.19921875" bestFit="1" customWidth="1"/>
    <col min="1506" max="1506" width="20.86328125" bestFit="1" customWidth="1"/>
    <col min="1507" max="1507" width="14.19921875" bestFit="1" customWidth="1"/>
    <col min="1508" max="1508" width="20.86328125" bestFit="1" customWidth="1"/>
    <col min="1509" max="1509" width="14.19921875" bestFit="1" customWidth="1"/>
    <col min="1510" max="1510" width="20.86328125" bestFit="1" customWidth="1"/>
    <col min="1511" max="1511" width="14.19921875" bestFit="1" customWidth="1"/>
    <col min="1512" max="1512" width="20.86328125" bestFit="1" customWidth="1"/>
    <col min="1513" max="1513" width="14.19921875" bestFit="1" customWidth="1"/>
    <col min="1514" max="1514" width="20.86328125" bestFit="1" customWidth="1"/>
    <col min="1515" max="1515" width="14.19921875" bestFit="1" customWidth="1"/>
    <col min="1516" max="1516" width="20.86328125" bestFit="1" customWidth="1"/>
    <col min="1517" max="1517" width="14.19921875" bestFit="1" customWidth="1"/>
    <col min="1518" max="1518" width="20.86328125" bestFit="1" customWidth="1"/>
    <col min="1519" max="1519" width="14.19921875" bestFit="1" customWidth="1"/>
    <col min="1520" max="1520" width="20.86328125" bestFit="1" customWidth="1"/>
    <col min="1521" max="1521" width="14.19921875" bestFit="1" customWidth="1"/>
    <col min="1522" max="1522" width="20.86328125" bestFit="1" customWidth="1"/>
    <col min="1523" max="1523" width="14.19921875" bestFit="1" customWidth="1"/>
    <col min="1524" max="1524" width="20.86328125" bestFit="1" customWidth="1"/>
    <col min="1525" max="1525" width="14.19921875" bestFit="1" customWidth="1"/>
    <col min="1526" max="1526" width="20.86328125" bestFit="1" customWidth="1"/>
    <col min="1527" max="1527" width="14.19921875" bestFit="1" customWidth="1"/>
    <col min="1528" max="1528" width="20.86328125" bestFit="1" customWidth="1"/>
    <col min="1529" max="1529" width="14.19921875" bestFit="1" customWidth="1"/>
    <col min="1530" max="1530" width="20.86328125" bestFit="1" customWidth="1"/>
    <col min="1531" max="1531" width="14.19921875" bestFit="1" customWidth="1"/>
    <col min="1532" max="1532" width="20.86328125" bestFit="1" customWidth="1"/>
    <col min="1533" max="1533" width="14.19921875" bestFit="1" customWidth="1"/>
    <col min="1534" max="1534" width="20.86328125" bestFit="1" customWidth="1"/>
    <col min="1535" max="1535" width="14.19921875" bestFit="1" customWidth="1"/>
    <col min="1536" max="1536" width="20.86328125" bestFit="1" customWidth="1"/>
    <col min="1537" max="1537" width="14.19921875" bestFit="1" customWidth="1"/>
    <col min="1538" max="1538" width="20.86328125" bestFit="1" customWidth="1"/>
    <col min="1539" max="1539" width="14.19921875" bestFit="1" customWidth="1"/>
    <col min="1540" max="1540" width="20.86328125" bestFit="1" customWidth="1"/>
    <col min="1541" max="1541" width="14.19921875" bestFit="1" customWidth="1"/>
    <col min="1542" max="1542" width="20.86328125" bestFit="1" customWidth="1"/>
    <col min="1543" max="1543" width="14.19921875" bestFit="1" customWidth="1"/>
    <col min="1544" max="1544" width="20.86328125" bestFit="1" customWidth="1"/>
    <col min="1545" max="1545" width="14.19921875" bestFit="1" customWidth="1"/>
    <col min="1546" max="1546" width="20.86328125" bestFit="1" customWidth="1"/>
    <col min="1547" max="1547" width="14.19921875" bestFit="1" customWidth="1"/>
    <col min="1548" max="1548" width="20.86328125" bestFit="1" customWidth="1"/>
    <col min="1549" max="1549" width="14.19921875" bestFit="1" customWidth="1"/>
    <col min="1550" max="1550" width="20.86328125" bestFit="1" customWidth="1"/>
    <col min="1551" max="1551" width="14.19921875" bestFit="1" customWidth="1"/>
    <col min="1552" max="1552" width="20.86328125" bestFit="1" customWidth="1"/>
    <col min="1553" max="1553" width="14.19921875" bestFit="1" customWidth="1"/>
    <col min="1554" max="1554" width="20.86328125" bestFit="1" customWidth="1"/>
    <col min="1555" max="1555" width="14.19921875" bestFit="1" customWidth="1"/>
    <col min="1556" max="1556" width="20.86328125" bestFit="1" customWidth="1"/>
    <col min="1557" max="1557" width="14.19921875" bestFit="1" customWidth="1"/>
    <col min="1558" max="1558" width="20.86328125" bestFit="1" customWidth="1"/>
    <col min="1559" max="1559" width="14.19921875" bestFit="1" customWidth="1"/>
    <col min="1560" max="1560" width="20.86328125" bestFit="1" customWidth="1"/>
    <col min="1561" max="1561" width="14.19921875" bestFit="1" customWidth="1"/>
    <col min="1562" max="1562" width="20.86328125" bestFit="1" customWidth="1"/>
    <col min="1563" max="1563" width="14.19921875" bestFit="1" customWidth="1"/>
    <col min="1564" max="1564" width="20.86328125" bestFit="1" customWidth="1"/>
    <col min="1565" max="1565" width="14.19921875" bestFit="1" customWidth="1"/>
    <col min="1566" max="1566" width="20.86328125" bestFit="1" customWidth="1"/>
    <col min="1567" max="1567" width="14.19921875" bestFit="1" customWidth="1"/>
    <col min="1568" max="1568" width="20.86328125" bestFit="1" customWidth="1"/>
    <col min="1569" max="1569" width="14.19921875" bestFit="1" customWidth="1"/>
    <col min="1570" max="1570" width="20.86328125" bestFit="1" customWidth="1"/>
    <col min="1571" max="1571" width="14.19921875" bestFit="1" customWidth="1"/>
    <col min="1572" max="1572" width="20.86328125" bestFit="1" customWidth="1"/>
    <col min="1573" max="1573" width="14.19921875" bestFit="1" customWidth="1"/>
    <col min="1574" max="1574" width="20.86328125" bestFit="1" customWidth="1"/>
    <col min="1575" max="1575" width="14.19921875" bestFit="1" customWidth="1"/>
    <col min="1576" max="1576" width="20.86328125" bestFit="1" customWidth="1"/>
    <col min="1577" max="1577" width="14.19921875" bestFit="1" customWidth="1"/>
    <col min="1578" max="1578" width="20.86328125" bestFit="1" customWidth="1"/>
    <col min="1579" max="1579" width="14.19921875" bestFit="1" customWidth="1"/>
    <col min="1580" max="1580" width="20.86328125" bestFit="1" customWidth="1"/>
    <col min="1581" max="1581" width="14.19921875" bestFit="1" customWidth="1"/>
    <col min="1582" max="1582" width="20.86328125" bestFit="1" customWidth="1"/>
    <col min="1583" max="1583" width="14.19921875" bestFit="1" customWidth="1"/>
    <col min="1584" max="1584" width="20.86328125" bestFit="1" customWidth="1"/>
    <col min="1585" max="1585" width="14.19921875" bestFit="1" customWidth="1"/>
    <col min="1586" max="1586" width="20.86328125" bestFit="1" customWidth="1"/>
    <col min="1587" max="1587" width="14.19921875" bestFit="1" customWidth="1"/>
    <col min="1588" max="1588" width="20.86328125" bestFit="1" customWidth="1"/>
    <col min="1589" max="1589" width="14.19921875" bestFit="1" customWidth="1"/>
    <col min="1590" max="1590" width="20.86328125" bestFit="1" customWidth="1"/>
    <col min="1591" max="1591" width="14.19921875" bestFit="1" customWidth="1"/>
    <col min="1592" max="1592" width="20.86328125" bestFit="1" customWidth="1"/>
    <col min="1593" max="1593" width="14.19921875" bestFit="1" customWidth="1"/>
    <col min="1594" max="1594" width="20.86328125" bestFit="1" customWidth="1"/>
    <col min="1595" max="1595" width="14.19921875" bestFit="1" customWidth="1"/>
    <col min="1596" max="1596" width="20.86328125" bestFit="1" customWidth="1"/>
    <col min="1597" max="1597" width="14.19921875" bestFit="1" customWidth="1"/>
    <col min="1598" max="1598" width="20.86328125" bestFit="1" customWidth="1"/>
    <col min="1599" max="1599" width="14.19921875" bestFit="1" customWidth="1"/>
    <col min="1600" max="1600" width="20.86328125" bestFit="1" customWidth="1"/>
    <col min="1601" max="1601" width="14.19921875" bestFit="1" customWidth="1"/>
    <col min="1602" max="1602" width="20.86328125" bestFit="1" customWidth="1"/>
    <col min="1603" max="1603" width="14.19921875" bestFit="1" customWidth="1"/>
    <col min="1604" max="1604" width="20.86328125" bestFit="1" customWidth="1"/>
    <col min="1605" max="1605" width="14.19921875" bestFit="1" customWidth="1"/>
    <col min="1606" max="1606" width="20.86328125" bestFit="1" customWidth="1"/>
    <col min="1607" max="1607" width="14.19921875" bestFit="1" customWidth="1"/>
    <col min="1608" max="1608" width="20.86328125" bestFit="1" customWidth="1"/>
    <col min="1609" max="1609" width="14.19921875" bestFit="1" customWidth="1"/>
    <col min="1610" max="1610" width="20.86328125" bestFit="1" customWidth="1"/>
    <col min="1611" max="1611" width="14.19921875" bestFit="1" customWidth="1"/>
    <col min="1612" max="1612" width="20.86328125" bestFit="1" customWidth="1"/>
    <col min="1613" max="1613" width="14.19921875" bestFit="1" customWidth="1"/>
    <col min="1614" max="1614" width="20.86328125" bestFit="1" customWidth="1"/>
    <col min="1615" max="1615" width="14.19921875" bestFit="1" customWidth="1"/>
    <col min="1616" max="1616" width="20.86328125" bestFit="1" customWidth="1"/>
    <col min="1617" max="1617" width="14.19921875" bestFit="1" customWidth="1"/>
    <col min="1618" max="1618" width="20.86328125" bestFit="1" customWidth="1"/>
    <col min="1619" max="1619" width="14.19921875" bestFit="1" customWidth="1"/>
    <col min="1620" max="1620" width="20.86328125" bestFit="1" customWidth="1"/>
    <col min="1621" max="1621" width="14.19921875" bestFit="1" customWidth="1"/>
    <col min="1622" max="1622" width="20.86328125" bestFit="1" customWidth="1"/>
    <col min="1623" max="1623" width="14.19921875" bestFit="1" customWidth="1"/>
    <col min="1624" max="1624" width="20.86328125" bestFit="1" customWidth="1"/>
    <col min="1625" max="1625" width="14.19921875" bestFit="1" customWidth="1"/>
    <col min="1626" max="1626" width="20.86328125" bestFit="1" customWidth="1"/>
    <col min="1627" max="1627" width="14.19921875" bestFit="1" customWidth="1"/>
    <col min="1628" max="1628" width="20.86328125" bestFit="1" customWidth="1"/>
    <col min="1629" max="1629" width="14.19921875" bestFit="1" customWidth="1"/>
    <col min="1630" max="1630" width="20.86328125" bestFit="1" customWidth="1"/>
    <col min="1631" max="1631" width="14.19921875" bestFit="1" customWidth="1"/>
    <col min="1632" max="1632" width="20.86328125" bestFit="1" customWidth="1"/>
    <col min="1633" max="1633" width="14.19921875" bestFit="1" customWidth="1"/>
    <col min="1634" max="1634" width="20.86328125" bestFit="1" customWidth="1"/>
    <col min="1635" max="1635" width="14.19921875" bestFit="1" customWidth="1"/>
    <col min="1636" max="1636" width="20.86328125" bestFit="1" customWidth="1"/>
    <col min="1637" max="1637" width="14.19921875" bestFit="1" customWidth="1"/>
    <col min="1638" max="1638" width="20.86328125" bestFit="1" customWidth="1"/>
    <col min="1639" max="1639" width="14.19921875" bestFit="1" customWidth="1"/>
    <col min="1640" max="1640" width="20.86328125" bestFit="1" customWidth="1"/>
    <col min="1641" max="1641" width="14.19921875" bestFit="1" customWidth="1"/>
    <col min="1642" max="1642" width="20.86328125" bestFit="1" customWidth="1"/>
    <col min="1643" max="1643" width="14.19921875" bestFit="1" customWidth="1"/>
    <col min="1644" max="1644" width="20.86328125" bestFit="1" customWidth="1"/>
    <col min="1645" max="1645" width="14.19921875" bestFit="1" customWidth="1"/>
    <col min="1646" max="1646" width="20.86328125" bestFit="1" customWidth="1"/>
    <col min="1647" max="1647" width="14.19921875" bestFit="1" customWidth="1"/>
    <col min="1648" max="1648" width="20.86328125" bestFit="1" customWidth="1"/>
    <col min="1649" max="1649" width="14.19921875" bestFit="1" customWidth="1"/>
    <col min="1650" max="1650" width="20.86328125" bestFit="1" customWidth="1"/>
    <col min="1651" max="1651" width="14.19921875" bestFit="1" customWidth="1"/>
    <col min="1652" max="1652" width="20.86328125" bestFit="1" customWidth="1"/>
    <col min="1653" max="1653" width="14.19921875" bestFit="1" customWidth="1"/>
    <col min="1654" max="1654" width="20.86328125" bestFit="1" customWidth="1"/>
    <col min="1655" max="1655" width="14.19921875" bestFit="1" customWidth="1"/>
    <col min="1656" max="1656" width="20.86328125" bestFit="1" customWidth="1"/>
    <col min="1657" max="1657" width="14.19921875" bestFit="1" customWidth="1"/>
    <col min="1658" max="1658" width="20.86328125" bestFit="1" customWidth="1"/>
    <col min="1659" max="1659" width="14.19921875" bestFit="1" customWidth="1"/>
    <col min="1660" max="1660" width="20.86328125" bestFit="1" customWidth="1"/>
    <col min="1661" max="1661" width="14.19921875" bestFit="1" customWidth="1"/>
    <col min="1662" max="1662" width="20.86328125" bestFit="1" customWidth="1"/>
    <col min="1663" max="1663" width="14.19921875" bestFit="1" customWidth="1"/>
    <col min="1664" max="1664" width="20.86328125" bestFit="1" customWidth="1"/>
    <col min="1665" max="1665" width="14.19921875" bestFit="1" customWidth="1"/>
    <col min="1666" max="1666" width="20.86328125" bestFit="1" customWidth="1"/>
    <col min="1667" max="1667" width="14.19921875" bestFit="1" customWidth="1"/>
    <col min="1668" max="1668" width="20.86328125" bestFit="1" customWidth="1"/>
    <col min="1669" max="1669" width="14.19921875" bestFit="1" customWidth="1"/>
    <col min="1670" max="1670" width="20.86328125" bestFit="1" customWidth="1"/>
    <col min="1671" max="1671" width="14.19921875" bestFit="1" customWidth="1"/>
    <col min="1672" max="1672" width="20.86328125" bestFit="1" customWidth="1"/>
    <col min="1673" max="1673" width="14.19921875" bestFit="1" customWidth="1"/>
    <col min="1674" max="1674" width="20.86328125" bestFit="1" customWidth="1"/>
    <col min="1675" max="1675" width="14.19921875" bestFit="1" customWidth="1"/>
    <col min="1676" max="1676" width="20.86328125" bestFit="1" customWidth="1"/>
    <col min="1677" max="1677" width="14.19921875" bestFit="1" customWidth="1"/>
    <col min="1678" max="1678" width="20.86328125" bestFit="1" customWidth="1"/>
    <col min="1679" max="1679" width="14.19921875" bestFit="1" customWidth="1"/>
    <col min="1680" max="1680" width="20.86328125" bestFit="1" customWidth="1"/>
    <col min="1681" max="1681" width="14.19921875" bestFit="1" customWidth="1"/>
    <col min="1682" max="1682" width="20.86328125" bestFit="1" customWidth="1"/>
    <col min="1683" max="1683" width="14.19921875" bestFit="1" customWidth="1"/>
    <col min="1684" max="1684" width="20.86328125" bestFit="1" customWidth="1"/>
    <col min="1685" max="1685" width="14.19921875" bestFit="1" customWidth="1"/>
    <col min="1686" max="1686" width="20.86328125" bestFit="1" customWidth="1"/>
    <col min="1687" max="1687" width="14.19921875" bestFit="1" customWidth="1"/>
    <col min="1688" max="1688" width="20.86328125" bestFit="1" customWidth="1"/>
    <col min="1689" max="1689" width="14.19921875" bestFit="1" customWidth="1"/>
    <col min="1690" max="1690" width="20.86328125" bestFit="1" customWidth="1"/>
    <col min="1691" max="1691" width="14.19921875" bestFit="1" customWidth="1"/>
    <col min="1692" max="1692" width="20.86328125" bestFit="1" customWidth="1"/>
    <col min="1693" max="1693" width="14.19921875" bestFit="1" customWidth="1"/>
    <col min="1694" max="1694" width="20.86328125" bestFit="1" customWidth="1"/>
    <col min="1695" max="1695" width="14.19921875" bestFit="1" customWidth="1"/>
    <col min="1696" max="1696" width="20.86328125" bestFit="1" customWidth="1"/>
    <col min="1697" max="1697" width="14.19921875" bestFit="1" customWidth="1"/>
    <col min="1698" max="1698" width="20.86328125" bestFit="1" customWidth="1"/>
    <col min="1699" max="1699" width="14.19921875" bestFit="1" customWidth="1"/>
    <col min="1700" max="1700" width="20.86328125" bestFit="1" customWidth="1"/>
    <col min="1701" max="1701" width="14.19921875" bestFit="1" customWidth="1"/>
    <col min="1702" max="1702" width="20.86328125" bestFit="1" customWidth="1"/>
    <col min="1703" max="1703" width="14.19921875" bestFit="1" customWidth="1"/>
    <col min="1704" max="1704" width="20.86328125" bestFit="1" customWidth="1"/>
    <col min="1705" max="1705" width="14.19921875" bestFit="1" customWidth="1"/>
    <col min="1706" max="1706" width="20.86328125" bestFit="1" customWidth="1"/>
    <col min="1707" max="1707" width="14.19921875" bestFit="1" customWidth="1"/>
    <col min="1708" max="1708" width="20.86328125" bestFit="1" customWidth="1"/>
    <col min="1709" max="1709" width="14.19921875" bestFit="1" customWidth="1"/>
    <col min="1710" max="1710" width="20.86328125" bestFit="1" customWidth="1"/>
    <col min="1711" max="1711" width="14.19921875" bestFit="1" customWidth="1"/>
    <col min="1712" max="1712" width="20.86328125" bestFit="1" customWidth="1"/>
    <col min="1713" max="1713" width="14.19921875" bestFit="1" customWidth="1"/>
    <col min="1714" max="1714" width="20.86328125" bestFit="1" customWidth="1"/>
    <col min="1715" max="1715" width="14.19921875" bestFit="1" customWidth="1"/>
    <col min="1716" max="1716" width="20.86328125" bestFit="1" customWidth="1"/>
    <col min="1717" max="1717" width="14.19921875" bestFit="1" customWidth="1"/>
    <col min="1718" max="1718" width="20.86328125" bestFit="1" customWidth="1"/>
    <col min="1719" max="1719" width="14.19921875" bestFit="1" customWidth="1"/>
    <col min="1720" max="1720" width="20.86328125" bestFit="1" customWidth="1"/>
    <col min="1721" max="1721" width="14.19921875" bestFit="1" customWidth="1"/>
    <col min="1722" max="1722" width="20.86328125" bestFit="1" customWidth="1"/>
    <col min="1723" max="1723" width="14.19921875" bestFit="1" customWidth="1"/>
    <col min="1724" max="1724" width="20.86328125" bestFit="1" customWidth="1"/>
    <col min="1725" max="1725" width="14.19921875" bestFit="1" customWidth="1"/>
    <col min="1726" max="1726" width="20.86328125" bestFit="1" customWidth="1"/>
    <col min="1727" max="1727" width="14.19921875" bestFit="1" customWidth="1"/>
    <col min="1728" max="1728" width="20.86328125" bestFit="1" customWidth="1"/>
    <col min="1729" max="1729" width="14.19921875" bestFit="1" customWidth="1"/>
    <col min="1730" max="1730" width="20.86328125" bestFit="1" customWidth="1"/>
    <col min="1731" max="1731" width="14.19921875" bestFit="1" customWidth="1"/>
    <col min="1732" max="1732" width="20.86328125" bestFit="1" customWidth="1"/>
    <col min="1733" max="1733" width="14.19921875" bestFit="1" customWidth="1"/>
    <col min="1734" max="1734" width="20.86328125" bestFit="1" customWidth="1"/>
    <col min="1735" max="1735" width="14.19921875" bestFit="1" customWidth="1"/>
    <col min="1736" max="1736" width="20.86328125" bestFit="1" customWidth="1"/>
    <col min="1737" max="1737" width="14.19921875" bestFit="1" customWidth="1"/>
    <col min="1738" max="1738" width="20.86328125" bestFit="1" customWidth="1"/>
    <col min="1739" max="1739" width="14.19921875" bestFit="1" customWidth="1"/>
    <col min="1740" max="1740" width="20.86328125" bestFit="1" customWidth="1"/>
    <col min="1741" max="1741" width="14.19921875" bestFit="1" customWidth="1"/>
    <col min="1742" max="1742" width="20.86328125" bestFit="1" customWidth="1"/>
    <col min="1743" max="1743" width="14.19921875" bestFit="1" customWidth="1"/>
    <col min="1744" max="1744" width="20.86328125" bestFit="1" customWidth="1"/>
    <col min="1745" max="1745" width="14.19921875" bestFit="1" customWidth="1"/>
    <col min="1746" max="1746" width="20.86328125" bestFit="1" customWidth="1"/>
    <col min="1747" max="1747" width="14.19921875" bestFit="1" customWidth="1"/>
    <col min="1748" max="1748" width="20.86328125" bestFit="1" customWidth="1"/>
    <col min="1749" max="1749" width="14.19921875" bestFit="1" customWidth="1"/>
    <col min="1750" max="1750" width="20.86328125" bestFit="1" customWidth="1"/>
    <col min="1751" max="1751" width="14.19921875" bestFit="1" customWidth="1"/>
    <col min="1752" max="1752" width="20.86328125" bestFit="1" customWidth="1"/>
    <col min="1753" max="1753" width="14.19921875" bestFit="1" customWidth="1"/>
    <col min="1754" max="1754" width="20.86328125" bestFit="1" customWidth="1"/>
    <col min="1755" max="1755" width="14.19921875" bestFit="1" customWidth="1"/>
    <col min="1756" max="1756" width="20.86328125" bestFit="1" customWidth="1"/>
    <col min="1757" max="1757" width="14.19921875" bestFit="1" customWidth="1"/>
    <col min="1758" max="1758" width="20.86328125" bestFit="1" customWidth="1"/>
    <col min="1759" max="1759" width="14.19921875" bestFit="1" customWidth="1"/>
    <col min="1760" max="1760" width="20.86328125" bestFit="1" customWidth="1"/>
    <col min="1761" max="1761" width="14.19921875" bestFit="1" customWidth="1"/>
    <col min="1762" max="1762" width="20.86328125" bestFit="1" customWidth="1"/>
    <col min="1763" max="1763" width="14.19921875" bestFit="1" customWidth="1"/>
    <col min="1764" max="1764" width="20.86328125" bestFit="1" customWidth="1"/>
    <col min="1765" max="1765" width="14.19921875" bestFit="1" customWidth="1"/>
    <col min="1766" max="1766" width="20.86328125" bestFit="1" customWidth="1"/>
    <col min="1767" max="1767" width="14.19921875" bestFit="1" customWidth="1"/>
    <col min="1768" max="1768" width="20.86328125" bestFit="1" customWidth="1"/>
    <col min="1769" max="1769" width="14.19921875" bestFit="1" customWidth="1"/>
    <col min="1770" max="1770" width="20.86328125" bestFit="1" customWidth="1"/>
    <col min="1771" max="1771" width="14.19921875" bestFit="1" customWidth="1"/>
    <col min="1772" max="1772" width="20.86328125" bestFit="1" customWidth="1"/>
    <col min="1773" max="1773" width="14.19921875" bestFit="1" customWidth="1"/>
    <col min="1774" max="1774" width="20.86328125" bestFit="1" customWidth="1"/>
    <col min="1775" max="1775" width="14.19921875" bestFit="1" customWidth="1"/>
    <col min="1776" max="1776" width="20.86328125" bestFit="1" customWidth="1"/>
    <col min="1777" max="1777" width="14.19921875" bestFit="1" customWidth="1"/>
    <col min="1778" max="1778" width="20.86328125" bestFit="1" customWidth="1"/>
    <col min="1779" max="1779" width="14.19921875" bestFit="1" customWidth="1"/>
    <col min="1780" max="1780" width="20.86328125" bestFit="1" customWidth="1"/>
    <col min="1781" max="1781" width="14.19921875" bestFit="1" customWidth="1"/>
    <col min="1782" max="1782" width="20.86328125" bestFit="1" customWidth="1"/>
    <col min="1783" max="1783" width="14.19921875" bestFit="1" customWidth="1"/>
    <col min="1784" max="1784" width="20.86328125" bestFit="1" customWidth="1"/>
    <col min="1785" max="1785" width="14.19921875" bestFit="1" customWidth="1"/>
    <col min="1786" max="1786" width="20.86328125" bestFit="1" customWidth="1"/>
    <col min="1787" max="1787" width="14.19921875" bestFit="1" customWidth="1"/>
    <col min="1788" max="1788" width="20.86328125" bestFit="1" customWidth="1"/>
    <col min="1789" max="1789" width="18.86328125" bestFit="1" customWidth="1"/>
    <col min="1790" max="1790" width="25.53125" bestFit="1" customWidth="1"/>
    <col min="1791" max="1791" width="14.19921875" bestFit="1" customWidth="1"/>
    <col min="1792" max="1792" width="20.86328125" bestFit="1" customWidth="1"/>
    <col min="1793" max="1793" width="15.6640625" bestFit="1" customWidth="1"/>
    <col min="1794" max="1794" width="22.33203125" bestFit="1" customWidth="1"/>
    <col min="1795" max="1795" width="17.59765625" bestFit="1" customWidth="1"/>
    <col min="1796" max="1796" width="24.19921875" bestFit="1" customWidth="1"/>
    <col min="1797" max="1797" width="17.59765625" bestFit="1" customWidth="1"/>
    <col min="1798" max="1798" width="24.19921875" bestFit="1" customWidth="1"/>
    <col min="1799" max="1799" width="15.6640625" bestFit="1" customWidth="1"/>
    <col min="1800" max="1800" width="22.33203125" bestFit="1" customWidth="1"/>
    <col min="1801" max="1801" width="17.59765625" bestFit="1" customWidth="1"/>
    <col min="1802" max="1802" width="24.19921875" bestFit="1" customWidth="1"/>
    <col min="1803" max="1803" width="14.19921875" bestFit="1" customWidth="1"/>
    <col min="1804" max="1804" width="20.86328125" bestFit="1" customWidth="1"/>
    <col min="1805" max="1805" width="15.6640625" bestFit="1" customWidth="1"/>
    <col min="1806" max="1806" width="22.33203125" bestFit="1" customWidth="1"/>
    <col min="1807" max="1807" width="17.59765625" bestFit="1" customWidth="1"/>
    <col min="1808" max="1808" width="24.19921875" bestFit="1" customWidth="1"/>
    <col min="1809" max="1809" width="17.59765625" bestFit="1" customWidth="1"/>
    <col min="1810" max="1810" width="24.19921875" bestFit="1" customWidth="1"/>
    <col min="1811" max="1811" width="14.19921875" bestFit="1" customWidth="1"/>
    <col min="1812" max="1812" width="20.86328125" bestFit="1" customWidth="1"/>
    <col min="1813" max="1813" width="15.6640625" bestFit="1" customWidth="1"/>
    <col min="1814" max="1814" width="22.33203125" bestFit="1" customWidth="1"/>
    <col min="1815" max="1815" width="17.59765625" bestFit="1" customWidth="1"/>
    <col min="1816" max="1816" width="24.19921875" bestFit="1" customWidth="1"/>
    <col min="1817" max="1817" width="17.59765625" bestFit="1" customWidth="1"/>
    <col min="1818" max="1818" width="24.19921875" bestFit="1" customWidth="1"/>
    <col min="1819" max="1819" width="15.6640625" bestFit="1" customWidth="1"/>
    <col min="1820" max="1820" width="22.33203125" bestFit="1" customWidth="1"/>
    <col min="1821" max="1821" width="17.59765625" bestFit="1" customWidth="1"/>
    <col min="1822" max="1822" width="24.19921875" bestFit="1" customWidth="1"/>
    <col min="1823" max="1823" width="14.19921875" bestFit="1" customWidth="1"/>
    <col min="1824" max="1824" width="20.86328125" bestFit="1" customWidth="1"/>
    <col min="1825" max="1825" width="15.6640625" bestFit="1" customWidth="1"/>
    <col min="1826" max="1826" width="22.33203125" bestFit="1" customWidth="1"/>
    <col min="1827" max="1827" width="17.59765625" bestFit="1" customWidth="1"/>
    <col min="1828" max="1828" width="24.19921875" bestFit="1" customWidth="1"/>
    <col min="1829" max="1829" width="17.59765625" bestFit="1" customWidth="1"/>
    <col min="1830" max="1830" width="24.19921875" bestFit="1" customWidth="1"/>
    <col min="1831" max="1831" width="15.6640625" bestFit="1" customWidth="1"/>
    <col min="1832" max="1832" width="22.33203125" bestFit="1" customWidth="1"/>
    <col min="1833" max="1833" width="17.59765625" bestFit="1" customWidth="1"/>
    <col min="1834" max="1834" width="24.19921875" bestFit="1" customWidth="1"/>
    <col min="1835" max="1835" width="14.19921875" bestFit="1" customWidth="1"/>
    <col min="1836" max="1836" width="20.86328125" bestFit="1" customWidth="1"/>
    <col min="1837" max="1837" width="15.6640625" bestFit="1" customWidth="1"/>
    <col min="1838" max="1838" width="22.33203125" bestFit="1" customWidth="1"/>
    <col min="1839" max="1839" width="17.59765625" bestFit="1" customWidth="1"/>
    <col min="1840" max="1840" width="24.19921875" bestFit="1" customWidth="1"/>
    <col min="1841" max="1841" width="17.59765625" bestFit="1" customWidth="1"/>
    <col min="1842" max="1842" width="24.19921875" bestFit="1" customWidth="1"/>
    <col min="1843" max="1843" width="15.6640625" bestFit="1" customWidth="1"/>
    <col min="1844" max="1844" width="22.33203125" bestFit="1" customWidth="1"/>
    <col min="1845" max="1845" width="17.59765625" bestFit="1" customWidth="1"/>
    <col min="1846" max="1846" width="24.19921875" bestFit="1" customWidth="1"/>
    <col min="1847" max="1847" width="14.19921875" bestFit="1" customWidth="1"/>
    <col min="1848" max="1848" width="20.86328125" bestFit="1" customWidth="1"/>
    <col min="1849" max="1849" width="15.6640625" bestFit="1" customWidth="1"/>
    <col min="1850" max="1850" width="22.33203125" bestFit="1" customWidth="1"/>
    <col min="1851" max="1851" width="17.59765625" bestFit="1" customWidth="1"/>
    <col min="1852" max="1852" width="24.19921875" bestFit="1" customWidth="1"/>
    <col min="1853" max="1853" width="17.59765625" bestFit="1" customWidth="1"/>
    <col min="1854" max="1854" width="24.19921875" bestFit="1" customWidth="1"/>
    <col min="1855" max="1855" width="14.19921875" bestFit="1" customWidth="1"/>
    <col min="1856" max="1856" width="20.86328125" bestFit="1" customWidth="1"/>
    <col min="1857" max="1857" width="15.6640625" bestFit="1" customWidth="1"/>
    <col min="1858" max="1858" width="22.33203125" bestFit="1" customWidth="1"/>
    <col min="1859" max="1859" width="17.59765625" bestFit="1" customWidth="1"/>
    <col min="1860" max="1860" width="24.19921875" bestFit="1" customWidth="1"/>
    <col min="1861" max="1861" width="17.59765625" bestFit="1" customWidth="1"/>
    <col min="1862" max="1862" width="24.19921875" bestFit="1" customWidth="1"/>
    <col min="1863" max="1863" width="15.6640625" bestFit="1" customWidth="1"/>
    <col min="1864" max="1864" width="22.33203125" bestFit="1" customWidth="1"/>
    <col min="1865" max="1865" width="17.59765625" bestFit="1" customWidth="1"/>
    <col min="1866" max="1866" width="24.19921875" bestFit="1" customWidth="1"/>
    <col min="1867" max="1867" width="14.19921875" bestFit="1" customWidth="1"/>
    <col min="1868" max="1868" width="20.86328125" bestFit="1" customWidth="1"/>
    <col min="1869" max="1869" width="15.6640625" bestFit="1" customWidth="1"/>
    <col min="1870" max="1870" width="22.33203125" bestFit="1" customWidth="1"/>
    <col min="1871" max="1871" width="17.59765625" bestFit="1" customWidth="1"/>
    <col min="1872" max="1872" width="24.19921875" bestFit="1" customWidth="1"/>
    <col min="1873" max="1873" width="17.59765625" bestFit="1" customWidth="1"/>
    <col min="1874" max="1874" width="24.19921875" bestFit="1" customWidth="1"/>
    <col min="1875" max="1875" width="15.6640625" bestFit="1" customWidth="1"/>
    <col min="1876" max="1876" width="22.33203125" bestFit="1" customWidth="1"/>
    <col min="1877" max="1877" width="17.59765625" bestFit="1" customWidth="1"/>
    <col min="1878" max="1878" width="24.19921875" bestFit="1" customWidth="1"/>
    <col min="1879" max="1879" width="14.19921875" bestFit="1" customWidth="1"/>
    <col min="1880" max="1880" width="20.86328125" bestFit="1" customWidth="1"/>
    <col min="1881" max="1881" width="15.6640625" bestFit="1" customWidth="1"/>
    <col min="1882" max="1882" width="22.33203125" bestFit="1" customWidth="1"/>
    <col min="1883" max="1883" width="17.59765625" bestFit="1" customWidth="1"/>
    <col min="1884" max="1884" width="24.19921875" bestFit="1" customWidth="1"/>
    <col min="1885" max="1885" width="17.59765625" bestFit="1" customWidth="1"/>
    <col min="1886" max="1886" width="24.19921875" bestFit="1" customWidth="1"/>
    <col min="1887" max="1887" width="15.6640625" bestFit="1" customWidth="1"/>
    <col min="1888" max="1888" width="22.33203125" bestFit="1" customWidth="1"/>
    <col min="1889" max="1889" width="17.59765625" bestFit="1" customWidth="1"/>
    <col min="1890" max="1890" width="24.19921875" bestFit="1" customWidth="1"/>
    <col min="1891" max="1891" width="14.19921875" bestFit="1" customWidth="1"/>
    <col min="1892" max="1892" width="20.86328125" bestFit="1" customWidth="1"/>
    <col min="1893" max="1893" width="15.6640625" bestFit="1" customWidth="1"/>
    <col min="1894" max="1894" width="22.33203125" bestFit="1" customWidth="1"/>
    <col min="1895" max="1895" width="17.59765625" bestFit="1" customWidth="1"/>
    <col min="1896" max="1896" width="24.19921875" bestFit="1" customWidth="1"/>
    <col min="1897" max="1897" width="17.59765625" bestFit="1" customWidth="1"/>
    <col min="1898" max="1898" width="24.19921875" bestFit="1" customWidth="1"/>
    <col min="1899" max="1899" width="15.6640625" bestFit="1" customWidth="1"/>
    <col min="1900" max="1900" width="22.33203125" bestFit="1" customWidth="1"/>
    <col min="1901" max="1901" width="17.59765625" bestFit="1" customWidth="1"/>
    <col min="1902" max="1902" width="24.19921875" bestFit="1" customWidth="1"/>
    <col min="1903" max="1903" width="14.19921875" bestFit="1" customWidth="1"/>
    <col min="1904" max="1904" width="20.86328125" bestFit="1" customWidth="1"/>
    <col min="1905" max="1905" width="15.6640625" bestFit="1" customWidth="1"/>
    <col min="1906" max="1906" width="22.33203125" bestFit="1" customWidth="1"/>
    <col min="1907" max="1907" width="17.59765625" bestFit="1" customWidth="1"/>
    <col min="1908" max="1908" width="24.19921875" bestFit="1" customWidth="1"/>
    <col min="1909" max="1909" width="17.59765625" bestFit="1" customWidth="1"/>
    <col min="1910" max="1910" width="24.19921875" bestFit="1" customWidth="1"/>
    <col min="1911" max="1911" width="15.6640625" bestFit="1" customWidth="1"/>
    <col min="1912" max="1912" width="22.33203125" bestFit="1" customWidth="1"/>
    <col min="1913" max="1913" width="17.59765625" bestFit="1" customWidth="1"/>
    <col min="1914" max="1914" width="24.19921875" bestFit="1" customWidth="1"/>
    <col min="1915" max="1915" width="14.19921875" bestFit="1" customWidth="1"/>
    <col min="1916" max="1916" width="20.86328125" bestFit="1" customWidth="1"/>
    <col min="1917" max="1917" width="15.6640625" bestFit="1" customWidth="1"/>
    <col min="1918" max="1918" width="22.33203125" bestFit="1" customWidth="1"/>
    <col min="1919" max="1919" width="17.59765625" bestFit="1" customWidth="1"/>
    <col min="1920" max="1920" width="24.19921875" bestFit="1" customWidth="1"/>
    <col min="1921" max="1921" width="17.59765625" bestFit="1" customWidth="1"/>
    <col min="1922" max="1922" width="24.19921875" bestFit="1" customWidth="1"/>
    <col min="1923" max="1923" width="15.6640625" bestFit="1" customWidth="1"/>
    <col min="1924" max="1924" width="22.33203125" bestFit="1" customWidth="1"/>
    <col min="1925" max="1925" width="17.59765625" bestFit="1" customWidth="1"/>
    <col min="1926" max="1926" width="24.19921875" bestFit="1" customWidth="1"/>
    <col min="1927" max="1927" width="14.19921875" bestFit="1" customWidth="1"/>
    <col min="1928" max="1928" width="20.86328125" bestFit="1" customWidth="1"/>
    <col min="1929" max="1929" width="15.6640625" bestFit="1" customWidth="1"/>
    <col min="1930" max="1930" width="22.33203125" bestFit="1" customWidth="1"/>
    <col min="1931" max="1931" width="17.59765625" bestFit="1" customWidth="1"/>
    <col min="1932" max="1932" width="24.19921875" bestFit="1" customWidth="1"/>
    <col min="1933" max="1933" width="17.59765625" bestFit="1" customWidth="1"/>
    <col min="1934" max="1934" width="24.19921875" bestFit="1" customWidth="1"/>
    <col min="1935" max="1935" width="15.6640625" bestFit="1" customWidth="1"/>
    <col min="1936" max="1936" width="22.33203125" bestFit="1" customWidth="1"/>
    <col min="1937" max="1937" width="17.59765625" bestFit="1" customWidth="1"/>
    <col min="1938" max="1938" width="24.19921875" bestFit="1" customWidth="1"/>
    <col min="1939" max="1939" width="14.19921875" bestFit="1" customWidth="1"/>
    <col min="1940" max="1940" width="20.86328125" bestFit="1" customWidth="1"/>
    <col min="1941" max="1941" width="15.6640625" bestFit="1" customWidth="1"/>
    <col min="1942" max="1942" width="22.33203125" bestFit="1" customWidth="1"/>
    <col min="1943" max="1943" width="17.59765625" bestFit="1" customWidth="1"/>
    <col min="1944" max="1944" width="24.19921875" bestFit="1" customWidth="1"/>
    <col min="1945" max="1945" width="17.59765625" bestFit="1" customWidth="1"/>
    <col min="1946" max="1946" width="24.19921875" bestFit="1" customWidth="1"/>
    <col min="1947" max="1947" width="15.6640625" bestFit="1" customWidth="1"/>
    <col min="1948" max="1948" width="22.33203125" bestFit="1" customWidth="1"/>
    <col min="1949" max="1949" width="17.59765625" bestFit="1" customWidth="1"/>
    <col min="1950" max="1950" width="24.19921875" bestFit="1" customWidth="1"/>
    <col min="1951" max="1951" width="14.19921875" bestFit="1" customWidth="1"/>
    <col min="1952" max="1952" width="20.86328125" bestFit="1" customWidth="1"/>
    <col min="1953" max="1953" width="15.6640625" bestFit="1" customWidth="1"/>
    <col min="1954" max="1954" width="22.33203125" bestFit="1" customWidth="1"/>
    <col min="1955" max="1955" width="17.59765625" bestFit="1" customWidth="1"/>
    <col min="1956" max="1956" width="24.19921875" bestFit="1" customWidth="1"/>
    <col min="1957" max="1957" width="17.59765625" bestFit="1" customWidth="1"/>
    <col min="1958" max="1958" width="24.19921875" bestFit="1" customWidth="1"/>
    <col min="1959" max="1959" width="15.6640625" bestFit="1" customWidth="1"/>
    <col min="1960" max="1960" width="22.33203125" bestFit="1" customWidth="1"/>
    <col min="1961" max="1961" width="17.59765625" bestFit="1" customWidth="1"/>
    <col min="1962" max="1962" width="24.19921875" bestFit="1" customWidth="1"/>
    <col min="1963" max="1963" width="14.19921875" bestFit="1" customWidth="1"/>
    <col min="1964" max="1964" width="20.86328125" bestFit="1" customWidth="1"/>
    <col min="1965" max="1965" width="15.6640625" bestFit="1" customWidth="1"/>
    <col min="1966" max="1966" width="22.33203125" bestFit="1" customWidth="1"/>
    <col min="1967" max="1967" width="17.59765625" bestFit="1" customWidth="1"/>
    <col min="1968" max="1968" width="24.19921875" bestFit="1" customWidth="1"/>
    <col min="1969" max="1969" width="17.59765625" bestFit="1" customWidth="1"/>
    <col min="1970" max="1970" width="24.19921875" bestFit="1" customWidth="1"/>
    <col min="1971" max="1971" width="15.6640625" bestFit="1" customWidth="1"/>
    <col min="1972" max="1972" width="22.33203125" bestFit="1" customWidth="1"/>
    <col min="1973" max="1973" width="17.59765625" bestFit="1" customWidth="1"/>
    <col min="1974" max="1974" width="24.19921875" bestFit="1" customWidth="1"/>
    <col min="1975" max="1975" width="14.19921875" bestFit="1" customWidth="1"/>
    <col min="1976" max="1976" width="20.86328125" bestFit="1" customWidth="1"/>
    <col min="1977" max="1977" width="15.6640625" bestFit="1" customWidth="1"/>
    <col min="1978" max="1978" width="22.33203125" bestFit="1" customWidth="1"/>
    <col min="1979" max="1979" width="17.59765625" bestFit="1" customWidth="1"/>
    <col min="1980" max="1980" width="24.19921875" bestFit="1" customWidth="1"/>
    <col min="1981" max="1981" width="17.59765625" bestFit="1" customWidth="1"/>
    <col min="1982" max="1982" width="24.19921875" bestFit="1" customWidth="1"/>
    <col min="1983" max="1983" width="15.6640625" bestFit="1" customWidth="1"/>
    <col min="1984" max="1984" width="22.33203125" bestFit="1" customWidth="1"/>
    <col min="1985" max="1985" width="17.59765625" bestFit="1" customWidth="1"/>
    <col min="1986" max="1986" width="24.19921875" bestFit="1" customWidth="1"/>
    <col min="1987" max="1987" width="14.19921875" bestFit="1" customWidth="1"/>
    <col min="1988" max="1988" width="20.86328125" bestFit="1" customWidth="1"/>
    <col min="1989" max="1989" width="15.6640625" bestFit="1" customWidth="1"/>
    <col min="1990" max="1990" width="22.33203125" bestFit="1" customWidth="1"/>
    <col min="1991" max="1991" width="17.59765625" bestFit="1" customWidth="1"/>
    <col min="1992" max="1992" width="24.19921875" bestFit="1" customWidth="1"/>
    <col min="1993" max="1993" width="17.59765625" bestFit="1" customWidth="1"/>
    <col min="1994" max="1994" width="24.19921875" bestFit="1" customWidth="1"/>
    <col min="1995" max="1995" width="15.6640625" bestFit="1" customWidth="1"/>
    <col min="1996" max="1996" width="22.33203125" bestFit="1" customWidth="1"/>
    <col min="1997" max="1997" width="17.59765625" bestFit="1" customWidth="1"/>
    <col min="1998" max="1998" width="24.19921875" bestFit="1" customWidth="1"/>
    <col min="1999" max="1999" width="14.19921875" bestFit="1" customWidth="1"/>
    <col min="2000" max="2000" width="20.86328125" bestFit="1" customWidth="1"/>
    <col min="2001" max="2001" width="15.6640625" bestFit="1" customWidth="1"/>
    <col min="2002" max="2002" width="22.33203125" bestFit="1" customWidth="1"/>
    <col min="2003" max="2003" width="17.59765625" bestFit="1" customWidth="1"/>
    <col min="2004" max="2004" width="24.19921875" bestFit="1" customWidth="1"/>
    <col min="2005" max="2005" width="17.59765625" bestFit="1" customWidth="1"/>
    <col min="2006" max="2006" width="24.19921875" bestFit="1" customWidth="1"/>
    <col min="2007" max="2007" width="14.19921875" bestFit="1" customWidth="1"/>
    <col min="2008" max="2008" width="20.86328125" bestFit="1" customWidth="1"/>
    <col min="2009" max="2009" width="15.6640625" bestFit="1" customWidth="1"/>
    <col min="2010" max="2010" width="22.33203125" bestFit="1" customWidth="1"/>
    <col min="2011" max="2011" width="17.59765625" bestFit="1" customWidth="1"/>
    <col min="2012" max="2012" width="24.19921875" bestFit="1" customWidth="1"/>
    <col min="2013" max="2013" width="17.59765625" bestFit="1" customWidth="1"/>
    <col min="2014" max="2014" width="24.19921875" bestFit="1" customWidth="1"/>
    <col min="2015" max="2015" width="15.6640625" bestFit="1" customWidth="1"/>
    <col min="2016" max="2016" width="22.33203125" bestFit="1" customWidth="1"/>
    <col min="2017" max="2017" width="17.59765625" bestFit="1" customWidth="1"/>
    <col min="2018" max="2018" width="24.19921875" bestFit="1" customWidth="1"/>
    <col min="2019" max="2019" width="14.19921875" bestFit="1" customWidth="1"/>
    <col min="2020" max="2020" width="20.86328125" bestFit="1" customWidth="1"/>
    <col min="2021" max="2021" width="15.6640625" bestFit="1" customWidth="1"/>
    <col min="2022" max="2022" width="22.33203125" bestFit="1" customWidth="1"/>
    <col min="2023" max="2023" width="17.59765625" bestFit="1" customWidth="1"/>
    <col min="2024" max="2024" width="24.19921875" bestFit="1" customWidth="1"/>
    <col min="2025" max="2025" width="17.59765625" bestFit="1" customWidth="1"/>
    <col min="2026" max="2026" width="24.19921875" bestFit="1" customWidth="1"/>
    <col min="2027" max="2027" width="15.6640625" bestFit="1" customWidth="1"/>
    <col min="2028" max="2028" width="22.33203125" bestFit="1" customWidth="1"/>
    <col min="2029" max="2029" width="17.59765625" bestFit="1" customWidth="1"/>
    <col min="2030" max="2030" width="24.19921875" bestFit="1" customWidth="1"/>
    <col min="2031" max="2031" width="14.19921875" bestFit="1" customWidth="1"/>
    <col min="2032" max="2032" width="20.86328125" bestFit="1" customWidth="1"/>
    <col min="2033" max="2033" width="15.6640625" bestFit="1" customWidth="1"/>
    <col min="2034" max="2034" width="22.33203125" bestFit="1" customWidth="1"/>
    <col min="2035" max="2035" width="17.59765625" bestFit="1" customWidth="1"/>
    <col min="2036" max="2036" width="24.19921875" bestFit="1" customWidth="1"/>
    <col min="2037" max="2037" width="17.59765625" bestFit="1" customWidth="1"/>
    <col min="2038" max="2038" width="24.19921875" bestFit="1" customWidth="1"/>
    <col min="2039" max="2039" width="15.6640625" bestFit="1" customWidth="1"/>
    <col min="2040" max="2040" width="22.33203125" bestFit="1" customWidth="1"/>
    <col min="2041" max="2041" width="17.59765625" bestFit="1" customWidth="1"/>
    <col min="2042" max="2042" width="24.19921875" bestFit="1" customWidth="1"/>
    <col min="2043" max="2043" width="14.19921875" bestFit="1" customWidth="1"/>
    <col min="2044" max="2044" width="20.86328125" bestFit="1" customWidth="1"/>
    <col min="2045" max="2045" width="15.6640625" bestFit="1" customWidth="1"/>
    <col min="2046" max="2046" width="22.33203125" bestFit="1" customWidth="1"/>
    <col min="2047" max="2047" width="17.59765625" bestFit="1" customWidth="1"/>
    <col min="2048" max="2048" width="24.19921875" bestFit="1" customWidth="1"/>
    <col min="2049" max="2049" width="17.59765625" bestFit="1" customWidth="1"/>
    <col min="2050" max="2050" width="24.19921875" bestFit="1" customWidth="1"/>
    <col min="2051" max="2051" width="14.19921875" bestFit="1" customWidth="1"/>
    <col min="2052" max="2052" width="20.86328125" bestFit="1" customWidth="1"/>
    <col min="2053" max="2053" width="15.6640625" bestFit="1" customWidth="1"/>
    <col min="2054" max="2054" width="22.33203125" bestFit="1" customWidth="1"/>
    <col min="2055" max="2055" width="17.59765625" bestFit="1" customWidth="1"/>
    <col min="2056" max="2056" width="24.19921875" bestFit="1" customWidth="1"/>
    <col min="2057" max="2057" width="17.59765625" bestFit="1" customWidth="1"/>
    <col min="2058" max="2058" width="24.19921875" bestFit="1" customWidth="1"/>
    <col min="2059" max="2059" width="15.6640625" bestFit="1" customWidth="1"/>
    <col min="2060" max="2060" width="22.33203125" bestFit="1" customWidth="1"/>
    <col min="2061" max="2061" width="17.59765625" bestFit="1" customWidth="1"/>
    <col min="2062" max="2062" width="24.19921875" bestFit="1" customWidth="1"/>
    <col min="2063" max="2063" width="14.19921875" bestFit="1" customWidth="1"/>
    <col min="2064" max="2064" width="20.86328125" bestFit="1" customWidth="1"/>
    <col min="2065" max="2065" width="15.6640625" bestFit="1" customWidth="1"/>
    <col min="2066" max="2066" width="22.33203125" bestFit="1" customWidth="1"/>
    <col min="2067" max="2067" width="17.59765625" bestFit="1" customWidth="1"/>
    <col min="2068" max="2068" width="24.19921875" bestFit="1" customWidth="1"/>
    <col min="2069" max="2069" width="17.59765625" bestFit="1" customWidth="1"/>
    <col min="2070" max="2070" width="24.19921875" bestFit="1" customWidth="1"/>
    <col min="2071" max="2071" width="15.6640625" bestFit="1" customWidth="1"/>
    <col min="2072" max="2072" width="22.33203125" bestFit="1" customWidth="1"/>
    <col min="2073" max="2073" width="17.59765625" bestFit="1" customWidth="1"/>
    <col min="2074" max="2074" width="24.19921875" bestFit="1" customWidth="1"/>
    <col min="2075" max="2075" width="14.19921875" bestFit="1" customWidth="1"/>
    <col min="2076" max="2076" width="20.86328125" bestFit="1" customWidth="1"/>
    <col min="2077" max="2077" width="15.6640625" bestFit="1" customWidth="1"/>
    <col min="2078" max="2078" width="22.33203125" bestFit="1" customWidth="1"/>
    <col min="2079" max="2079" width="17.59765625" bestFit="1" customWidth="1"/>
    <col min="2080" max="2080" width="24.19921875" bestFit="1" customWidth="1"/>
    <col min="2081" max="2081" width="17.59765625" bestFit="1" customWidth="1"/>
    <col min="2082" max="2082" width="24.19921875" bestFit="1" customWidth="1"/>
    <col min="2083" max="2083" width="14.19921875" bestFit="1" customWidth="1"/>
    <col min="2084" max="2084" width="20.86328125" bestFit="1" customWidth="1"/>
    <col min="2085" max="2085" width="15.6640625" bestFit="1" customWidth="1"/>
    <col min="2086" max="2086" width="22.33203125" bestFit="1" customWidth="1"/>
    <col min="2087" max="2087" width="17.59765625" bestFit="1" customWidth="1"/>
    <col min="2088" max="2088" width="24.19921875" bestFit="1" customWidth="1"/>
    <col min="2089" max="2089" width="17.59765625" bestFit="1" customWidth="1"/>
    <col min="2090" max="2090" width="24.19921875" bestFit="1" customWidth="1"/>
    <col min="2091" max="2091" width="15.6640625" bestFit="1" customWidth="1"/>
    <col min="2092" max="2092" width="22.33203125" bestFit="1" customWidth="1"/>
    <col min="2093" max="2093" width="17.59765625" bestFit="1" customWidth="1"/>
    <col min="2094" max="2094" width="24.19921875" bestFit="1" customWidth="1"/>
    <col min="2095" max="2095" width="14.19921875" bestFit="1" customWidth="1"/>
    <col min="2096" max="2096" width="20.86328125" bestFit="1" customWidth="1"/>
    <col min="2097" max="2097" width="15.6640625" bestFit="1" customWidth="1"/>
    <col min="2098" max="2098" width="22.33203125" bestFit="1" customWidth="1"/>
    <col min="2099" max="2099" width="17.59765625" bestFit="1" customWidth="1"/>
    <col min="2100" max="2100" width="24.19921875" bestFit="1" customWidth="1"/>
    <col min="2101" max="2101" width="17.59765625" bestFit="1" customWidth="1"/>
    <col min="2102" max="2102" width="24.19921875" bestFit="1" customWidth="1"/>
    <col min="2103" max="2103" width="15.6640625" bestFit="1" customWidth="1"/>
    <col min="2104" max="2104" width="22.33203125" bestFit="1" customWidth="1"/>
    <col min="2105" max="2105" width="17.59765625" bestFit="1" customWidth="1"/>
    <col min="2106" max="2106" width="24.19921875" bestFit="1" customWidth="1"/>
    <col min="2107" max="2107" width="14.19921875" bestFit="1" customWidth="1"/>
    <col min="2108" max="2108" width="20.86328125" bestFit="1" customWidth="1"/>
    <col min="2109" max="2109" width="15.6640625" bestFit="1" customWidth="1"/>
    <col min="2110" max="2110" width="22.33203125" bestFit="1" customWidth="1"/>
    <col min="2111" max="2111" width="17.59765625" bestFit="1" customWidth="1"/>
    <col min="2112" max="2112" width="24.19921875" bestFit="1" customWidth="1"/>
    <col min="2113" max="2113" width="17.59765625" bestFit="1" customWidth="1"/>
    <col min="2114" max="2114" width="24.19921875" bestFit="1" customWidth="1"/>
    <col min="2115" max="2115" width="15.6640625" bestFit="1" customWidth="1"/>
    <col min="2116" max="2116" width="22.33203125" bestFit="1" customWidth="1"/>
    <col min="2117" max="2117" width="17.59765625" bestFit="1" customWidth="1"/>
    <col min="2118" max="2118" width="24.19921875" bestFit="1" customWidth="1"/>
    <col min="2119" max="2119" width="14.19921875" bestFit="1" customWidth="1"/>
    <col min="2120" max="2120" width="20.86328125" bestFit="1" customWidth="1"/>
    <col min="2121" max="2121" width="15.6640625" bestFit="1" customWidth="1"/>
    <col min="2122" max="2122" width="22.33203125" bestFit="1" customWidth="1"/>
    <col min="2123" max="2123" width="17.59765625" bestFit="1" customWidth="1"/>
    <col min="2124" max="2124" width="24.19921875" bestFit="1" customWidth="1"/>
    <col min="2125" max="2125" width="17.59765625" bestFit="1" customWidth="1"/>
    <col min="2126" max="2126" width="24.19921875" bestFit="1" customWidth="1"/>
    <col min="2127" max="2127" width="15.6640625" bestFit="1" customWidth="1"/>
    <col min="2128" max="2128" width="22.33203125" bestFit="1" customWidth="1"/>
    <col min="2129" max="2129" width="17.59765625" bestFit="1" customWidth="1"/>
    <col min="2130" max="2130" width="24.19921875" bestFit="1" customWidth="1"/>
    <col min="2131" max="2131" width="14.19921875" bestFit="1" customWidth="1"/>
    <col min="2132" max="2132" width="20.86328125" bestFit="1" customWidth="1"/>
    <col min="2133" max="2133" width="15.6640625" bestFit="1" customWidth="1"/>
    <col min="2134" max="2134" width="22.33203125" bestFit="1" customWidth="1"/>
    <col min="2135" max="2135" width="17.59765625" bestFit="1" customWidth="1"/>
    <col min="2136" max="2136" width="24.19921875" bestFit="1" customWidth="1"/>
    <col min="2137" max="2137" width="17.59765625" bestFit="1" customWidth="1"/>
    <col min="2138" max="2138" width="24.19921875" bestFit="1" customWidth="1"/>
    <col min="2139" max="2139" width="15.6640625" bestFit="1" customWidth="1"/>
    <col min="2140" max="2140" width="22.33203125" bestFit="1" customWidth="1"/>
    <col min="2141" max="2141" width="17.59765625" bestFit="1" customWidth="1"/>
    <col min="2142" max="2142" width="24.19921875" bestFit="1" customWidth="1"/>
    <col min="2143" max="2143" width="14.19921875" bestFit="1" customWidth="1"/>
    <col min="2144" max="2144" width="20.86328125" bestFit="1" customWidth="1"/>
    <col min="2145" max="2145" width="15.6640625" bestFit="1" customWidth="1"/>
    <col min="2146" max="2146" width="22.33203125" bestFit="1" customWidth="1"/>
    <col min="2147" max="2147" width="17.59765625" bestFit="1" customWidth="1"/>
    <col min="2148" max="2148" width="24.19921875" bestFit="1" customWidth="1"/>
    <col min="2149" max="2149" width="17.59765625" bestFit="1" customWidth="1"/>
    <col min="2150" max="2150" width="24.19921875" bestFit="1" customWidth="1"/>
    <col min="2151" max="2151" width="14.19921875" bestFit="1" customWidth="1"/>
    <col min="2152" max="2152" width="20.86328125" bestFit="1" customWidth="1"/>
    <col min="2153" max="2153" width="15.6640625" bestFit="1" customWidth="1"/>
    <col min="2154" max="2154" width="22.33203125" bestFit="1" customWidth="1"/>
    <col min="2155" max="2155" width="18.59765625" bestFit="1" customWidth="1"/>
    <col min="2156" max="2156" width="25.1328125" bestFit="1" customWidth="1"/>
    <col min="2157" max="2157" width="18.59765625" bestFit="1" customWidth="1"/>
    <col min="2158" max="2158" width="25.1328125" bestFit="1" customWidth="1"/>
    <col min="2159" max="2159" width="15.6640625" bestFit="1" customWidth="1"/>
    <col min="2160" max="2160" width="22.33203125" bestFit="1" customWidth="1"/>
    <col min="2161" max="2161" width="17.59765625" bestFit="1" customWidth="1"/>
    <col min="2162" max="2162" width="24.19921875" bestFit="1" customWidth="1"/>
    <col min="2163" max="2163" width="14.19921875" bestFit="1" customWidth="1"/>
    <col min="2164" max="2164" width="20.86328125" bestFit="1" customWidth="1"/>
    <col min="2165" max="2165" width="15.6640625" bestFit="1" customWidth="1"/>
    <col min="2166" max="2166" width="22.33203125" bestFit="1" customWidth="1"/>
    <col min="2167" max="2167" width="17.59765625" bestFit="1" customWidth="1"/>
    <col min="2168" max="2168" width="24.19921875" bestFit="1" customWidth="1"/>
    <col min="2169" max="2169" width="17.59765625" bestFit="1" customWidth="1"/>
    <col min="2170" max="2170" width="24.19921875" bestFit="1" customWidth="1"/>
    <col min="2171" max="2171" width="15.6640625" bestFit="1" customWidth="1"/>
    <col min="2172" max="2172" width="22.33203125" bestFit="1" customWidth="1"/>
    <col min="2173" max="2173" width="17.59765625" bestFit="1" customWidth="1"/>
    <col min="2174" max="2174" width="24.19921875" bestFit="1" customWidth="1"/>
    <col min="2175" max="2175" width="14.19921875" bestFit="1" customWidth="1"/>
    <col min="2176" max="2176" width="20.86328125" bestFit="1" customWidth="1"/>
    <col min="2177" max="2177" width="15.6640625" bestFit="1" customWidth="1"/>
    <col min="2178" max="2178" width="22.33203125" bestFit="1" customWidth="1"/>
    <col min="2179" max="2179" width="17.59765625" bestFit="1" customWidth="1"/>
    <col min="2180" max="2180" width="24.19921875" bestFit="1" customWidth="1"/>
    <col min="2181" max="2181" width="17.59765625" bestFit="1" customWidth="1"/>
    <col min="2182" max="2182" width="24.19921875" bestFit="1" customWidth="1"/>
    <col min="2183" max="2183" width="15.6640625" bestFit="1" customWidth="1"/>
    <col min="2184" max="2184" width="22.33203125" bestFit="1" customWidth="1"/>
    <col min="2185" max="2185" width="17.59765625" bestFit="1" customWidth="1"/>
    <col min="2186" max="2186" width="24.19921875" bestFit="1" customWidth="1"/>
    <col min="2187" max="2187" width="14.19921875" bestFit="1" customWidth="1"/>
    <col min="2188" max="2188" width="20.86328125" bestFit="1" customWidth="1"/>
    <col min="2189" max="2189" width="15.6640625" bestFit="1" customWidth="1"/>
    <col min="2190" max="2190" width="22.33203125" bestFit="1" customWidth="1"/>
    <col min="2191" max="2191" width="17.59765625" bestFit="1" customWidth="1"/>
    <col min="2192" max="2192" width="24.19921875" bestFit="1" customWidth="1"/>
    <col min="2193" max="2193" width="17.59765625" bestFit="1" customWidth="1"/>
    <col min="2194" max="2194" width="24.19921875" bestFit="1" customWidth="1"/>
    <col min="2195" max="2195" width="15.6640625" bestFit="1" customWidth="1"/>
    <col min="2196" max="2196" width="22.33203125" bestFit="1" customWidth="1"/>
    <col min="2197" max="2197" width="17.59765625" bestFit="1" customWidth="1"/>
    <col min="2198" max="2198" width="24.19921875" bestFit="1" customWidth="1"/>
    <col min="2199" max="2199" width="14.19921875" bestFit="1" customWidth="1"/>
    <col min="2200" max="2200" width="20.86328125" bestFit="1" customWidth="1"/>
    <col min="2201" max="2201" width="15.6640625" bestFit="1" customWidth="1"/>
    <col min="2202" max="2202" width="22.33203125" bestFit="1" customWidth="1"/>
    <col min="2203" max="2203" width="17.59765625" bestFit="1" customWidth="1"/>
    <col min="2204" max="2204" width="24.19921875" bestFit="1" customWidth="1"/>
    <col min="2205" max="2205" width="17.59765625" bestFit="1" customWidth="1"/>
    <col min="2206" max="2206" width="24.19921875" bestFit="1" customWidth="1"/>
    <col min="2207" max="2207" width="15.6640625" bestFit="1" customWidth="1"/>
    <col min="2208" max="2208" width="22.33203125" bestFit="1" customWidth="1"/>
    <col min="2209" max="2209" width="17.59765625" bestFit="1" customWidth="1"/>
    <col min="2210" max="2210" width="24.19921875" bestFit="1" customWidth="1"/>
    <col min="2211" max="2211" width="14.19921875" bestFit="1" customWidth="1"/>
    <col min="2212" max="2212" width="20.86328125" bestFit="1" customWidth="1"/>
    <col min="2213" max="2213" width="15.6640625" bestFit="1" customWidth="1"/>
    <col min="2214" max="2214" width="22.33203125" bestFit="1" customWidth="1"/>
    <col min="2215" max="2215" width="17.59765625" bestFit="1" customWidth="1"/>
    <col min="2216" max="2216" width="24.19921875" bestFit="1" customWidth="1"/>
    <col min="2217" max="2217" width="17.59765625" bestFit="1" customWidth="1"/>
    <col min="2218" max="2218" width="24.19921875" bestFit="1" customWidth="1"/>
    <col min="2219" max="2219" width="15.6640625" bestFit="1" customWidth="1"/>
    <col min="2220" max="2220" width="22.33203125" bestFit="1" customWidth="1"/>
    <col min="2221" max="2221" width="17.59765625" bestFit="1" customWidth="1"/>
    <col min="2222" max="2222" width="24.19921875" bestFit="1" customWidth="1"/>
    <col min="2223" max="2223" width="14.19921875" bestFit="1" customWidth="1"/>
    <col min="2224" max="2224" width="20.86328125" bestFit="1" customWidth="1"/>
    <col min="2225" max="2225" width="15.6640625" bestFit="1" customWidth="1"/>
    <col min="2226" max="2226" width="22.33203125" bestFit="1" customWidth="1"/>
    <col min="2227" max="2227" width="17.59765625" bestFit="1" customWidth="1"/>
    <col min="2228" max="2228" width="24.19921875" bestFit="1" customWidth="1"/>
    <col min="2229" max="2229" width="17.59765625" bestFit="1" customWidth="1"/>
    <col min="2230" max="2230" width="24.19921875" bestFit="1" customWidth="1"/>
    <col min="2231" max="2231" width="15.6640625" bestFit="1" customWidth="1"/>
    <col min="2232" max="2232" width="22.33203125" bestFit="1" customWidth="1"/>
    <col min="2233" max="2233" width="17.59765625" bestFit="1" customWidth="1"/>
    <col min="2234" max="2234" width="24.19921875" bestFit="1" customWidth="1"/>
    <col min="2235" max="2235" width="14.19921875" bestFit="1" customWidth="1"/>
    <col min="2236" max="2236" width="20.86328125" bestFit="1" customWidth="1"/>
    <col min="2237" max="2237" width="15.6640625" bestFit="1" customWidth="1"/>
    <col min="2238" max="2238" width="22.33203125" bestFit="1" customWidth="1"/>
    <col min="2239" max="2239" width="17.59765625" bestFit="1" customWidth="1"/>
    <col min="2240" max="2240" width="24.19921875" bestFit="1" customWidth="1"/>
    <col min="2241" max="2241" width="17.59765625" bestFit="1" customWidth="1"/>
    <col min="2242" max="2242" width="24.19921875" bestFit="1" customWidth="1"/>
    <col min="2243" max="2243" width="15.6640625" bestFit="1" customWidth="1"/>
    <col min="2244" max="2244" width="22.33203125" bestFit="1" customWidth="1"/>
    <col min="2245" max="2245" width="17.59765625" bestFit="1" customWidth="1"/>
    <col min="2246" max="2246" width="24.19921875" bestFit="1" customWidth="1"/>
    <col min="2247" max="2247" width="14.19921875" bestFit="1" customWidth="1"/>
    <col min="2248" max="2248" width="20.86328125" bestFit="1" customWidth="1"/>
    <col min="2249" max="2249" width="15.6640625" bestFit="1" customWidth="1"/>
    <col min="2250" max="2250" width="22.33203125" bestFit="1" customWidth="1"/>
    <col min="2251" max="2251" width="18.59765625" bestFit="1" customWidth="1"/>
    <col min="2252" max="2252" width="25.1328125" bestFit="1" customWidth="1"/>
    <col min="2253" max="2253" width="17.59765625" bestFit="1" customWidth="1"/>
    <col min="2254" max="2254" width="24.19921875" bestFit="1" customWidth="1"/>
    <col min="2255" max="2255" width="14.19921875" bestFit="1" customWidth="1"/>
    <col min="2256" max="2256" width="20.86328125" bestFit="1" customWidth="1"/>
    <col min="2257" max="2257" width="15.6640625" bestFit="1" customWidth="1"/>
    <col min="2258" max="2258" width="22.33203125" bestFit="1" customWidth="1"/>
    <col min="2259" max="2259" width="17.59765625" bestFit="1" customWidth="1"/>
    <col min="2260" max="2260" width="24.19921875" bestFit="1" customWidth="1"/>
    <col min="2261" max="2261" width="17.59765625" bestFit="1" customWidth="1"/>
    <col min="2262" max="2262" width="24.19921875" bestFit="1" customWidth="1"/>
    <col min="2263" max="2263" width="15.6640625" bestFit="1" customWidth="1"/>
    <col min="2264" max="2264" width="22.33203125" bestFit="1" customWidth="1"/>
    <col min="2265" max="2265" width="17.59765625" bestFit="1" customWidth="1"/>
    <col min="2266" max="2266" width="24.19921875" bestFit="1" customWidth="1"/>
    <col min="2267" max="2267" width="14.19921875" bestFit="1" customWidth="1"/>
    <col min="2268" max="2268" width="20.86328125" bestFit="1" customWidth="1"/>
    <col min="2269" max="2269" width="15.6640625" bestFit="1" customWidth="1"/>
    <col min="2270" max="2270" width="22.33203125" bestFit="1" customWidth="1"/>
    <col min="2271" max="2271" width="17.59765625" bestFit="1" customWidth="1"/>
    <col min="2272" max="2272" width="24.19921875" bestFit="1" customWidth="1"/>
    <col min="2273" max="2273" width="17.59765625" bestFit="1" customWidth="1"/>
    <col min="2274" max="2274" width="24.19921875" bestFit="1" customWidth="1"/>
    <col min="2275" max="2275" width="15.6640625" bestFit="1" customWidth="1"/>
    <col min="2276" max="2276" width="22.33203125" bestFit="1" customWidth="1"/>
    <col min="2277" max="2277" width="17.59765625" bestFit="1" customWidth="1"/>
    <col min="2278" max="2278" width="24.19921875" bestFit="1" customWidth="1"/>
    <col min="2279" max="2279" width="14.19921875" bestFit="1" customWidth="1"/>
    <col min="2280" max="2280" width="20.86328125" bestFit="1" customWidth="1"/>
    <col min="2281" max="2281" width="15.6640625" bestFit="1" customWidth="1"/>
    <col min="2282" max="2282" width="22.33203125" bestFit="1" customWidth="1"/>
    <col min="2283" max="2283" width="17.59765625" bestFit="1" customWidth="1"/>
    <col min="2284" max="2284" width="24.19921875" bestFit="1" customWidth="1"/>
    <col min="2285" max="2285" width="17.59765625" bestFit="1" customWidth="1"/>
    <col min="2286" max="2286" width="24.19921875" bestFit="1" customWidth="1"/>
    <col min="2287" max="2287" width="14.19921875" bestFit="1" customWidth="1"/>
    <col min="2288" max="2288" width="20.86328125" bestFit="1" customWidth="1"/>
    <col min="2289" max="2289" width="15.6640625" bestFit="1" customWidth="1"/>
    <col min="2290" max="2290" width="22.33203125" bestFit="1" customWidth="1"/>
    <col min="2291" max="2291" width="17.59765625" bestFit="1" customWidth="1"/>
    <col min="2292" max="2292" width="24.19921875" bestFit="1" customWidth="1"/>
    <col min="2293" max="2293" width="17.59765625" bestFit="1" customWidth="1"/>
    <col min="2294" max="2294" width="24.19921875" bestFit="1" customWidth="1"/>
    <col min="2295" max="2295" width="15.6640625" bestFit="1" customWidth="1"/>
    <col min="2296" max="2296" width="22.33203125" bestFit="1" customWidth="1"/>
    <col min="2297" max="2297" width="17.59765625" bestFit="1" customWidth="1"/>
    <col min="2298" max="2298" width="24.19921875" bestFit="1" customWidth="1"/>
    <col min="2299" max="2299" width="14.19921875" bestFit="1" customWidth="1"/>
    <col min="2300" max="2300" width="20.86328125" bestFit="1" customWidth="1"/>
    <col min="2301" max="2301" width="15.6640625" bestFit="1" customWidth="1"/>
    <col min="2302" max="2302" width="22.33203125" bestFit="1" customWidth="1"/>
    <col min="2303" max="2303" width="17.59765625" bestFit="1" customWidth="1"/>
    <col min="2304" max="2304" width="24.19921875" bestFit="1" customWidth="1"/>
    <col min="2305" max="2305" width="17.59765625" bestFit="1" customWidth="1"/>
    <col min="2306" max="2306" width="24.19921875" bestFit="1" customWidth="1"/>
    <col min="2307" max="2307" width="15.6640625" bestFit="1" customWidth="1"/>
    <col min="2308" max="2308" width="22.33203125" bestFit="1" customWidth="1"/>
    <col min="2309" max="2309" width="17.59765625" bestFit="1" customWidth="1"/>
    <col min="2310" max="2310" width="24.19921875" bestFit="1" customWidth="1"/>
    <col min="2311" max="2311" width="14.19921875" bestFit="1" customWidth="1"/>
    <col min="2312" max="2312" width="20.86328125" bestFit="1" customWidth="1"/>
    <col min="2313" max="2313" width="15.6640625" bestFit="1" customWidth="1"/>
    <col min="2314" max="2314" width="22.33203125" bestFit="1" customWidth="1"/>
    <col min="2315" max="2315" width="17.59765625" bestFit="1" customWidth="1"/>
    <col min="2316" max="2316" width="24.19921875" bestFit="1" customWidth="1"/>
    <col min="2317" max="2317" width="17.59765625" bestFit="1" customWidth="1"/>
    <col min="2318" max="2318" width="24.19921875" bestFit="1" customWidth="1"/>
    <col min="2319" max="2319" width="15.6640625" bestFit="1" customWidth="1"/>
    <col min="2320" max="2320" width="22.33203125" bestFit="1" customWidth="1"/>
    <col min="2321" max="2321" width="17.59765625" bestFit="1" customWidth="1"/>
    <col min="2322" max="2322" width="24.19921875" bestFit="1" customWidth="1"/>
    <col min="2323" max="2323" width="14.19921875" bestFit="1" customWidth="1"/>
    <col min="2324" max="2324" width="20.86328125" bestFit="1" customWidth="1"/>
    <col min="2325" max="2325" width="15.6640625" bestFit="1" customWidth="1"/>
    <col min="2326" max="2326" width="22.33203125" bestFit="1" customWidth="1"/>
    <col min="2327" max="2327" width="17.59765625" bestFit="1" customWidth="1"/>
    <col min="2328" max="2328" width="24.19921875" bestFit="1" customWidth="1"/>
    <col min="2329" max="2329" width="17.59765625" bestFit="1" customWidth="1"/>
    <col min="2330" max="2330" width="24.19921875" bestFit="1" customWidth="1"/>
    <col min="2331" max="2331" width="15.6640625" bestFit="1" customWidth="1"/>
    <col min="2332" max="2332" width="22.33203125" bestFit="1" customWidth="1"/>
    <col min="2333" max="2333" width="17.59765625" bestFit="1" customWidth="1"/>
    <col min="2334" max="2334" width="24.19921875" bestFit="1" customWidth="1"/>
    <col min="2335" max="2335" width="14.19921875" bestFit="1" customWidth="1"/>
    <col min="2336" max="2336" width="20.86328125" bestFit="1" customWidth="1"/>
    <col min="2337" max="2337" width="15.6640625" bestFit="1" customWidth="1"/>
    <col min="2338" max="2338" width="22.33203125" bestFit="1" customWidth="1"/>
    <col min="2339" max="2339" width="17.59765625" bestFit="1" customWidth="1"/>
    <col min="2340" max="2340" width="24.19921875" bestFit="1" customWidth="1"/>
    <col min="2341" max="2341" width="17.59765625" bestFit="1" customWidth="1"/>
    <col min="2342" max="2342" width="24.19921875" bestFit="1" customWidth="1"/>
    <col min="2343" max="2343" width="15.6640625" bestFit="1" customWidth="1"/>
    <col min="2344" max="2344" width="22.33203125" bestFit="1" customWidth="1"/>
    <col min="2345" max="2345" width="17.59765625" bestFit="1" customWidth="1"/>
    <col min="2346" max="2346" width="24.19921875" bestFit="1" customWidth="1"/>
    <col min="2347" max="2347" width="14.19921875" bestFit="1" customWidth="1"/>
    <col min="2348" max="2348" width="20.86328125" bestFit="1" customWidth="1"/>
    <col min="2349" max="2349" width="15.6640625" bestFit="1" customWidth="1"/>
    <col min="2350" max="2350" width="22.33203125" bestFit="1" customWidth="1"/>
    <col min="2351" max="2351" width="17.59765625" bestFit="1" customWidth="1"/>
    <col min="2352" max="2352" width="24.19921875" bestFit="1" customWidth="1"/>
    <col min="2353" max="2353" width="17.59765625" bestFit="1" customWidth="1"/>
    <col min="2354" max="2354" width="24.19921875" bestFit="1" customWidth="1"/>
    <col min="2355" max="2355" width="15.6640625" bestFit="1" customWidth="1"/>
    <col min="2356" max="2356" width="22.33203125" bestFit="1" customWidth="1"/>
    <col min="2357" max="2357" width="17.59765625" bestFit="1" customWidth="1"/>
    <col min="2358" max="2358" width="24.19921875" bestFit="1" customWidth="1"/>
    <col min="2359" max="2359" width="14.19921875" bestFit="1" customWidth="1"/>
    <col min="2360" max="2360" width="20.86328125" bestFit="1" customWidth="1"/>
    <col min="2361" max="2361" width="15.6640625" bestFit="1" customWidth="1"/>
    <col min="2362" max="2362" width="22.33203125" bestFit="1" customWidth="1"/>
    <col min="2363" max="2363" width="17.59765625" bestFit="1" customWidth="1"/>
    <col min="2364" max="2364" width="24.19921875" bestFit="1" customWidth="1"/>
    <col min="2365" max="2365" width="17.59765625" bestFit="1" customWidth="1"/>
    <col min="2366" max="2366" width="24.19921875" bestFit="1" customWidth="1"/>
    <col min="2367" max="2367" width="15.6640625" bestFit="1" customWidth="1"/>
    <col min="2368" max="2368" width="22.33203125" bestFit="1" customWidth="1"/>
    <col min="2369" max="2369" width="17.59765625" bestFit="1" customWidth="1"/>
    <col min="2370" max="2370" width="24.19921875" bestFit="1" customWidth="1"/>
    <col min="2371" max="2371" width="14.19921875" bestFit="1" customWidth="1"/>
    <col min="2372" max="2372" width="20.86328125" bestFit="1" customWidth="1"/>
    <col min="2373" max="2373" width="15.6640625" bestFit="1" customWidth="1"/>
    <col min="2374" max="2374" width="22.33203125" bestFit="1" customWidth="1"/>
    <col min="2375" max="2375" width="17.59765625" bestFit="1" customWidth="1"/>
    <col min="2376" max="2376" width="24.19921875" bestFit="1" customWidth="1"/>
    <col min="2377" max="2377" width="17.59765625" bestFit="1" customWidth="1"/>
    <col min="2378" max="2378" width="24.19921875" bestFit="1" customWidth="1"/>
    <col min="2379" max="2379" width="15.6640625" bestFit="1" customWidth="1"/>
    <col min="2380" max="2380" width="22.33203125" bestFit="1" customWidth="1"/>
    <col min="2381" max="2381" width="17.59765625" bestFit="1" customWidth="1"/>
    <col min="2382" max="2382" width="24.19921875" bestFit="1" customWidth="1"/>
    <col min="2383" max="2383" width="14.19921875" bestFit="1" customWidth="1"/>
    <col min="2384" max="2384" width="20.86328125" bestFit="1" customWidth="1"/>
    <col min="2385" max="2385" width="15.6640625" bestFit="1" customWidth="1"/>
    <col min="2386" max="2386" width="22.33203125" bestFit="1" customWidth="1"/>
    <col min="2387" max="2387" width="17.59765625" bestFit="1" customWidth="1"/>
    <col min="2388" max="2388" width="24.19921875" bestFit="1" customWidth="1"/>
    <col min="2389" max="2389" width="17.59765625" bestFit="1" customWidth="1"/>
    <col min="2390" max="2390" width="24.19921875" bestFit="1" customWidth="1"/>
    <col min="2391" max="2391" width="14.19921875" bestFit="1" customWidth="1"/>
    <col min="2392" max="2392" width="20.86328125" bestFit="1" customWidth="1"/>
    <col min="2393" max="2393" width="15.6640625" bestFit="1" customWidth="1"/>
    <col min="2394" max="2394" width="22.33203125" bestFit="1" customWidth="1"/>
    <col min="2395" max="2395" width="17.59765625" bestFit="1" customWidth="1"/>
    <col min="2396" max="2396" width="24.19921875" bestFit="1" customWidth="1"/>
    <col min="2397" max="2397" width="17.59765625" bestFit="1" customWidth="1"/>
    <col min="2398" max="2398" width="24.19921875" bestFit="1" customWidth="1"/>
    <col min="2399" max="2399" width="15.6640625" bestFit="1" customWidth="1"/>
    <col min="2400" max="2400" width="22.33203125" bestFit="1" customWidth="1"/>
    <col min="2401" max="2401" width="17.59765625" bestFit="1" customWidth="1"/>
    <col min="2402" max="2402" width="24.19921875" bestFit="1" customWidth="1"/>
    <col min="2403" max="2403" width="14.19921875" bestFit="1" customWidth="1"/>
    <col min="2404" max="2404" width="20.86328125" bestFit="1" customWidth="1"/>
    <col min="2405" max="2405" width="15.6640625" bestFit="1" customWidth="1"/>
    <col min="2406" max="2406" width="22.33203125" bestFit="1" customWidth="1"/>
    <col min="2407" max="2407" width="17.59765625" bestFit="1" customWidth="1"/>
    <col min="2408" max="2408" width="24.19921875" bestFit="1" customWidth="1"/>
    <col min="2409" max="2409" width="17.59765625" bestFit="1" customWidth="1"/>
    <col min="2410" max="2410" width="24.19921875" bestFit="1" customWidth="1"/>
    <col min="2411" max="2411" width="15.6640625" bestFit="1" customWidth="1"/>
    <col min="2412" max="2412" width="22.33203125" bestFit="1" customWidth="1"/>
    <col min="2413" max="2413" width="17.59765625" bestFit="1" customWidth="1"/>
    <col min="2414" max="2414" width="24.19921875" bestFit="1" customWidth="1"/>
    <col min="2415" max="2415" width="14.19921875" bestFit="1" customWidth="1"/>
    <col min="2416" max="2416" width="20.86328125" bestFit="1" customWidth="1"/>
    <col min="2417" max="2417" width="15.6640625" bestFit="1" customWidth="1"/>
    <col min="2418" max="2418" width="22.33203125" bestFit="1" customWidth="1"/>
    <col min="2419" max="2419" width="17.59765625" bestFit="1" customWidth="1"/>
    <col min="2420" max="2420" width="24.19921875" bestFit="1" customWidth="1"/>
    <col min="2421" max="2421" width="17.59765625" bestFit="1" customWidth="1"/>
    <col min="2422" max="2422" width="24.19921875" bestFit="1" customWidth="1"/>
    <col min="2423" max="2423" width="15.6640625" bestFit="1" customWidth="1"/>
    <col min="2424" max="2424" width="22.33203125" bestFit="1" customWidth="1"/>
    <col min="2425" max="2425" width="17.59765625" bestFit="1" customWidth="1"/>
    <col min="2426" max="2426" width="24.19921875" bestFit="1" customWidth="1"/>
    <col min="2427" max="2427" width="14.19921875" bestFit="1" customWidth="1"/>
    <col min="2428" max="2428" width="20.86328125" bestFit="1" customWidth="1"/>
    <col min="2429" max="2429" width="15.6640625" bestFit="1" customWidth="1"/>
    <col min="2430" max="2430" width="22.33203125" bestFit="1" customWidth="1"/>
    <col min="2431" max="2431" width="17.59765625" bestFit="1" customWidth="1"/>
    <col min="2432" max="2432" width="24.19921875" bestFit="1" customWidth="1"/>
    <col min="2433" max="2433" width="17.59765625" bestFit="1" customWidth="1"/>
    <col min="2434" max="2434" width="24.19921875" bestFit="1" customWidth="1"/>
    <col min="2435" max="2435" width="15.6640625" bestFit="1" customWidth="1"/>
    <col min="2436" max="2436" width="22.33203125" bestFit="1" customWidth="1"/>
    <col min="2437" max="2437" width="17.59765625" bestFit="1" customWidth="1"/>
    <col min="2438" max="2438" width="24.19921875" bestFit="1" customWidth="1"/>
    <col min="2439" max="2439" width="14.19921875" bestFit="1" customWidth="1"/>
    <col min="2440" max="2440" width="20.86328125" bestFit="1" customWidth="1"/>
    <col min="2441" max="2441" width="15.6640625" bestFit="1" customWidth="1"/>
    <col min="2442" max="2442" width="22.33203125" bestFit="1" customWidth="1"/>
    <col min="2443" max="2443" width="18.59765625" bestFit="1" customWidth="1"/>
    <col min="2444" max="2444" width="25.1328125" bestFit="1" customWidth="1"/>
    <col min="2445" max="2445" width="17.59765625" bestFit="1" customWidth="1"/>
    <col min="2446" max="2446" width="24.19921875" bestFit="1" customWidth="1"/>
    <col min="2447" max="2447" width="15.6640625" bestFit="1" customWidth="1"/>
    <col min="2448" max="2448" width="22.33203125" bestFit="1" customWidth="1"/>
    <col min="2449" max="2449" width="17.59765625" bestFit="1" customWidth="1"/>
    <col min="2450" max="2450" width="24.19921875" bestFit="1" customWidth="1"/>
    <col min="2451" max="2451" width="14.19921875" bestFit="1" customWidth="1"/>
    <col min="2452" max="2452" width="20.86328125" bestFit="1" customWidth="1"/>
    <col min="2453" max="2453" width="15.6640625" bestFit="1" customWidth="1"/>
    <col min="2454" max="2454" width="22.33203125" bestFit="1" customWidth="1"/>
    <col min="2455" max="2455" width="17.59765625" bestFit="1" customWidth="1"/>
    <col min="2456" max="2456" width="24.19921875" bestFit="1" customWidth="1"/>
    <col min="2457" max="2457" width="17.59765625" bestFit="1" customWidth="1"/>
    <col min="2458" max="2458" width="24.19921875" bestFit="1" customWidth="1"/>
    <col min="2459" max="2459" width="15.6640625" bestFit="1" customWidth="1"/>
    <col min="2460" max="2460" width="22.33203125" bestFit="1" customWidth="1"/>
    <col min="2461" max="2461" width="17.59765625" bestFit="1" customWidth="1"/>
    <col min="2462" max="2462" width="24.19921875" bestFit="1" customWidth="1"/>
    <col min="2463" max="2463" width="14.19921875" bestFit="1" customWidth="1"/>
    <col min="2464" max="2464" width="20.86328125" bestFit="1" customWidth="1"/>
    <col min="2465" max="2465" width="15.6640625" bestFit="1" customWidth="1"/>
    <col min="2466" max="2466" width="22.33203125" bestFit="1" customWidth="1"/>
    <col min="2467" max="2467" width="17.59765625" bestFit="1" customWidth="1"/>
    <col min="2468" max="2468" width="24.19921875" bestFit="1" customWidth="1"/>
    <col min="2469" max="2469" width="17.59765625" bestFit="1" customWidth="1"/>
    <col min="2470" max="2470" width="24.19921875" bestFit="1" customWidth="1"/>
    <col min="2471" max="2471" width="15.6640625" bestFit="1" customWidth="1"/>
    <col min="2472" max="2472" width="22.33203125" bestFit="1" customWidth="1"/>
    <col min="2473" max="2473" width="17.59765625" bestFit="1" customWidth="1"/>
    <col min="2474" max="2474" width="24.19921875" bestFit="1" customWidth="1"/>
    <col min="2475" max="2475" width="14.19921875" bestFit="1" customWidth="1"/>
    <col min="2476" max="2476" width="20.86328125" bestFit="1" customWidth="1"/>
    <col min="2477" max="2477" width="15.6640625" bestFit="1" customWidth="1"/>
    <col min="2478" max="2478" width="22.33203125" bestFit="1" customWidth="1"/>
    <col min="2479" max="2479" width="17.59765625" bestFit="1" customWidth="1"/>
    <col min="2480" max="2480" width="24.19921875" bestFit="1" customWidth="1"/>
    <col min="2481" max="2481" width="17.59765625" bestFit="1" customWidth="1"/>
    <col min="2482" max="2482" width="24.19921875" bestFit="1" customWidth="1"/>
    <col min="2483" max="2483" width="15.6640625" bestFit="1" customWidth="1"/>
    <col min="2484" max="2484" width="22.33203125" bestFit="1" customWidth="1"/>
    <col min="2485" max="2485" width="17.59765625" bestFit="1" customWidth="1"/>
    <col min="2486" max="2486" width="24.19921875" bestFit="1" customWidth="1"/>
    <col min="2487" max="2487" width="14.19921875" bestFit="1" customWidth="1"/>
    <col min="2488" max="2488" width="20.86328125" bestFit="1" customWidth="1"/>
    <col min="2489" max="2489" width="15.6640625" bestFit="1" customWidth="1"/>
    <col min="2490" max="2490" width="22.33203125" bestFit="1" customWidth="1"/>
    <col min="2491" max="2491" width="17.59765625" bestFit="1" customWidth="1"/>
    <col min="2492" max="2492" width="24.19921875" bestFit="1" customWidth="1"/>
    <col min="2493" max="2493" width="17.59765625" bestFit="1" customWidth="1"/>
    <col min="2494" max="2494" width="24.19921875" bestFit="1" customWidth="1"/>
    <col min="2495" max="2495" width="15.6640625" bestFit="1" customWidth="1"/>
    <col min="2496" max="2496" width="22.33203125" bestFit="1" customWidth="1"/>
    <col min="2497" max="2497" width="17.59765625" bestFit="1" customWidth="1"/>
    <col min="2498" max="2498" width="24.19921875" bestFit="1" customWidth="1"/>
    <col min="2499" max="2499" width="14.19921875" bestFit="1" customWidth="1"/>
    <col min="2500" max="2500" width="20.86328125" bestFit="1" customWidth="1"/>
    <col min="2501" max="2501" width="15.6640625" bestFit="1" customWidth="1"/>
    <col min="2502" max="2502" width="22.33203125" bestFit="1" customWidth="1"/>
    <col min="2503" max="2503" width="17.59765625" bestFit="1" customWidth="1"/>
    <col min="2504" max="2504" width="24.19921875" bestFit="1" customWidth="1"/>
    <col min="2505" max="2505" width="17.59765625" bestFit="1" customWidth="1"/>
    <col min="2506" max="2506" width="24.19921875" bestFit="1" customWidth="1"/>
    <col min="2507" max="2507" width="15.6640625" bestFit="1" customWidth="1"/>
    <col min="2508" max="2508" width="22.33203125" bestFit="1" customWidth="1"/>
    <col min="2509" max="2509" width="17.59765625" bestFit="1" customWidth="1"/>
    <col min="2510" max="2510" width="24.19921875" bestFit="1" customWidth="1"/>
    <col min="2511" max="2511" width="14.19921875" bestFit="1" customWidth="1"/>
    <col min="2512" max="2512" width="20.86328125" bestFit="1" customWidth="1"/>
    <col min="2513" max="2513" width="15.6640625" bestFit="1" customWidth="1"/>
    <col min="2514" max="2514" width="22.33203125" bestFit="1" customWidth="1"/>
    <col min="2515" max="2515" width="17.59765625" bestFit="1" customWidth="1"/>
    <col min="2516" max="2516" width="24.19921875" bestFit="1" customWidth="1"/>
    <col min="2517" max="2517" width="17.59765625" bestFit="1" customWidth="1"/>
    <col min="2518" max="2518" width="24.19921875" bestFit="1" customWidth="1"/>
    <col min="2519" max="2519" width="15.6640625" bestFit="1" customWidth="1"/>
    <col min="2520" max="2520" width="22.33203125" bestFit="1" customWidth="1"/>
    <col min="2521" max="2521" width="17.59765625" bestFit="1" customWidth="1"/>
    <col min="2522" max="2522" width="24.19921875" bestFit="1" customWidth="1"/>
    <col min="2523" max="2523" width="14.19921875" bestFit="1" customWidth="1"/>
    <col min="2524" max="2524" width="20.86328125" bestFit="1" customWidth="1"/>
    <col min="2525" max="2525" width="15.6640625" bestFit="1" customWidth="1"/>
    <col min="2526" max="2526" width="22.33203125" bestFit="1" customWidth="1"/>
    <col min="2527" max="2527" width="18.59765625" bestFit="1" customWidth="1"/>
    <col min="2528" max="2528" width="25.1328125" bestFit="1" customWidth="1"/>
    <col min="2529" max="2529" width="18.59765625" bestFit="1" customWidth="1"/>
    <col min="2530" max="2530" width="25.1328125" bestFit="1" customWidth="1"/>
    <col min="2531" max="2531" width="15.6640625" bestFit="1" customWidth="1"/>
    <col min="2532" max="2532" width="22.33203125" bestFit="1" customWidth="1"/>
    <col min="2533" max="2533" width="17.59765625" bestFit="1" customWidth="1"/>
    <col min="2534" max="2534" width="24.19921875" bestFit="1" customWidth="1"/>
    <col min="2535" max="2535" width="14.19921875" bestFit="1" customWidth="1"/>
    <col min="2536" max="2536" width="20.86328125" bestFit="1" customWidth="1"/>
    <col min="2537" max="2537" width="15.6640625" bestFit="1" customWidth="1"/>
    <col min="2538" max="2538" width="22.33203125" bestFit="1" customWidth="1"/>
    <col min="2539" max="2539" width="17.59765625" bestFit="1" customWidth="1"/>
    <col min="2540" max="2540" width="24.19921875" bestFit="1" customWidth="1"/>
    <col min="2541" max="2541" width="17.59765625" bestFit="1" customWidth="1"/>
    <col min="2542" max="2542" width="24.19921875" bestFit="1" customWidth="1"/>
    <col min="2543" max="2543" width="15.6640625" bestFit="1" customWidth="1"/>
    <col min="2544" max="2544" width="22.33203125" bestFit="1" customWidth="1"/>
    <col min="2545" max="2545" width="17.59765625" bestFit="1" customWidth="1"/>
    <col min="2546" max="2546" width="24.19921875" bestFit="1" customWidth="1"/>
    <col min="2547" max="2547" width="14.19921875" bestFit="1" customWidth="1"/>
    <col min="2548" max="2548" width="20.86328125" bestFit="1" customWidth="1"/>
    <col min="2549" max="2549" width="15.6640625" bestFit="1" customWidth="1"/>
    <col min="2550" max="2550" width="22.33203125" bestFit="1" customWidth="1"/>
    <col min="2551" max="2551" width="17.59765625" bestFit="1" customWidth="1"/>
    <col min="2552" max="2552" width="24.19921875" bestFit="1" customWidth="1"/>
    <col min="2553" max="2553" width="17.59765625" bestFit="1" customWidth="1"/>
    <col min="2554" max="2554" width="24.19921875" bestFit="1" customWidth="1"/>
    <col min="2555" max="2555" width="15.6640625" bestFit="1" customWidth="1"/>
    <col min="2556" max="2556" width="22.33203125" bestFit="1" customWidth="1"/>
    <col min="2557" max="2557" width="17.59765625" bestFit="1" customWidth="1"/>
    <col min="2558" max="2558" width="24.19921875" bestFit="1" customWidth="1"/>
    <col min="2559" max="2559" width="14.19921875" bestFit="1" customWidth="1"/>
    <col min="2560" max="2560" width="20.86328125" bestFit="1" customWidth="1"/>
    <col min="2561" max="2561" width="15.6640625" bestFit="1" customWidth="1"/>
    <col min="2562" max="2562" width="22.33203125" bestFit="1" customWidth="1"/>
    <col min="2563" max="2563" width="18.59765625" bestFit="1" customWidth="1"/>
    <col min="2564" max="2564" width="25.1328125" bestFit="1" customWidth="1"/>
    <col min="2565" max="2565" width="17.59765625" bestFit="1" customWidth="1"/>
    <col min="2566" max="2566" width="24.19921875" bestFit="1" customWidth="1"/>
    <col min="2567" max="2567" width="15.6640625" bestFit="1" customWidth="1"/>
    <col min="2568" max="2568" width="22.33203125" bestFit="1" customWidth="1"/>
    <col min="2569" max="2569" width="17.59765625" bestFit="1" customWidth="1"/>
    <col min="2570" max="2570" width="24.19921875" bestFit="1" customWidth="1"/>
    <col min="2571" max="2571" width="14.19921875" bestFit="1" customWidth="1"/>
    <col min="2572" max="2572" width="20.86328125" bestFit="1" customWidth="1"/>
    <col min="2573" max="2573" width="15.6640625" bestFit="1" customWidth="1"/>
    <col min="2574" max="2574" width="22.33203125" bestFit="1" customWidth="1"/>
    <col min="2575" max="2575" width="18.59765625" bestFit="1" customWidth="1"/>
    <col min="2576" max="2576" width="25.1328125" bestFit="1" customWidth="1"/>
    <col min="2577" max="2577" width="18.59765625" bestFit="1" customWidth="1"/>
    <col min="2578" max="2578" width="25.1328125" bestFit="1" customWidth="1"/>
    <col min="2579" max="2579" width="15.6640625" bestFit="1" customWidth="1"/>
    <col min="2580" max="2580" width="22.33203125" bestFit="1" customWidth="1"/>
    <col min="2581" max="2581" width="17.59765625" bestFit="1" customWidth="1"/>
    <col min="2582" max="2582" width="24.19921875" bestFit="1" customWidth="1"/>
    <col min="2583" max="2583" width="14.19921875" bestFit="1" customWidth="1"/>
    <col min="2584" max="2584" width="20.86328125" bestFit="1" customWidth="1"/>
    <col min="2585" max="2585" width="15.6640625" bestFit="1" customWidth="1"/>
    <col min="2586" max="2586" width="22.33203125" bestFit="1" customWidth="1"/>
    <col min="2587" max="2587" width="17.59765625" bestFit="1" customWidth="1"/>
    <col min="2588" max="2588" width="24.19921875" bestFit="1" customWidth="1"/>
    <col min="2589" max="2589" width="17.59765625" bestFit="1" customWidth="1"/>
    <col min="2590" max="2590" width="24.19921875" bestFit="1" customWidth="1"/>
    <col min="2591" max="2591" width="15.6640625" bestFit="1" customWidth="1"/>
    <col min="2592" max="2592" width="22.33203125" bestFit="1" customWidth="1"/>
    <col min="2593" max="2593" width="17.59765625" bestFit="1" customWidth="1"/>
    <col min="2594" max="2594" width="24.19921875" bestFit="1" customWidth="1"/>
    <col min="2595" max="2595" width="14.19921875" bestFit="1" customWidth="1"/>
    <col min="2596" max="2596" width="20.86328125" bestFit="1" customWidth="1"/>
    <col min="2597" max="2597" width="15.6640625" bestFit="1" customWidth="1"/>
    <col min="2598" max="2598" width="22.33203125" bestFit="1" customWidth="1"/>
    <col min="2599" max="2599" width="17.59765625" bestFit="1" customWidth="1"/>
    <col min="2600" max="2600" width="24.19921875" bestFit="1" customWidth="1"/>
    <col min="2601" max="2601" width="17.59765625" bestFit="1" customWidth="1"/>
    <col min="2602" max="2602" width="24.19921875" bestFit="1" customWidth="1"/>
    <col min="2603" max="2603" width="14.19921875" bestFit="1" customWidth="1"/>
    <col min="2604" max="2604" width="20.86328125" bestFit="1" customWidth="1"/>
    <col min="2605" max="2605" width="15.6640625" bestFit="1" customWidth="1"/>
    <col min="2606" max="2606" width="22.33203125" bestFit="1" customWidth="1"/>
    <col min="2607" max="2607" width="18.59765625" bestFit="1" customWidth="1"/>
    <col min="2608" max="2608" width="25.1328125" bestFit="1" customWidth="1"/>
    <col min="2609" max="2609" width="17.59765625" bestFit="1" customWidth="1"/>
    <col min="2610" max="2610" width="24.19921875" bestFit="1" customWidth="1"/>
    <col min="2611" max="2611" width="15.6640625" bestFit="1" customWidth="1"/>
    <col min="2612" max="2612" width="22.33203125" bestFit="1" customWidth="1"/>
    <col min="2613" max="2613" width="17.59765625" bestFit="1" customWidth="1"/>
    <col min="2614" max="2614" width="24.19921875" bestFit="1" customWidth="1"/>
    <col min="2615" max="2615" width="14.19921875" bestFit="1" customWidth="1"/>
    <col min="2616" max="2616" width="20.86328125" bestFit="1" customWidth="1"/>
    <col min="2617" max="2617" width="15.6640625" bestFit="1" customWidth="1"/>
    <col min="2618" max="2618" width="22.33203125" bestFit="1" customWidth="1"/>
    <col min="2619" max="2619" width="17.59765625" bestFit="1" customWidth="1"/>
    <col min="2620" max="2620" width="24.19921875" bestFit="1" customWidth="1"/>
    <col min="2621" max="2621" width="17.59765625" bestFit="1" customWidth="1"/>
    <col min="2622" max="2622" width="24.19921875" bestFit="1" customWidth="1"/>
    <col min="2623" max="2623" width="15.6640625" bestFit="1" customWidth="1"/>
    <col min="2624" max="2624" width="22.33203125" bestFit="1" customWidth="1"/>
    <col min="2625" max="2625" width="17.59765625" bestFit="1" customWidth="1"/>
    <col min="2626" max="2626" width="24.19921875" bestFit="1" customWidth="1"/>
    <col min="2627" max="2627" width="14.19921875" bestFit="1" customWidth="1"/>
    <col min="2628" max="2628" width="20.86328125" bestFit="1" customWidth="1"/>
    <col min="2629" max="2629" width="15.6640625" bestFit="1" customWidth="1"/>
    <col min="2630" max="2630" width="22.33203125" bestFit="1" customWidth="1"/>
    <col min="2631" max="2631" width="18.59765625" bestFit="1" customWidth="1"/>
    <col min="2632" max="2632" width="25.1328125" bestFit="1" customWidth="1"/>
    <col min="2633" max="2633" width="17.59765625" bestFit="1" customWidth="1"/>
    <col min="2634" max="2634" width="24.19921875" bestFit="1" customWidth="1"/>
    <col min="2635" max="2635" width="15.6640625" bestFit="1" customWidth="1"/>
    <col min="2636" max="2636" width="22.33203125" bestFit="1" customWidth="1"/>
    <col min="2637" max="2637" width="17.59765625" bestFit="1" customWidth="1"/>
    <col min="2638" max="2638" width="24.19921875" bestFit="1" customWidth="1"/>
    <col min="2639" max="2639" width="14.19921875" bestFit="1" customWidth="1"/>
    <col min="2640" max="2640" width="20.86328125" bestFit="1" customWidth="1"/>
    <col min="2641" max="2641" width="15.6640625" bestFit="1" customWidth="1"/>
    <col min="2642" max="2642" width="22.33203125" bestFit="1" customWidth="1"/>
    <col min="2643" max="2643" width="17.59765625" bestFit="1" customWidth="1"/>
    <col min="2644" max="2644" width="24.19921875" bestFit="1" customWidth="1"/>
    <col min="2645" max="2645" width="17.59765625" bestFit="1" customWidth="1"/>
    <col min="2646" max="2646" width="24.19921875" bestFit="1" customWidth="1"/>
    <col min="2647" max="2647" width="14.19921875" bestFit="1" customWidth="1"/>
    <col min="2648" max="2648" width="20.86328125" bestFit="1" customWidth="1"/>
    <col min="2649" max="2649" width="15.6640625" bestFit="1" customWidth="1"/>
    <col min="2650" max="2650" width="22.33203125" bestFit="1" customWidth="1"/>
    <col min="2651" max="2651" width="17.59765625" bestFit="1" customWidth="1"/>
    <col min="2652" max="2652" width="24.19921875" bestFit="1" customWidth="1"/>
    <col min="2653" max="2653" width="17.59765625" bestFit="1" customWidth="1"/>
    <col min="2654" max="2654" width="24.19921875" bestFit="1" customWidth="1"/>
    <col min="2655" max="2655" width="15.6640625" bestFit="1" customWidth="1"/>
    <col min="2656" max="2656" width="22.33203125" bestFit="1" customWidth="1"/>
    <col min="2657" max="2657" width="17.59765625" bestFit="1" customWidth="1"/>
    <col min="2658" max="2658" width="24.19921875" bestFit="1" customWidth="1"/>
    <col min="2659" max="2659" width="14.19921875" bestFit="1" customWidth="1"/>
    <col min="2660" max="2660" width="20.86328125" bestFit="1" customWidth="1"/>
    <col min="2661" max="2661" width="15.6640625" bestFit="1" customWidth="1"/>
    <col min="2662" max="2662" width="22.33203125" bestFit="1" customWidth="1"/>
    <col min="2663" max="2663" width="17.59765625" bestFit="1" customWidth="1"/>
    <col min="2664" max="2664" width="24.19921875" bestFit="1" customWidth="1"/>
    <col min="2665" max="2665" width="17.59765625" bestFit="1" customWidth="1"/>
    <col min="2666" max="2666" width="24.19921875" bestFit="1" customWidth="1"/>
    <col min="2667" max="2667" width="14.19921875" bestFit="1" customWidth="1"/>
    <col min="2668" max="2668" width="20.86328125" bestFit="1" customWidth="1"/>
    <col min="2669" max="2669" width="15.6640625" bestFit="1" customWidth="1"/>
    <col min="2670" max="2670" width="22.33203125" bestFit="1" customWidth="1"/>
    <col min="2671" max="2671" width="18.59765625" bestFit="1" customWidth="1"/>
    <col min="2672" max="2672" width="25.1328125" bestFit="1" customWidth="1"/>
    <col min="2673" max="2673" width="17.59765625" bestFit="1" customWidth="1"/>
    <col min="2674" max="2674" width="24.19921875" bestFit="1" customWidth="1"/>
    <col min="2675" max="2675" width="15.6640625" bestFit="1" customWidth="1"/>
    <col min="2676" max="2676" width="22.33203125" bestFit="1" customWidth="1"/>
    <col min="2677" max="2677" width="17.59765625" bestFit="1" customWidth="1"/>
    <col min="2678" max="2678" width="24.19921875" bestFit="1" customWidth="1"/>
    <col min="2679" max="2679" width="14.19921875" bestFit="1" customWidth="1"/>
    <col min="2680" max="2680" width="20.86328125" bestFit="1" customWidth="1"/>
    <col min="2681" max="2681" width="15.6640625" bestFit="1" customWidth="1"/>
    <col min="2682" max="2682" width="22.33203125" bestFit="1" customWidth="1"/>
    <col min="2683" max="2683" width="17.59765625" bestFit="1" customWidth="1"/>
    <col min="2684" max="2684" width="24.19921875" bestFit="1" customWidth="1"/>
    <col min="2685" max="2685" width="17.59765625" bestFit="1" customWidth="1"/>
    <col min="2686" max="2686" width="24.19921875" bestFit="1" customWidth="1"/>
    <col min="2687" max="2687" width="15.6640625" bestFit="1" customWidth="1"/>
    <col min="2688" max="2688" width="22.33203125" bestFit="1" customWidth="1"/>
    <col min="2689" max="2689" width="17.59765625" bestFit="1" customWidth="1"/>
    <col min="2690" max="2690" width="24.19921875" bestFit="1" customWidth="1"/>
    <col min="2691" max="2691" width="14.19921875" bestFit="1" customWidth="1"/>
    <col min="2692" max="2692" width="20.86328125" bestFit="1" customWidth="1"/>
    <col min="2693" max="2693" width="15.6640625" bestFit="1" customWidth="1"/>
    <col min="2694" max="2694" width="22.33203125" bestFit="1" customWidth="1"/>
    <col min="2695" max="2695" width="17.59765625" bestFit="1" customWidth="1"/>
    <col min="2696" max="2696" width="24.19921875" bestFit="1" customWidth="1"/>
    <col min="2697" max="2697" width="17.59765625" bestFit="1" customWidth="1"/>
    <col min="2698" max="2698" width="24.19921875" bestFit="1" customWidth="1"/>
    <col min="2699" max="2699" width="15.6640625" bestFit="1" customWidth="1"/>
    <col min="2700" max="2700" width="22.33203125" bestFit="1" customWidth="1"/>
    <col min="2701" max="2701" width="17.59765625" bestFit="1" customWidth="1"/>
    <col min="2702" max="2702" width="24.19921875" bestFit="1" customWidth="1"/>
    <col min="2703" max="2703" width="14.19921875" bestFit="1" customWidth="1"/>
    <col min="2704" max="2704" width="20.86328125" bestFit="1" customWidth="1"/>
    <col min="2705" max="2705" width="15.6640625" bestFit="1" customWidth="1"/>
    <col min="2706" max="2706" width="22.33203125" bestFit="1" customWidth="1"/>
    <col min="2707" max="2707" width="18.59765625" bestFit="1" customWidth="1"/>
    <col min="2708" max="2708" width="25.1328125" bestFit="1" customWidth="1"/>
    <col min="2709" max="2709" width="17.59765625" bestFit="1" customWidth="1"/>
    <col min="2710" max="2710" width="24.19921875" bestFit="1" customWidth="1"/>
    <col min="2711" max="2711" width="15.6640625" bestFit="1" customWidth="1"/>
    <col min="2712" max="2712" width="22.33203125" bestFit="1" customWidth="1"/>
    <col min="2713" max="2713" width="17.59765625" bestFit="1" customWidth="1"/>
    <col min="2714" max="2714" width="24.19921875" bestFit="1" customWidth="1"/>
    <col min="2715" max="2715" width="14.19921875" bestFit="1" customWidth="1"/>
    <col min="2716" max="2716" width="20.86328125" bestFit="1" customWidth="1"/>
    <col min="2717" max="2717" width="15.6640625" bestFit="1" customWidth="1"/>
    <col min="2718" max="2718" width="22.33203125" bestFit="1" customWidth="1"/>
    <col min="2719" max="2719" width="17.59765625" bestFit="1" customWidth="1"/>
    <col min="2720" max="2720" width="24.19921875" bestFit="1" customWidth="1"/>
    <col min="2721" max="2721" width="17.59765625" bestFit="1" customWidth="1"/>
    <col min="2722" max="2722" width="24.19921875" bestFit="1" customWidth="1"/>
    <col min="2723" max="2723" width="15.6640625" bestFit="1" customWidth="1"/>
    <col min="2724" max="2724" width="22.33203125" bestFit="1" customWidth="1"/>
    <col min="2725" max="2725" width="17.59765625" bestFit="1" customWidth="1"/>
    <col min="2726" max="2726" width="24.19921875" bestFit="1" customWidth="1"/>
    <col min="2727" max="2727" width="14.19921875" bestFit="1" customWidth="1"/>
    <col min="2728" max="2728" width="20.86328125" bestFit="1" customWidth="1"/>
    <col min="2729" max="2729" width="15.6640625" bestFit="1" customWidth="1"/>
    <col min="2730" max="2730" width="22.33203125" bestFit="1" customWidth="1"/>
    <col min="2731" max="2731" width="17.59765625" bestFit="1" customWidth="1"/>
    <col min="2732" max="2732" width="24.19921875" bestFit="1" customWidth="1"/>
    <col min="2733" max="2733" width="17.59765625" bestFit="1" customWidth="1"/>
    <col min="2734" max="2734" width="24.19921875" bestFit="1" customWidth="1"/>
    <col min="2735" max="2735" width="15.6640625" bestFit="1" customWidth="1"/>
    <col min="2736" max="2736" width="22.33203125" bestFit="1" customWidth="1"/>
    <col min="2737" max="2737" width="17.59765625" bestFit="1" customWidth="1"/>
    <col min="2738" max="2738" width="24.19921875" bestFit="1" customWidth="1"/>
    <col min="2739" max="2739" width="14.19921875" bestFit="1" customWidth="1"/>
    <col min="2740" max="2740" width="20.86328125" bestFit="1" customWidth="1"/>
    <col min="2741" max="2741" width="15.6640625" bestFit="1" customWidth="1"/>
    <col min="2742" max="2742" width="22.33203125" bestFit="1" customWidth="1"/>
    <col min="2743" max="2743" width="17.59765625" bestFit="1" customWidth="1"/>
    <col min="2744" max="2744" width="24.19921875" bestFit="1" customWidth="1"/>
    <col min="2745" max="2745" width="17.59765625" bestFit="1" customWidth="1"/>
    <col min="2746" max="2746" width="24.19921875" bestFit="1" customWidth="1"/>
    <col min="2747" max="2747" width="14.19921875" bestFit="1" customWidth="1"/>
    <col min="2748" max="2748" width="20.86328125" bestFit="1" customWidth="1"/>
    <col min="2749" max="2749" width="15.6640625" bestFit="1" customWidth="1"/>
    <col min="2750" max="2750" width="22.33203125" bestFit="1" customWidth="1"/>
    <col min="2751" max="2751" width="18.59765625" bestFit="1" customWidth="1"/>
    <col min="2752" max="2752" width="25.1328125" bestFit="1" customWidth="1"/>
    <col min="2753" max="2753" width="17.59765625" bestFit="1" customWidth="1"/>
    <col min="2754" max="2754" width="24.19921875" bestFit="1" customWidth="1"/>
    <col min="2755" max="2755" width="15.6640625" bestFit="1" customWidth="1"/>
    <col min="2756" max="2756" width="22.33203125" bestFit="1" customWidth="1"/>
    <col min="2757" max="2757" width="17.59765625" bestFit="1" customWidth="1"/>
    <col min="2758" max="2758" width="24.19921875" bestFit="1" customWidth="1"/>
    <col min="2759" max="2759" width="14.19921875" bestFit="1" customWidth="1"/>
    <col min="2760" max="2760" width="20.86328125" bestFit="1" customWidth="1"/>
    <col min="2761" max="2761" width="15.6640625" bestFit="1" customWidth="1"/>
    <col min="2762" max="2762" width="22.33203125" bestFit="1" customWidth="1"/>
    <col min="2763" max="2763" width="18.59765625" bestFit="1" customWidth="1"/>
    <col min="2764" max="2764" width="25.1328125" bestFit="1" customWidth="1"/>
    <col min="2765" max="2765" width="17.59765625" bestFit="1" customWidth="1"/>
    <col min="2766" max="2766" width="24.19921875" bestFit="1" customWidth="1"/>
    <col min="2767" max="2767" width="15.6640625" bestFit="1" customWidth="1"/>
    <col min="2768" max="2768" width="22.33203125" bestFit="1" customWidth="1"/>
    <col min="2769" max="2769" width="17.59765625" bestFit="1" customWidth="1"/>
    <col min="2770" max="2770" width="24.19921875" bestFit="1" customWidth="1"/>
    <col min="2771" max="2771" width="14.19921875" bestFit="1" customWidth="1"/>
    <col min="2772" max="2772" width="20.86328125" bestFit="1" customWidth="1"/>
    <col min="2773" max="2773" width="15.6640625" bestFit="1" customWidth="1"/>
    <col min="2774" max="2774" width="22.33203125" bestFit="1" customWidth="1"/>
    <col min="2775" max="2775" width="17.59765625" bestFit="1" customWidth="1"/>
    <col min="2776" max="2776" width="24.19921875" bestFit="1" customWidth="1"/>
    <col min="2777" max="2777" width="17.59765625" bestFit="1" customWidth="1"/>
    <col min="2778" max="2778" width="24.19921875" bestFit="1" customWidth="1"/>
    <col min="2779" max="2779" width="15.6640625" bestFit="1" customWidth="1"/>
    <col min="2780" max="2780" width="22.33203125" bestFit="1" customWidth="1"/>
    <col min="2781" max="2781" width="17.59765625" bestFit="1" customWidth="1"/>
    <col min="2782" max="2782" width="24.19921875" bestFit="1" customWidth="1"/>
    <col min="2783" max="2783" width="14.19921875" bestFit="1" customWidth="1"/>
    <col min="2784" max="2784" width="20.86328125" bestFit="1" customWidth="1"/>
    <col min="2785" max="2785" width="15.6640625" bestFit="1" customWidth="1"/>
    <col min="2786" max="2786" width="22.33203125" bestFit="1" customWidth="1"/>
    <col min="2787" max="2787" width="17.59765625" bestFit="1" customWidth="1"/>
    <col min="2788" max="2788" width="24.19921875" bestFit="1" customWidth="1"/>
    <col min="2789" max="2789" width="17.59765625" bestFit="1" customWidth="1"/>
    <col min="2790" max="2790" width="24.19921875" bestFit="1" customWidth="1"/>
    <col min="2791" max="2791" width="14.19921875" bestFit="1" customWidth="1"/>
    <col min="2792" max="2792" width="20.86328125" bestFit="1" customWidth="1"/>
    <col min="2793" max="2793" width="15.6640625" bestFit="1" customWidth="1"/>
    <col min="2794" max="2794" width="22.33203125" bestFit="1" customWidth="1"/>
    <col min="2795" max="2795" width="17.59765625" bestFit="1" customWidth="1"/>
    <col min="2796" max="2796" width="24.19921875" bestFit="1" customWidth="1"/>
    <col min="2797" max="2797" width="17.59765625" bestFit="1" customWidth="1"/>
    <col min="2798" max="2798" width="24.19921875" bestFit="1" customWidth="1"/>
    <col min="2799" max="2799" width="15.6640625" bestFit="1" customWidth="1"/>
    <col min="2800" max="2800" width="22.33203125" bestFit="1" customWidth="1"/>
    <col min="2801" max="2801" width="17.59765625" bestFit="1" customWidth="1"/>
    <col min="2802" max="2802" width="24.19921875" bestFit="1" customWidth="1"/>
    <col min="2803" max="2803" width="14.19921875" bestFit="1" customWidth="1"/>
    <col min="2804" max="2804" width="20.86328125" bestFit="1" customWidth="1"/>
    <col min="2805" max="2805" width="15.6640625" bestFit="1" customWidth="1"/>
    <col min="2806" max="2806" width="22.33203125" bestFit="1" customWidth="1"/>
    <col min="2807" max="2807" width="18.59765625" bestFit="1" customWidth="1"/>
    <col min="2808" max="2808" width="25.1328125" bestFit="1" customWidth="1"/>
    <col min="2809" max="2809" width="17.59765625" bestFit="1" customWidth="1"/>
    <col min="2810" max="2810" width="24.19921875" bestFit="1" customWidth="1"/>
    <col min="2811" max="2811" width="15.6640625" bestFit="1" customWidth="1"/>
    <col min="2812" max="2812" width="22.33203125" bestFit="1" customWidth="1"/>
    <col min="2813" max="2813" width="17.59765625" bestFit="1" customWidth="1"/>
    <col min="2814" max="2814" width="24.19921875" bestFit="1" customWidth="1"/>
    <col min="2815" max="2815" width="14.19921875" bestFit="1" customWidth="1"/>
    <col min="2816" max="2816" width="20.86328125" bestFit="1" customWidth="1"/>
    <col min="2817" max="2817" width="15.6640625" bestFit="1" customWidth="1"/>
    <col min="2818" max="2818" width="22.33203125" bestFit="1" customWidth="1"/>
    <col min="2819" max="2819" width="18.59765625" bestFit="1" customWidth="1"/>
    <col min="2820" max="2820" width="25.1328125" bestFit="1" customWidth="1"/>
    <col min="2821" max="2821" width="17.59765625" bestFit="1" customWidth="1"/>
    <col min="2822" max="2822" width="24.19921875" bestFit="1" customWidth="1"/>
    <col min="2823" max="2823" width="15.6640625" bestFit="1" customWidth="1"/>
    <col min="2824" max="2824" width="22.33203125" bestFit="1" customWidth="1"/>
    <col min="2825" max="2825" width="17.59765625" bestFit="1" customWidth="1"/>
    <col min="2826" max="2826" width="24.19921875" bestFit="1" customWidth="1"/>
    <col min="2827" max="2827" width="14.19921875" bestFit="1" customWidth="1"/>
    <col min="2828" max="2828" width="20.86328125" bestFit="1" customWidth="1"/>
    <col min="2829" max="2829" width="15.6640625" bestFit="1" customWidth="1"/>
    <col min="2830" max="2830" width="22.33203125" bestFit="1" customWidth="1"/>
    <col min="2831" max="2831" width="18.59765625" bestFit="1" customWidth="1"/>
    <col min="2832" max="2832" width="25.1328125" bestFit="1" customWidth="1"/>
    <col min="2833" max="2833" width="17.59765625" bestFit="1" customWidth="1"/>
    <col min="2834" max="2834" width="24.19921875" bestFit="1" customWidth="1"/>
    <col min="2835" max="2835" width="14.19921875" bestFit="1" customWidth="1"/>
    <col min="2836" max="2836" width="20.86328125" bestFit="1" customWidth="1"/>
    <col min="2837" max="2837" width="15.6640625" bestFit="1" customWidth="1"/>
    <col min="2838" max="2838" width="22.33203125" bestFit="1" customWidth="1"/>
    <col min="2839" max="2839" width="18.59765625" bestFit="1" customWidth="1"/>
    <col min="2840" max="2840" width="25.1328125" bestFit="1" customWidth="1"/>
    <col min="2841" max="2841" width="17.59765625" bestFit="1" customWidth="1"/>
    <col min="2842" max="2842" width="24.19921875" bestFit="1" customWidth="1"/>
    <col min="2843" max="2843" width="15.6640625" bestFit="1" customWidth="1"/>
    <col min="2844" max="2844" width="22.33203125" bestFit="1" customWidth="1"/>
    <col min="2845" max="2845" width="17.59765625" bestFit="1" customWidth="1"/>
    <col min="2846" max="2846" width="24.19921875" bestFit="1" customWidth="1"/>
    <col min="2847" max="2847" width="14.19921875" bestFit="1" customWidth="1"/>
    <col min="2848" max="2848" width="20.86328125" bestFit="1" customWidth="1"/>
    <col min="2849" max="2849" width="15.6640625" bestFit="1" customWidth="1"/>
    <col min="2850" max="2850" width="22.33203125" bestFit="1" customWidth="1"/>
    <col min="2851" max="2851" width="17.59765625" bestFit="1" customWidth="1"/>
    <col min="2852" max="2852" width="24.19921875" bestFit="1" customWidth="1"/>
    <col min="2853" max="2853" width="17.59765625" bestFit="1" customWidth="1"/>
    <col min="2854" max="2854" width="24.19921875" bestFit="1" customWidth="1"/>
    <col min="2855" max="2855" width="15.6640625" bestFit="1" customWidth="1"/>
    <col min="2856" max="2856" width="22.33203125" bestFit="1" customWidth="1"/>
    <col min="2857" max="2857" width="17.59765625" bestFit="1" customWidth="1"/>
    <col min="2858" max="2858" width="24.19921875" bestFit="1" customWidth="1"/>
    <col min="2859" max="2859" width="14.19921875" bestFit="1" customWidth="1"/>
    <col min="2860" max="2860" width="20.86328125" bestFit="1" customWidth="1"/>
    <col min="2861" max="2861" width="15.6640625" bestFit="1" customWidth="1"/>
    <col min="2862" max="2862" width="22.33203125" bestFit="1" customWidth="1"/>
    <col min="2863" max="2863" width="18.59765625" bestFit="1" customWidth="1"/>
    <col min="2864" max="2864" width="25.1328125" bestFit="1" customWidth="1"/>
    <col min="2865" max="2865" width="18.59765625" bestFit="1" customWidth="1"/>
    <col min="2866" max="2866" width="25.1328125" bestFit="1" customWidth="1"/>
    <col min="2867" max="2867" width="15.6640625" bestFit="1" customWidth="1"/>
    <col min="2868" max="2868" width="22.33203125" bestFit="1" customWidth="1"/>
    <col min="2869" max="2869" width="17.59765625" bestFit="1" customWidth="1"/>
    <col min="2870" max="2870" width="24.19921875" bestFit="1" customWidth="1"/>
    <col min="2871" max="2871" width="14.19921875" bestFit="1" customWidth="1"/>
    <col min="2872" max="2872" width="20.86328125" bestFit="1" customWidth="1"/>
    <col min="2873" max="2873" width="15.6640625" bestFit="1" customWidth="1"/>
    <col min="2874" max="2874" width="22.33203125" bestFit="1" customWidth="1"/>
    <col min="2875" max="2875" width="17.59765625" bestFit="1" customWidth="1"/>
    <col min="2876" max="2876" width="24.19921875" bestFit="1" customWidth="1"/>
    <col min="2877" max="2877" width="17.59765625" bestFit="1" customWidth="1"/>
    <col min="2878" max="2878" width="24.19921875" bestFit="1" customWidth="1"/>
    <col min="2879" max="2879" width="15.6640625" bestFit="1" customWidth="1"/>
    <col min="2880" max="2880" width="22.33203125" bestFit="1" customWidth="1"/>
    <col min="2881" max="2881" width="17.59765625" bestFit="1" customWidth="1"/>
    <col min="2882" max="2882" width="24.19921875" bestFit="1" customWidth="1"/>
    <col min="2883" max="2883" width="14.19921875" bestFit="1" customWidth="1"/>
    <col min="2884" max="2884" width="20.86328125" bestFit="1" customWidth="1"/>
    <col min="2885" max="2885" width="15.6640625" bestFit="1" customWidth="1"/>
    <col min="2886" max="2886" width="22.33203125" bestFit="1" customWidth="1"/>
    <col min="2887" max="2887" width="17.59765625" bestFit="1" customWidth="1"/>
    <col min="2888" max="2888" width="24.19921875" bestFit="1" customWidth="1"/>
    <col min="2889" max="2889" width="17.59765625" bestFit="1" customWidth="1"/>
    <col min="2890" max="2890" width="24.19921875" bestFit="1" customWidth="1"/>
    <col min="2891" max="2891" width="15.6640625" bestFit="1" customWidth="1"/>
    <col min="2892" max="2892" width="22.33203125" bestFit="1" customWidth="1"/>
    <col min="2893" max="2893" width="17.59765625" bestFit="1" customWidth="1"/>
    <col min="2894" max="2894" width="24.19921875" bestFit="1" customWidth="1"/>
    <col min="2895" max="2895" width="14.19921875" bestFit="1" customWidth="1"/>
    <col min="2896" max="2896" width="20.86328125" bestFit="1" customWidth="1"/>
    <col min="2897" max="2897" width="15.6640625" bestFit="1" customWidth="1"/>
    <col min="2898" max="2898" width="22.33203125" bestFit="1" customWidth="1"/>
    <col min="2899" max="2899" width="18.59765625" bestFit="1" customWidth="1"/>
    <col min="2900" max="2900" width="25.1328125" bestFit="1" customWidth="1"/>
    <col min="2901" max="2901" width="18.59765625" bestFit="1" customWidth="1"/>
    <col min="2902" max="2902" width="25.1328125" bestFit="1" customWidth="1"/>
    <col min="2903" max="2903" width="15.6640625" bestFit="1" customWidth="1"/>
    <col min="2904" max="2904" width="22.33203125" bestFit="1" customWidth="1"/>
    <col min="2905" max="2905" width="17.59765625" bestFit="1" customWidth="1"/>
    <col min="2906" max="2906" width="24.19921875" bestFit="1" customWidth="1"/>
    <col min="2907" max="2907" width="14.19921875" bestFit="1" customWidth="1"/>
    <col min="2908" max="2908" width="20.86328125" bestFit="1" customWidth="1"/>
    <col min="2909" max="2909" width="15.6640625" bestFit="1" customWidth="1"/>
    <col min="2910" max="2910" width="22.33203125" bestFit="1" customWidth="1"/>
    <col min="2911" max="2911" width="18.59765625" bestFit="1" customWidth="1"/>
    <col min="2912" max="2912" width="25.1328125" bestFit="1" customWidth="1"/>
    <col min="2913" max="2913" width="18.59765625" bestFit="1" customWidth="1"/>
    <col min="2914" max="2914" width="25.1328125" bestFit="1" customWidth="1"/>
    <col min="2915" max="2915" width="15.6640625" bestFit="1" customWidth="1"/>
    <col min="2916" max="2916" width="22.33203125" bestFit="1" customWidth="1"/>
    <col min="2917" max="2917" width="17.59765625" bestFit="1" customWidth="1"/>
    <col min="2918" max="2918" width="24.19921875" bestFit="1" customWidth="1"/>
    <col min="2919" max="2919" width="14.19921875" bestFit="1" customWidth="1"/>
    <col min="2920" max="2920" width="20.86328125" bestFit="1" customWidth="1"/>
    <col min="2921" max="2921" width="15.6640625" bestFit="1" customWidth="1"/>
    <col min="2922" max="2922" width="22.33203125" bestFit="1" customWidth="1"/>
    <col min="2923" max="2923" width="17.59765625" bestFit="1" customWidth="1"/>
    <col min="2924" max="2924" width="24.19921875" bestFit="1" customWidth="1"/>
    <col min="2925" max="2925" width="17.59765625" bestFit="1" customWidth="1"/>
    <col min="2926" max="2926" width="24.19921875" bestFit="1" customWidth="1"/>
    <col min="2927" max="2927" width="15.6640625" bestFit="1" customWidth="1"/>
    <col min="2928" max="2928" width="22.33203125" bestFit="1" customWidth="1"/>
    <col min="2929" max="2929" width="17.59765625" bestFit="1" customWidth="1"/>
    <col min="2930" max="2930" width="24.19921875" bestFit="1" customWidth="1"/>
    <col min="2931" max="2931" width="14.19921875" bestFit="1" customWidth="1"/>
    <col min="2932" max="2932" width="20.86328125" bestFit="1" customWidth="1"/>
    <col min="2933" max="2933" width="15.6640625" bestFit="1" customWidth="1"/>
    <col min="2934" max="2934" width="22.33203125" bestFit="1" customWidth="1"/>
    <col min="2935" max="2935" width="17.59765625" bestFit="1" customWidth="1"/>
    <col min="2936" max="2936" width="24.19921875" bestFit="1" customWidth="1"/>
    <col min="2937" max="2937" width="17.59765625" bestFit="1" customWidth="1"/>
    <col min="2938" max="2938" width="24.19921875" bestFit="1" customWidth="1"/>
    <col min="2939" max="2939" width="15.6640625" bestFit="1" customWidth="1"/>
    <col min="2940" max="2940" width="22.33203125" bestFit="1" customWidth="1"/>
    <col min="2941" max="2941" width="17.59765625" bestFit="1" customWidth="1"/>
    <col min="2942" max="2942" width="24.19921875" bestFit="1" customWidth="1"/>
    <col min="2943" max="2943" width="14.19921875" bestFit="1" customWidth="1"/>
    <col min="2944" max="2944" width="20.86328125" bestFit="1" customWidth="1"/>
    <col min="2945" max="2945" width="15.6640625" bestFit="1" customWidth="1"/>
    <col min="2946" max="2946" width="22.33203125" bestFit="1" customWidth="1"/>
    <col min="2947" max="2947" width="17.59765625" bestFit="1" customWidth="1"/>
    <col min="2948" max="2948" width="24.19921875" bestFit="1" customWidth="1"/>
    <col min="2949" max="2949" width="17.59765625" bestFit="1" customWidth="1"/>
    <col min="2950" max="2950" width="24.19921875" bestFit="1" customWidth="1"/>
    <col min="2951" max="2951" width="15.6640625" bestFit="1" customWidth="1"/>
    <col min="2952" max="2952" width="22.33203125" bestFit="1" customWidth="1"/>
    <col min="2953" max="2953" width="17.59765625" bestFit="1" customWidth="1"/>
    <col min="2954" max="2954" width="24.19921875" bestFit="1" customWidth="1"/>
    <col min="2955" max="2955" width="14.19921875" bestFit="1" customWidth="1"/>
    <col min="2956" max="2956" width="20.86328125" bestFit="1" customWidth="1"/>
    <col min="2957" max="2957" width="15.6640625" bestFit="1" customWidth="1"/>
    <col min="2958" max="2958" width="22.33203125" bestFit="1" customWidth="1"/>
    <col min="2959" max="2959" width="17.59765625" bestFit="1" customWidth="1"/>
    <col min="2960" max="2960" width="24.19921875" bestFit="1" customWidth="1"/>
    <col min="2961" max="2961" width="17.59765625" bestFit="1" customWidth="1"/>
    <col min="2962" max="2962" width="24.19921875" bestFit="1" customWidth="1"/>
    <col min="2963" max="2963" width="15.6640625" bestFit="1" customWidth="1"/>
    <col min="2964" max="2964" width="22.33203125" bestFit="1" customWidth="1"/>
    <col min="2965" max="2965" width="17.59765625" bestFit="1" customWidth="1"/>
    <col min="2966" max="2966" width="24.19921875" bestFit="1" customWidth="1"/>
    <col min="2967" max="2967" width="14.19921875" bestFit="1" customWidth="1"/>
    <col min="2968" max="2968" width="20.86328125" bestFit="1" customWidth="1"/>
    <col min="2969" max="2969" width="15.6640625" bestFit="1" customWidth="1"/>
    <col min="2970" max="2970" width="22.33203125" bestFit="1" customWidth="1"/>
    <col min="2971" max="2971" width="17.59765625" bestFit="1" customWidth="1"/>
    <col min="2972" max="2972" width="24.19921875" bestFit="1" customWidth="1"/>
    <col min="2973" max="2973" width="17.59765625" bestFit="1" customWidth="1"/>
    <col min="2974" max="2974" width="24.19921875" bestFit="1" customWidth="1"/>
    <col min="2975" max="2975" width="15.6640625" bestFit="1" customWidth="1"/>
    <col min="2976" max="2976" width="22.33203125" bestFit="1" customWidth="1"/>
    <col min="2977" max="2977" width="17.59765625" bestFit="1" customWidth="1"/>
    <col min="2978" max="2978" width="24.19921875" bestFit="1" customWidth="1"/>
    <col min="2979" max="2979" width="14.19921875" bestFit="1" customWidth="1"/>
    <col min="2980" max="2980" width="20.86328125" bestFit="1" customWidth="1"/>
    <col min="2981" max="2981" width="15.6640625" bestFit="1" customWidth="1"/>
    <col min="2982" max="2982" width="22.33203125" bestFit="1" customWidth="1"/>
    <col min="2983" max="2983" width="17.59765625" bestFit="1" customWidth="1"/>
    <col min="2984" max="2984" width="24.19921875" bestFit="1" customWidth="1"/>
    <col min="2985" max="2985" width="17.59765625" bestFit="1" customWidth="1"/>
    <col min="2986" max="2986" width="24.19921875" bestFit="1" customWidth="1"/>
    <col min="2987" max="2987" width="15.6640625" bestFit="1" customWidth="1"/>
    <col min="2988" max="2988" width="22.33203125" bestFit="1" customWidth="1"/>
    <col min="2989" max="2989" width="17.59765625" bestFit="1" customWidth="1"/>
    <col min="2990" max="2990" width="24.19921875" bestFit="1" customWidth="1"/>
    <col min="2991" max="2991" width="14.19921875" bestFit="1" customWidth="1"/>
    <col min="2992" max="2992" width="20.86328125" bestFit="1" customWidth="1"/>
    <col min="2993" max="2993" width="15.6640625" bestFit="1" customWidth="1"/>
    <col min="2994" max="2994" width="22.33203125" bestFit="1" customWidth="1"/>
    <col min="2995" max="2995" width="18.59765625" bestFit="1" customWidth="1"/>
    <col min="2996" max="2996" width="25.1328125" bestFit="1" customWidth="1"/>
    <col min="2997" max="2997" width="18.59765625" bestFit="1" customWidth="1"/>
    <col min="2998" max="2998" width="25.1328125" bestFit="1" customWidth="1"/>
    <col min="2999" max="2999" width="15.6640625" bestFit="1" customWidth="1"/>
    <col min="3000" max="3000" width="22.33203125" bestFit="1" customWidth="1"/>
    <col min="3001" max="3001" width="17.59765625" bestFit="1" customWidth="1"/>
    <col min="3002" max="3002" width="24.19921875" bestFit="1" customWidth="1"/>
    <col min="3003" max="3003" width="14.19921875" bestFit="1" customWidth="1"/>
    <col min="3004" max="3004" width="20.86328125" bestFit="1" customWidth="1"/>
    <col min="3005" max="3005" width="15.6640625" bestFit="1" customWidth="1"/>
    <col min="3006" max="3006" width="22.33203125" bestFit="1" customWidth="1"/>
    <col min="3007" max="3007" width="18.59765625" bestFit="1" customWidth="1"/>
    <col min="3008" max="3008" width="25.1328125" bestFit="1" customWidth="1"/>
    <col min="3009" max="3009" width="18.59765625" bestFit="1" customWidth="1"/>
    <col min="3010" max="3010" width="25.1328125" bestFit="1" customWidth="1"/>
    <col min="3011" max="3011" width="15.6640625" bestFit="1" customWidth="1"/>
    <col min="3012" max="3012" width="22.33203125" bestFit="1" customWidth="1"/>
    <col min="3013" max="3013" width="17.59765625" bestFit="1" customWidth="1"/>
    <col min="3014" max="3014" width="24.19921875" bestFit="1" customWidth="1"/>
    <col min="3015" max="3015" width="14.19921875" bestFit="1" customWidth="1"/>
    <col min="3016" max="3016" width="20.86328125" bestFit="1" customWidth="1"/>
    <col min="3017" max="3017" width="15.6640625" bestFit="1" customWidth="1"/>
    <col min="3018" max="3018" width="22.33203125" bestFit="1" customWidth="1"/>
    <col min="3019" max="3019" width="18.59765625" bestFit="1" customWidth="1"/>
    <col min="3020" max="3020" width="25.1328125" bestFit="1" customWidth="1"/>
    <col min="3021" max="3021" width="17.59765625" bestFit="1" customWidth="1"/>
    <col min="3022" max="3022" width="24.19921875" bestFit="1" customWidth="1"/>
    <col min="3023" max="3023" width="15.6640625" bestFit="1" customWidth="1"/>
    <col min="3024" max="3024" width="22.33203125" bestFit="1" customWidth="1"/>
    <col min="3025" max="3025" width="17.59765625" bestFit="1" customWidth="1"/>
    <col min="3026" max="3026" width="24.19921875" bestFit="1" customWidth="1"/>
    <col min="3027" max="3027" width="14.19921875" bestFit="1" customWidth="1"/>
    <col min="3028" max="3028" width="20.86328125" bestFit="1" customWidth="1"/>
    <col min="3029" max="3029" width="15.6640625" bestFit="1" customWidth="1"/>
    <col min="3030" max="3030" width="22.33203125" bestFit="1" customWidth="1"/>
    <col min="3031" max="3031" width="18.59765625" bestFit="1" customWidth="1"/>
    <col min="3032" max="3032" width="25.1328125" bestFit="1" customWidth="1"/>
    <col min="3033" max="3033" width="17.59765625" bestFit="1" customWidth="1"/>
    <col min="3034" max="3034" width="24.19921875" bestFit="1" customWidth="1"/>
    <col min="3035" max="3035" width="15.6640625" bestFit="1" customWidth="1"/>
    <col min="3036" max="3036" width="22.33203125" bestFit="1" customWidth="1"/>
    <col min="3037" max="3037" width="17.59765625" bestFit="1" customWidth="1"/>
    <col min="3038" max="3038" width="24.19921875" bestFit="1" customWidth="1"/>
    <col min="3039" max="3039" width="14.19921875" bestFit="1" customWidth="1"/>
    <col min="3040" max="3040" width="20.86328125" bestFit="1" customWidth="1"/>
    <col min="3041" max="3041" width="15.6640625" bestFit="1" customWidth="1"/>
    <col min="3042" max="3042" width="22.33203125" bestFit="1" customWidth="1"/>
    <col min="3043" max="3043" width="17.59765625" bestFit="1" customWidth="1"/>
    <col min="3044" max="3044" width="24.19921875" bestFit="1" customWidth="1"/>
    <col min="3045" max="3045" width="17.59765625" bestFit="1" customWidth="1"/>
    <col min="3046" max="3046" width="24.19921875" bestFit="1" customWidth="1"/>
    <col min="3047" max="3047" width="15.6640625" bestFit="1" customWidth="1"/>
    <col min="3048" max="3048" width="22.33203125" bestFit="1" customWidth="1"/>
    <col min="3049" max="3049" width="17.59765625" bestFit="1" customWidth="1"/>
    <col min="3050" max="3050" width="24.19921875" bestFit="1" customWidth="1"/>
    <col min="3051" max="3051" width="14.19921875" bestFit="1" customWidth="1"/>
    <col min="3052" max="3052" width="20.86328125" bestFit="1" customWidth="1"/>
    <col min="3053" max="3053" width="15.6640625" bestFit="1" customWidth="1"/>
    <col min="3054" max="3054" width="22.33203125" bestFit="1" customWidth="1"/>
    <col min="3055" max="3055" width="17.59765625" bestFit="1" customWidth="1"/>
    <col min="3056" max="3056" width="24.19921875" bestFit="1" customWidth="1"/>
    <col min="3057" max="3057" width="17.59765625" bestFit="1" customWidth="1"/>
    <col min="3058" max="3058" width="24.19921875" bestFit="1" customWidth="1"/>
    <col min="3059" max="3059" width="15.6640625" bestFit="1" customWidth="1"/>
    <col min="3060" max="3060" width="22.33203125" bestFit="1" customWidth="1"/>
    <col min="3061" max="3061" width="17.59765625" bestFit="1" customWidth="1"/>
    <col min="3062" max="3062" width="24.19921875" bestFit="1" customWidth="1"/>
    <col min="3063" max="3063" width="14.19921875" bestFit="1" customWidth="1"/>
    <col min="3064" max="3064" width="20.86328125" bestFit="1" customWidth="1"/>
    <col min="3065" max="3065" width="15.6640625" bestFit="1" customWidth="1"/>
    <col min="3066" max="3066" width="22.33203125" bestFit="1" customWidth="1"/>
    <col min="3067" max="3067" width="17.59765625" bestFit="1" customWidth="1"/>
    <col min="3068" max="3068" width="24.19921875" bestFit="1" customWidth="1"/>
    <col min="3069" max="3069" width="17.59765625" bestFit="1" customWidth="1"/>
    <col min="3070" max="3070" width="24.19921875" bestFit="1" customWidth="1"/>
    <col min="3071" max="3071" width="15.6640625" bestFit="1" customWidth="1"/>
    <col min="3072" max="3072" width="22.33203125" bestFit="1" customWidth="1"/>
    <col min="3073" max="3073" width="17.59765625" bestFit="1" customWidth="1"/>
    <col min="3074" max="3074" width="24.19921875" bestFit="1" customWidth="1"/>
    <col min="3075" max="3075" width="14.19921875" bestFit="1" customWidth="1"/>
    <col min="3076" max="3076" width="20.86328125" bestFit="1" customWidth="1"/>
    <col min="3077" max="3077" width="15.6640625" bestFit="1" customWidth="1"/>
    <col min="3078" max="3078" width="22.33203125" bestFit="1" customWidth="1"/>
    <col min="3079" max="3079" width="18.59765625" bestFit="1" customWidth="1"/>
    <col min="3080" max="3080" width="25.1328125" bestFit="1" customWidth="1"/>
    <col min="3081" max="3081" width="18.59765625" bestFit="1" customWidth="1"/>
    <col min="3082" max="3082" width="25.1328125" bestFit="1" customWidth="1"/>
    <col min="3083" max="3083" width="15.6640625" bestFit="1" customWidth="1"/>
    <col min="3084" max="3084" width="22.33203125" bestFit="1" customWidth="1"/>
    <col min="3085" max="3085" width="17.59765625" bestFit="1" customWidth="1"/>
    <col min="3086" max="3086" width="24.19921875" bestFit="1" customWidth="1"/>
    <col min="3087" max="3087" width="14.19921875" bestFit="1" customWidth="1"/>
    <col min="3088" max="3088" width="20.86328125" bestFit="1" customWidth="1"/>
    <col min="3089" max="3089" width="15.6640625" bestFit="1" customWidth="1"/>
    <col min="3090" max="3090" width="22.33203125" bestFit="1" customWidth="1"/>
    <col min="3091" max="3091" width="18.59765625" bestFit="1" customWidth="1"/>
    <col min="3092" max="3092" width="25.1328125" bestFit="1" customWidth="1"/>
    <col min="3093" max="3093" width="17.59765625" bestFit="1" customWidth="1"/>
    <col min="3094" max="3094" width="24.19921875" bestFit="1" customWidth="1"/>
    <col min="3095" max="3095" width="15.6640625" bestFit="1" customWidth="1"/>
    <col min="3096" max="3096" width="22.33203125" bestFit="1" customWidth="1"/>
    <col min="3097" max="3097" width="17.59765625" bestFit="1" customWidth="1"/>
    <col min="3098" max="3098" width="24.19921875" bestFit="1" customWidth="1"/>
    <col min="3099" max="3099" width="14.19921875" bestFit="1" customWidth="1"/>
    <col min="3100" max="3100" width="20.86328125" bestFit="1" customWidth="1"/>
    <col min="3101" max="3101" width="15.6640625" bestFit="1" customWidth="1"/>
    <col min="3102" max="3102" width="22.33203125" bestFit="1" customWidth="1"/>
    <col min="3103" max="3103" width="18.59765625" bestFit="1" customWidth="1"/>
    <col min="3104" max="3104" width="25.1328125" bestFit="1" customWidth="1"/>
    <col min="3105" max="3105" width="17.59765625" bestFit="1" customWidth="1"/>
    <col min="3106" max="3106" width="24.19921875" bestFit="1" customWidth="1"/>
    <col min="3107" max="3107" width="15.6640625" bestFit="1" customWidth="1"/>
    <col min="3108" max="3108" width="22.33203125" bestFit="1" customWidth="1"/>
    <col min="3109" max="3109" width="17.59765625" bestFit="1" customWidth="1"/>
    <col min="3110" max="3110" width="24.19921875" bestFit="1" customWidth="1"/>
    <col min="3111" max="3111" width="14.19921875" bestFit="1" customWidth="1"/>
    <col min="3112" max="3112" width="20.86328125" bestFit="1" customWidth="1"/>
    <col min="3113" max="3113" width="15.6640625" bestFit="1" customWidth="1"/>
    <col min="3114" max="3114" width="22.33203125" bestFit="1" customWidth="1"/>
    <col min="3115" max="3115" width="17.59765625" bestFit="1" customWidth="1"/>
    <col min="3116" max="3116" width="24.19921875" bestFit="1" customWidth="1"/>
    <col min="3117" max="3117" width="17.59765625" bestFit="1" customWidth="1"/>
    <col min="3118" max="3118" width="24.19921875" bestFit="1" customWidth="1"/>
    <col min="3119" max="3119" width="15.6640625" bestFit="1" customWidth="1"/>
    <col min="3120" max="3120" width="22.33203125" bestFit="1" customWidth="1"/>
    <col min="3121" max="3121" width="17.59765625" bestFit="1" customWidth="1"/>
    <col min="3122" max="3122" width="24.19921875" bestFit="1" customWidth="1"/>
    <col min="3123" max="3123" width="14.19921875" bestFit="1" customWidth="1"/>
    <col min="3124" max="3124" width="20.86328125" bestFit="1" customWidth="1"/>
    <col min="3125" max="3125" width="15.6640625" bestFit="1" customWidth="1"/>
    <col min="3126" max="3126" width="22.33203125" bestFit="1" customWidth="1"/>
    <col min="3127" max="3127" width="18.59765625" bestFit="1" customWidth="1"/>
    <col min="3128" max="3128" width="25.1328125" bestFit="1" customWidth="1"/>
    <col min="3129" max="3129" width="18.59765625" bestFit="1" customWidth="1"/>
    <col min="3130" max="3130" width="25.1328125" bestFit="1" customWidth="1"/>
    <col min="3131" max="3131" width="15.6640625" bestFit="1" customWidth="1"/>
    <col min="3132" max="3132" width="22.33203125" bestFit="1" customWidth="1"/>
    <col min="3133" max="3133" width="17.59765625" bestFit="1" customWidth="1"/>
    <col min="3134" max="3134" width="24.19921875" bestFit="1" customWidth="1"/>
    <col min="3135" max="3135" width="14.19921875" bestFit="1" customWidth="1"/>
    <col min="3136" max="3136" width="20.86328125" bestFit="1" customWidth="1"/>
    <col min="3137" max="3137" width="15.6640625" bestFit="1" customWidth="1"/>
    <col min="3138" max="3138" width="22.33203125" bestFit="1" customWidth="1"/>
    <col min="3139" max="3139" width="17.59765625" bestFit="1" customWidth="1"/>
    <col min="3140" max="3140" width="24.19921875" bestFit="1" customWidth="1"/>
    <col min="3141" max="3141" width="17.59765625" bestFit="1" customWidth="1"/>
    <col min="3142" max="3142" width="24.19921875" bestFit="1" customWidth="1"/>
    <col min="3143" max="3143" width="14.19921875" bestFit="1" customWidth="1"/>
    <col min="3144" max="3144" width="20.86328125" bestFit="1" customWidth="1"/>
    <col min="3145" max="3145" width="15.6640625" bestFit="1" customWidth="1"/>
    <col min="3146" max="3146" width="22.33203125" bestFit="1" customWidth="1"/>
    <col min="3147" max="3147" width="18.59765625" bestFit="1" customWidth="1"/>
    <col min="3148" max="3148" width="25.1328125" bestFit="1" customWidth="1"/>
    <col min="3149" max="3149" width="18.59765625" bestFit="1" customWidth="1"/>
    <col min="3150" max="3150" width="25.1328125" bestFit="1" customWidth="1"/>
    <col min="3151" max="3151" width="15.6640625" bestFit="1" customWidth="1"/>
    <col min="3152" max="3152" width="22.33203125" bestFit="1" customWidth="1"/>
    <col min="3153" max="3153" width="17.59765625" bestFit="1" customWidth="1"/>
    <col min="3154" max="3154" width="24.19921875" bestFit="1" customWidth="1"/>
    <col min="3155" max="3155" width="14.19921875" bestFit="1" customWidth="1"/>
    <col min="3156" max="3156" width="20.86328125" bestFit="1" customWidth="1"/>
    <col min="3157" max="3157" width="15.6640625" bestFit="1" customWidth="1"/>
    <col min="3158" max="3158" width="22.33203125" bestFit="1" customWidth="1"/>
    <col min="3159" max="3159" width="18.59765625" bestFit="1" customWidth="1"/>
    <col min="3160" max="3160" width="25.1328125" bestFit="1" customWidth="1"/>
    <col min="3161" max="3161" width="17.59765625" bestFit="1" customWidth="1"/>
    <col min="3162" max="3162" width="24.19921875" bestFit="1" customWidth="1"/>
    <col min="3163" max="3163" width="15.6640625" bestFit="1" customWidth="1"/>
    <col min="3164" max="3164" width="22.33203125" bestFit="1" customWidth="1"/>
    <col min="3165" max="3165" width="17.59765625" bestFit="1" customWidth="1"/>
    <col min="3166" max="3166" width="24.19921875" bestFit="1" customWidth="1"/>
    <col min="3167" max="3167" width="14.19921875" bestFit="1" customWidth="1"/>
    <col min="3168" max="3168" width="20.86328125" bestFit="1" customWidth="1"/>
    <col min="3169" max="3169" width="15.6640625" bestFit="1" customWidth="1"/>
    <col min="3170" max="3170" width="22.33203125" bestFit="1" customWidth="1"/>
    <col min="3171" max="3171" width="17.59765625" bestFit="1" customWidth="1"/>
    <col min="3172" max="3172" width="24.19921875" bestFit="1" customWidth="1"/>
    <col min="3173" max="3173" width="17.59765625" bestFit="1" customWidth="1"/>
    <col min="3174" max="3174" width="24.19921875" bestFit="1" customWidth="1"/>
    <col min="3175" max="3175" width="15.6640625" bestFit="1" customWidth="1"/>
    <col min="3176" max="3176" width="22.33203125" bestFit="1" customWidth="1"/>
    <col min="3177" max="3177" width="17.59765625" bestFit="1" customWidth="1"/>
    <col min="3178" max="3178" width="24.19921875" bestFit="1" customWidth="1"/>
    <col min="3179" max="3179" width="14.19921875" bestFit="1" customWidth="1"/>
    <col min="3180" max="3180" width="20.86328125" bestFit="1" customWidth="1"/>
    <col min="3181" max="3181" width="15.6640625" bestFit="1" customWidth="1"/>
    <col min="3182" max="3182" width="22.33203125" bestFit="1" customWidth="1"/>
    <col min="3183" max="3183" width="18.59765625" bestFit="1" customWidth="1"/>
    <col min="3184" max="3184" width="25.1328125" bestFit="1" customWidth="1"/>
    <col min="3185" max="3185" width="18.59765625" bestFit="1" customWidth="1"/>
    <col min="3186" max="3186" width="25.1328125" bestFit="1" customWidth="1"/>
    <col min="3187" max="3187" width="15.6640625" bestFit="1" customWidth="1"/>
    <col min="3188" max="3188" width="22.33203125" bestFit="1" customWidth="1"/>
    <col min="3189" max="3189" width="17.59765625" bestFit="1" customWidth="1"/>
    <col min="3190" max="3190" width="24.19921875" bestFit="1" customWidth="1"/>
    <col min="3191" max="3191" width="14.19921875" bestFit="1" customWidth="1"/>
    <col min="3192" max="3192" width="20.86328125" bestFit="1" customWidth="1"/>
    <col min="3193" max="3193" width="15.6640625" bestFit="1" customWidth="1"/>
    <col min="3194" max="3194" width="22.33203125" bestFit="1" customWidth="1"/>
    <col min="3195" max="3195" width="18.59765625" bestFit="1" customWidth="1"/>
    <col min="3196" max="3196" width="25.1328125" bestFit="1" customWidth="1"/>
    <col min="3197" max="3197" width="17.59765625" bestFit="1" customWidth="1"/>
    <col min="3198" max="3198" width="24.19921875" bestFit="1" customWidth="1"/>
    <col min="3199" max="3199" width="14.19921875" bestFit="1" customWidth="1"/>
    <col min="3200" max="3200" width="20.86328125" bestFit="1" customWidth="1"/>
    <col min="3201" max="3201" width="15.6640625" bestFit="1" customWidth="1"/>
    <col min="3202" max="3202" width="22.33203125" bestFit="1" customWidth="1"/>
    <col min="3203" max="3203" width="18.59765625" bestFit="1" customWidth="1"/>
    <col min="3204" max="3204" width="25.1328125" bestFit="1" customWidth="1"/>
    <col min="3205" max="3205" width="18.59765625" bestFit="1" customWidth="1"/>
    <col min="3206" max="3206" width="25.1328125" bestFit="1" customWidth="1"/>
    <col min="3207" max="3207" width="15.6640625" bestFit="1" customWidth="1"/>
    <col min="3208" max="3208" width="22.33203125" bestFit="1" customWidth="1"/>
    <col min="3209" max="3209" width="17.59765625" bestFit="1" customWidth="1"/>
    <col min="3210" max="3210" width="24.19921875" bestFit="1" customWidth="1"/>
    <col min="3211" max="3211" width="14.19921875" bestFit="1" customWidth="1"/>
    <col min="3212" max="3212" width="20.86328125" bestFit="1" customWidth="1"/>
    <col min="3213" max="3213" width="15.6640625" bestFit="1" customWidth="1"/>
    <col min="3214" max="3214" width="22.33203125" bestFit="1" customWidth="1"/>
    <col min="3215" max="3215" width="18.59765625" bestFit="1" customWidth="1"/>
    <col min="3216" max="3216" width="25.1328125" bestFit="1" customWidth="1"/>
    <col min="3217" max="3217" width="17.59765625" bestFit="1" customWidth="1"/>
    <col min="3218" max="3218" width="24.19921875" bestFit="1" customWidth="1"/>
    <col min="3219" max="3219" width="15.6640625" bestFit="1" customWidth="1"/>
    <col min="3220" max="3220" width="22.33203125" bestFit="1" customWidth="1"/>
    <col min="3221" max="3221" width="17.59765625" bestFit="1" customWidth="1"/>
    <col min="3222" max="3222" width="24.19921875" bestFit="1" customWidth="1"/>
    <col min="3223" max="3223" width="14.19921875" bestFit="1" customWidth="1"/>
    <col min="3224" max="3224" width="20.86328125" bestFit="1" customWidth="1"/>
    <col min="3225" max="3225" width="15.6640625" bestFit="1" customWidth="1"/>
    <col min="3226" max="3226" width="22.33203125" bestFit="1" customWidth="1"/>
    <col min="3227" max="3227" width="18.59765625" bestFit="1" customWidth="1"/>
    <col min="3228" max="3228" width="25.1328125" bestFit="1" customWidth="1"/>
    <col min="3229" max="3229" width="17.59765625" bestFit="1" customWidth="1"/>
    <col min="3230" max="3230" width="24.19921875" bestFit="1" customWidth="1"/>
    <col min="3231" max="3231" width="15.6640625" bestFit="1" customWidth="1"/>
    <col min="3232" max="3232" width="22.33203125" bestFit="1" customWidth="1"/>
    <col min="3233" max="3233" width="17.59765625" bestFit="1" customWidth="1"/>
    <col min="3234" max="3234" width="24.19921875" bestFit="1" customWidth="1"/>
    <col min="3235" max="3235" width="14.19921875" bestFit="1" customWidth="1"/>
    <col min="3236" max="3236" width="20.86328125" bestFit="1" customWidth="1"/>
    <col min="3237" max="3237" width="15.6640625" bestFit="1" customWidth="1"/>
    <col min="3238" max="3238" width="22.33203125" bestFit="1" customWidth="1"/>
    <col min="3239" max="3239" width="17.59765625" bestFit="1" customWidth="1"/>
    <col min="3240" max="3240" width="24.19921875" bestFit="1" customWidth="1"/>
    <col min="3241" max="3241" width="17.59765625" bestFit="1" customWidth="1"/>
    <col min="3242" max="3242" width="24.19921875" bestFit="1" customWidth="1"/>
    <col min="3243" max="3243" width="15.6640625" bestFit="1" customWidth="1"/>
    <col min="3244" max="3244" width="22.33203125" bestFit="1" customWidth="1"/>
    <col min="3245" max="3245" width="17.59765625" bestFit="1" customWidth="1"/>
    <col min="3246" max="3246" width="24.19921875" bestFit="1" customWidth="1"/>
    <col min="3247" max="3247" width="14.19921875" bestFit="1" customWidth="1"/>
    <col min="3248" max="3248" width="20.86328125" bestFit="1" customWidth="1"/>
    <col min="3249" max="3249" width="15.6640625" bestFit="1" customWidth="1"/>
    <col min="3250" max="3250" width="22.33203125" bestFit="1" customWidth="1"/>
    <col min="3251" max="3251" width="18.59765625" bestFit="1" customWidth="1"/>
    <col min="3252" max="3252" width="25.1328125" bestFit="1" customWidth="1"/>
    <col min="3253" max="3253" width="17.59765625" bestFit="1" customWidth="1"/>
    <col min="3254" max="3254" width="24.19921875" bestFit="1" customWidth="1"/>
    <col min="3255" max="3255" width="15.6640625" bestFit="1" customWidth="1"/>
    <col min="3256" max="3256" width="22.33203125" bestFit="1" customWidth="1"/>
    <col min="3257" max="3257" width="17.59765625" bestFit="1" customWidth="1"/>
    <col min="3258" max="3258" width="24.19921875" bestFit="1" customWidth="1"/>
    <col min="3259" max="3259" width="14.19921875" bestFit="1" customWidth="1"/>
    <col min="3260" max="3260" width="20.86328125" bestFit="1" customWidth="1"/>
    <col min="3261" max="3261" width="15.6640625" bestFit="1" customWidth="1"/>
    <col min="3262" max="3262" width="22.33203125" bestFit="1" customWidth="1"/>
    <col min="3263" max="3263" width="17.59765625" bestFit="1" customWidth="1"/>
    <col min="3264" max="3264" width="24.19921875" bestFit="1" customWidth="1"/>
    <col min="3265" max="3265" width="17.59765625" bestFit="1" customWidth="1"/>
    <col min="3266" max="3266" width="24.19921875" bestFit="1" customWidth="1"/>
    <col min="3267" max="3267" width="14.19921875" bestFit="1" customWidth="1"/>
    <col min="3268" max="3268" width="20.86328125" bestFit="1" customWidth="1"/>
    <col min="3269" max="3269" width="15.6640625" bestFit="1" customWidth="1"/>
    <col min="3270" max="3270" width="22.33203125" bestFit="1" customWidth="1"/>
    <col min="3271" max="3271" width="18.59765625" bestFit="1" customWidth="1"/>
    <col min="3272" max="3272" width="25.1328125" bestFit="1" customWidth="1"/>
    <col min="3273" max="3273" width="17.59765625" bestFit="1" customWidth="1"/>
    <col min="3274" max="3274" width="24.19921875" bestFit="1" customWidth="1"/>
    <col min="3275" max="3275" width="15.6640625" bestFit="1" customWidth="1"/>
    <col min="3276" max="3276" width="22.33203125" bestFit="1" customWidth="1"/>
    <col min="3277" max="3277" width="17.59765625" bestFit="1" customWidth="1"/>
    <col min="3278" max="3278" width="24.19921875" bestFit="1" customWidth="1"/>
    <col min="3279" max="3279" width="14.19921875" bestFit="1" customWidth="1"/>
    <col min="3280" max="3280" width="20.86328125" bestFit="1" customWidth="1"/>
    <col min="3281" max="3281" width="15.6640625" bestFit="1" customWidth="1"/>
    <col min="3282" max="3282" width="22.33203125" bestFit="1" customWidth="1"/>
    <col min="3283" max="3283" width="18.59765625" bestFit="1" customWidth="1"/>
    <col min="3284" max="3284" width="25.1328125" bestFit="1" customWidth="1"/>
    <col min="3285" max="3285" width="17.59765625" bestFit="1" customWidth="1"/>
    <col min="3286" max="3286" width="24.19921875" bestFit="1" customWidth="1"/>
    <col min="3287" max="3287" width="15.6640625" bestFit="1" customWidth="1"/>
    <col min="3288" max="3288" width="22.33203125" bestFit="1" customWidth="1"/>
    <col min="3289" max="3289" width="17.59765625" bestFit="1" customWidth="1"/>
    <col min="3290" max="3290" width="24.19921875" bestFit="1" customWidth="1"/>
    <col min="3291" max="3291" width="14.19921875" bestFit="1" customWidth="1"/>
    <col min="3292" max="3292" width="20.86328125" bestFit="1" customWidth="1"/>
    <col min="3293" max="3293" width="15.6640625" bestFit="1" customWidth="1"/>
    <col min="3294" max="3294" width="22.33203125" bestFit="1" customWidth="1"/>
    <col min="3295" max="3295" width="17.59765625" bestFit="1" customWidth="1"/>
    <col min="3296" max="3296" width="24.19921875" bestFit="1" customWidth="1"/>
    <col min="3297" max="3297" width="17.59765625" bestFit="1" customWidth="1"/>
    <col min="3298" max="3298" width="24.19921875" bestFit="1" customWidth="1"/>
    <col min="3299" max="3299" width="14.19921875" bestFit="1" customWidth="1"/>
    <col min="3300" max="3300" width="20.86328125" bestFit="1" customWidth="1"/>
    <col min="3301" max="3301" width="15.6640625" bestFit="1" customWidth="1"/>
    <col min="3302" max="3302" width="22.33203125" bestFit="1" customWidth="1"/>
    <col min="3303" max="3303" width="18.59765625" bestFit="1" customWidth="1"/>
    <col min="3304" max="3304" width="25.1328125" bestFit="1" customWidth="1"/>
    <col min="3305" max="3305" width="17.59765625" bestFit="1" customWidth="1"/>
    <col min="3306" max="3306" width="24.19921875" bestFit="1" customWidth="1"/>
    <col min="3307" max="3307" width="15.6640625" bestFit="1" customWidth="1"/>
    <col min="3308" max="3308" width="22.33203125" bestFit="1" customWidth="1"/>
    <col min="3309" max="3309" width="17.59765625" bestFit="1" customWidth="1"/>
    <col min="3310" max="3310" width="24.19921875" bestFit="1" customWidth="1"/>
    <col min="3311" max="3311" width="14.19921875" bestFit="1" customWidth="1"/>
    <col min="3312" max="3312" width="20.86328125" bestFit="1" customWidth="1"/>
    <col min="3313" max="3313" width="15.6640625" bestFit="1" customWidth="1"/>
    <col min="3314" max="3314" width="22.33203125" bestFit="1" customWidth="1"/>
    <col min="3315" max="3315" width="18.59765625" bestFit="1" customWidth="1"/>
    <col min="3316" max="3316" width="25.1328125" bestFit="1" customWidth="1"/>
    <col min="3317" max="3317" width="17.59765625" bestFit="1" customWidth="1"/>
    <col min="3318" max="3318" width="24.19921875" bestFit="1" customWidth="1"/>
    <col min="3319" max="3319" width="15.6640625" bestFit="1" customWidth="1"/>
    <col min="3320" max="3320" width="22.33203125" bestFit="1" customWidth="1"/>
    <col min="3321" max="3321" width="17.59765625" bestFit="1" customWidth="1"/>
    <col min="3322" max="3322" width="24.19921875" bestFit="1" customWidth="1"/>
    <col min="3323" max="3323" width="14.19921875" bestFit="1" customWidth="1"/>
    <col min="3324" max="3324" width="20.86328125" bestFit="1" customWidth="1"/>
    <col min="3325" max="3325" width="15.6640625" bestFit="1" customWidth="1"/>
    <col min="3326" max="3326" width="22.33203125" bestFit="1" customWidth="1"/>
    <col min="3327" max="3327" width="18.59765625" bestFit="1" customWidth="1"/>
    <col min="3328" max="3328" width="25.1328125" bestFit="1" customWidth="1"/>
    <col min="3329" max="3329" width="17.59765625" bestFit="1" customWidth="1"/>
    <col min="3330" max="3330" width="24.19921875" bestFit="1" customWidth="1"/>
    <col min="3331" max="3331" width="15.6640625" bestFit="1" customWidth="1"/>
    <col min="3332" max="3332" width="22.33203125" bestFit="1" customWidth="1"/>
    <col min="3333" max="3333" width="17.59765625" bestFit="1" customWidth="1"/>
    <col min="3334" max="3334" width="24.19921875" bestFit="1" customWidth="1"/>
    <col min="3335" max="3335" width="14.19921875" bestFit="1" customWidth="1"/>
    <col min="3336" max="3336" width="20.86328125" bestFit="1" customWidth="1"/>
    <col min="3337" max="3337" width="15.6640625" bestFit="1" customWidth="1"/>
    <col min="3338" max="3338" width="22.33203125" bestFit="1" customWidth="1"/>
    <col min="3339" max="3339" width="17.59765625" bestFit="1" customWidth="1"/>
    <col min="3340" max="3340" width="24.19921875" bestFit="1" customWidth="1"/>
    <col min="3341" max="3341" width="17.59765625" bestFit="1" customWidth="1"/>
    <col min="3342" max="3342" width="24.19921875" bestFit="1" customWidth="1"/>
    <col min="3343" max="3343" width="14.19921875" bestFit="1" customWidth="1"/>
    <col min="3344" max="3344" width="20.86328125" bestFit="1" customWidth="1"/>
    <col min="3345" max="3345" width="15.6640625" bestFit="1" customWidth="1"/>
    <col min="3346" max="3346" width="22.33203125" bestFit="1" customWidth="1"/>
    <col min="3347" max="3347" width="18.59765625" bestFit="1" customWidth="1"/>
    <col min="3348" max="3348" width="25.1328125" bestFit="1" customWidth="1"/>
    <col min="3349" max="3349" width="17.59765625" bestFit="1" customWidth="1"/>
    <col min="3350" max="3350" width="24.19921875" bestFit="1" customWidth="1"/>
    <col min="3351" max="3351" width="15.6640625" bestFit="1" customWidth="1"/>
    <col min="3352" max="3352" width="22.33203125" bestFit="1" customWidth="1"/>
    <col min="3353" max="3353" width="17.59765625" bestFit="1" customWidth="1"/>
    <col min="3354" max="3354" width="24.19921875" bestFit="1" customWidth="1"/>
    <col min="3355" max="3355" width="14.19921875" bestFit="1" customWidth="1"/>
    <col min="3356" max="3356" width="20.86328125" bestFit="1" customWidth="1"/>
    <col min="3357" max="3357" width="15.6640625" bestFit="1" customWidth="1"/>
    <col min="3358" max="3358" width="22.33203125" bestFit="1" customWidth="1"/>
    <col min="3359" max="3359" width="17.59765625" bestFit="1" customWidth="1"/>
    <col min="3360" max="3360" width="24.19921875" bestFit="1" customWidth="1"/>
    <col min="3361" max="3361" width="17.59765625" bestFit="1" customWidth="1"/>
    <col min="3362" max="3362" width="24.19921875" bestFit="1" customWidth="1"/>
    <col min="3363" max="3363" width="15.6640625" bestFit="1" customWidth="1"/>
    <col min="3364" max="3364" width="22.33203125" bestFit="1" customWidth="1"/>
    <col min="3365" max="3365" width="17.59765625" bestFit="1" customWidth="1"/>
    <col min="3366" max="3366" width="24.19921875" bestFit="1" customWidth="1"/>
    <col min="3367" max="3367" width="14.19921875" bestFit="1" customWidth="1"/>
    <col min="3368" max="3368" width="20.86328125" bestFit="1" customWidth="1"/>
    <col min="3369" max="3369" width="15.6640625" bestFit="1" customWidth="1"/>
    <col min="3370" max="3370" width="22.33203125" bestFit="1" customWidth="1"/>
    <col min="3371" max="3371" width="18.59765625" bestFit="1" customWidth="1"/>
    <col min="3372" max="3372" width="25.1328125" bestFit="1" customWidth="1"/>
    <col min="3373" max="3373" width="17.59765625" bestFit="1" customWidth="1"/>
    <col min="3374" max="3374" width="24.19921875" bestFit="1" customWidth="1"/>
    <col min="3375" max="3375" width="15.6640625" bestFit="1" customWidth="1"/>
    <col min="3376" max="3376" width="22.33203125" bestFit="1" customWidth="1"/>
    <col min="3377" max="3377" width="17.59765625" bestFit="1" customWidth="1"/>
    <col min="3378" max="3378" width="24.19921875" bestFit="1" customWidth="1"/>
    <col min="3379" max="3379" width="14.19921875" bestFit="1" customWidth="1"/>
    <col min="3380" max="3380" width="20.86328125" bestFit="1" customWidth="1"/>
    <col min="3381" max="3381" width="15.6640625" bestFit="1" customWidth="1"/>
    <col min="3382" max="3382" width="22.33203125" bestFit="1" customWidth="1"/>
    <col min="3383" max="3383" width="17.59765625" bestFit="1" customWidth="1"/>
    <col min="3384" max="3384" width="24.19921875" bestFit="1" customWidth="1"/>
    <col min="3385" max="3385" width="17.59765625" bestFit="1" customWidth="1"/>
    <col min="3386" max="3386" width="24.19921875" bestFit="1" customWidth="1"/>
    <col min="3387" max="3387" width="15.6640625" bestFit="1" customWidth="1"/>
    <col min="3388" max="3388" width="22.33203125" bestFit="1" customWidth="1"/>
    <col min="3389" max="3389" width="17.59765625" bestFit="1" customWidth="1"/>
    <col min="3390" max="3390" width="24.19921875" bestFit="1" customWidth="1"/>
    <col min="3391" max="3391" width="14.19921875" bestFit="1" customWidth="1"/>
    <col min="3392" max="3392" width="20.86328125" bestFit="1" customWidth="1"/>
    <col min="3393" max="3393" width="15.6640625" bestFit="1" customWidth="1"/>
    <col min="3394" max="3394" width="22.33203125" bestFit="1" customWidth="1"/>
    <col min="3395" max="3395" width="17.59765625" bestFit="1" customWidth="1"/>
    <col min="3396" max="3396" width="24.19921875" bestFit="1" customWidth="1"/>
    <col min="3397" max="3397" width="17.59765625" bestFit="1" customWidth="1"/>
    <col min="3398" max="3398" width="24.19921875" bestFit="1" customWidth="1"/>
    <col min="3399" max="3399" width="15.6640625" bestFit="1" customWidth="1"/>
    <col min="3400" max="3400" width="22.33203125" bestFit="1" customWidth="1"/>
    <col min="3401" max="3401" width="17.59765625" bestFit="1" customWidth="1"/>
    <col min="3402" max="3402" width="24.19921875" bestFit="1" customWidth="1"/>
    <col min="3403" max="3403" width="14.19921875" bestFit="1" customWidth="1"/>
    <col min="3404" max="3404" width="20.86328125" bestFit="1" customWidth="1"/>
    <col min="3405" max="3405" width="15.6640625" bestFit="1" customWidth="1"/>
    <col min="3406" max="3406" width="22.33203125" bestFit="1" customWidth="1"/>
    <col min="3407" max="3407" width="18.59765625" bestFit="1" customWidth="1"/>
    <col min="3408" max="3408" width="25.1328125" bestFit="1" customWidth="1"/>
    <col min="3409" max="3409" width="17.59765625" bestFit="1" customWidth="1"/>
    <col min="3410" max="3410" width="24.19921875" bestFit="1" customWidth="1"/>
    <col min="3411" max="3411" width="15.6640625" bestFit="1" customWidth="1"/>
    <col min="3412" max="3412" width="22.33203125" bestFit="1" customWidth="1"/>
    <col min="3413" max="3413" width="17.59765625" bestFit="1" customWidth="1"/>
    <col min="3414" max="3414" width="24.19921875" bestFit="1" customWidth="1"/>
    <col min="3415" max="3415" width="14.19921875" bestFit="1" customWidth="1"/>
    <col min="3416" max="3416" width="20.86328125" bestFit="1" customWidth="1"/>
    <col min="3417" max="3417" width="15.6640625" bestFit="1" customWidth="1"/>
    <col min="3418" max="3418" width="22.33203125" bestFit="1" customWidth="1"/>
    <col min="3419" max="3419" width="18.59765625" bestFit="1" customWidth="1"/>
    <col min="3420" max="3420" width="25.1328125" bestFit="1" customWidth="1"/>
    <col min="3421" max="3421" width="17.59765625" bestFit="1" customWidth="1"/>
    <col min="3422" max="3422" width="24.19921875" bestFit="1" customWidth="1"/>
    <col min="3423" max="3423" width="15.6640625" bestFit="1" customWidth="1"/>
    <col min="3424" max="3424" width="22.33203125" bestFit="1" customWidth="1"/>
    <col min="3425" max="3425" width="17.59765625" bestFit="1" customWidth="1"/>
    <col min="3426" max="3426" width="24.19921875" bestFit="1" customWidth="1"/>
    <col min="3427" max="3427" width="14.19921875" bestFit="1" customWidth="1"/>
    <col min="3428" max="3428" width="20.86328125" bestFit="1" customWidth="1"/>
    <col min="3429" max="3429" width="15.6640625" bestFit="1" customWidth="1"/>
    <col min="3430" max="3430" width="22.33203125" bestFit="1" customWidth="1"/>
    <col min="3431" max="3431" width="18.59765625" bestFit="1" customWidth="1"/>
    <col min="3432" max="3432" width="25.1328125" bestFit="1" customWidth="1"/>
    <col min="3433" max="3433" width="17.59765625" bestFit="1" customWidth="1"/>
    <col min="3434" max="3434" width="24.19921875" bestFit="1" customWidth="1"/>
    <col min="3435" max="3435" width="15.6640625" bestFit="1" customWidth="1"/>
    <col min="3436" max="3436" width="22.33203125" bestFit="1" customWidth="1"/>
    <col min="3437" max="3437" width="17.59765625" bestFit="1" customWidth="1"/>
    <col min="3438" max="3438" width="24.19921875" bestFit="1" customWidth="1"/>
    <col min="3439" max="3439" width="14.19921875" bestFit="1" customWidth="1"/>
    <col min="3440" max="3440" width="20.86328125" bestFit="1" customWidth="1"/>
    <col min="3441" max="3441" width="15.6640625" bestFit="1" customWidth="1"/>
    <col min="3442" max="3442" width="22.33203125" bestFit="1" customWidth="1"/>
    <col min="3443" max="3443" width="18.59765625" bestFit="1" customWidth="1"/>
    <col min="3444" max="3444" width="25.1328125" bestFit="1" customWidth="1"/>
    <col min="3445" max="3445" width="17.59765625" bestFit="1" customWidth="1"/>
    <col min="3446" max="3446" width="24.19921875" bestFit="1" customWidth="1"/>
    <col min="3447" max="3447" width="15.6640625" bestFit="1" customWidth="1"/>
    <col min="3448" max="3448" width="22.33203125" bestFit="1" customWidth="1"/>
    <col min="3449" max="3449" width="17.59765625" bestFit="1" customWidth="1"/>
    <col min="3450" max="3450" width="24.19921875" bestFit="1" customWidth="1"/>
    <col min="3451" max="3451" width="14.19921875" bestFit="1" customWidth="1"/>
    <col min="3452" max="3452" width="20.86328125" bestFit="1" customWidth="1"/>
    <col min="3453" max="3453" width="15.6640625" bestFit="1" customWidth="1"/>
    <col min="3454" max="3454" width="22.33203125" bestFit="1" customWidth="1"/>
    <col min="3455" max="3455" width="18.59765625" bestFit="1" customWidth="1"/>
    <col min="3456" max="3456" width="25.1328125" bestFit="1" customWidth="1"/>
    <col min="3457" max="3457" width="18.59765625" bestFit="1" customWidth="1"/>
    <col min="3458" max="3458" width="25.1328125" bestFit="1" customWidth="1"/>
    <col min="3459" max="3459" width="15.6640625" bestFit="1" customWidth="1"/>
    <col min="3460" max="3460" width="22.33203125" bestFit="1" customWidth="1"/>
    <col min="3461" max="3461" width="17.59765625" bestFit="1" customWidth="1"/>
    <col min="3462" max="3462" width="24.19921875" bestFit="1" customWidth="1"/>
    <col min="3463" max="3463" width="14.19921875" bestFit="1" customWidth="1"/>
    <col min="3464" max="3464" width="20.86328125" bestFit="1" customWidth="1"/>
    <col min="3465" max="3465" width="15.6640625" bestFit="1" customWidth="1"/>
    <col min="3466" max="3466" width="22.33203125" bestFit="1" customWidth="1"/>
    <col min="3467" max="3467" width="18.59765625" bestFit="1" customWidth="1"/>
    <col min="3468" max="3468" width="25.1328125" bestFit="1" customWidth="1"/>
    <col min="3469" max="3469" width="17.59765625" bestFit="1" customWidth="1"/>
    <col min="3470" max="3470" width="24.19921875" bestFit="1" customWidth="1"/>
    <col min="3471" max="3471" width="15.6640625" bestFit="1" customWidth="1"/>
    <col min="3472" max="3472" width="22.33203125" bestFit="1" customWidth="1"/>
    <col min="3473" max="3473" width="17.59765625" bestFit="1" customWidth="1"/>
    <col min="3474" max="3474" width="24.19921875" bestFit="1" customWidth="1"/>
    <col min="3475" max="3475" width="14.19921875" bestFit="1" customWidth="1"/>
    <col min="3476" max="3476" width="20.86328125" bestFit="1" customWidth="1"/>
    <col min="3477" max="3477" width="15.6640625" bestFit="1" customWidth="1"/>
    <col min="3478" max="3478" width="22.33203125" bestFit="1" customWidth="1"/>
    <col min="3479" max="3479" width="18.59765625" bestFit="1" customWidth="1"/>
    <col min="3480" max="3480" width="25.1328125" bestFit="1" customWidth="1"/>
    <col min="3481" max="3481" width="17.59765625" bestFit="1" customWidth="1"/>
    <col min="3482" max="3482" width="24.19921875" bestFit="1" customWidth="1"/>
    <col min="3483" max="3483" width="15.6640625" bestFit="1" customWidth="1"/>
    <col min="3484" max="3484" width="22.33203125" bestFit="1" customWidth="1"/>
    <col min="3485" max="3485" width="17.59765625" bestFit="1" customWidth="1"/>
    <col min="3486" max="3486" width="24.19921875" bestFit="1" customWidth="1"/>
    <col min="3487" max="3487" width="14.19921875" bestFit="1" customWidth="1"/>
    <col min="3488" max="3488" width="20.86328125" bestFit="1" customWidth="1"/>
    <col min="3489" max="3489" width="15.6640625" bestFit="1" customWidth="1"/>
    <col min="3490" max="3490" width="22.33203125" bestFit="1" customWidth="1"/>
    <col min="3491" max="3491" width="18.59765625" bestFit="1" customWidth="1"/>
    <col min="3492" max="3492" width="25.1328125" bestFit="1" customWidth="1"/>
    <col min="3493" max="3493" width="17.59765625" bestFit="1" customWidth="1"/>
    <col min="3494" max="3494" width="24.19921875" bestFit="1" customWidth="1"/>
    <col min="3495" max="3495" width="15.6640625" bestFit="1" customWidth="1"/>
    <col min="3496" max="3496" width="22.33203125" bestFit="1" customWidth="1"/>
    <col min="3497" max="3497" width="18.59765625" bestFit="1" customWidth="1"/>
    <col min="3498" max="3498" width="25.1328125" bestFit="1" customWidth="1"/>
    <col min="3499" max="3499" width="14.19921875" bestFit="1" customWidth="1"/>
    <col min="3500" max="3500" width="20.86328125" bestFit="1" customWidth="1"/>
    <col min="3501" max="3501" width="15.6640625" bestFit="1" customWidth="1"/>
    <col min="3502" max="3502" width="22.33203125" bestFit="1" customWidth="1"/>
    <col min="3503" max="3503" width="18.59765625" bestFit="1" customWidth="1"/>
    <col min="3504" max="3504" width="25.1328125" bestFit="1" customWidth="1"/>
    <col min="3505" max="3505" width="18.59765625" bestFit="1" customWidth="1"/>
    <col min="3506" max="3506" width="25.1328125" bestFit="1" customWidth="1"/>
    <col min="3507" max="3507" width="15.6640625" bestFit="1" customWidth="1"/>
    <col min="3508" max="3508" width="22.33203125" bestFit="1" customWidth="1"/>
    <col min="3509" max="3509" width="18.59765625" bestFit="1" customWidth="1"/>
    <col min="3510" max="3510" width="25.1328125" bestFit="1" customWidth="1"/>
    <col min="3511" max="3511" width="14.19921875" bestFit="1" customWidth="1"/>
    <col min="3512" max="3512" width="20.86328125" bestFit="1" customWidth="1"/>
    <col min="3513" max="3513" width="15.6640625" bestFit="1" customWidth="1"/>
    <col min="3514" max="3514" width="22.33203125" bestFit="1" customWidth="1"/>
    <col min="3515" max="3515" width="18.59765625" bestFit="1" customWidth="1"/>
    <col min="3516" max="3516" width="25.1328125" bestFit="1" customWidth="1"/>
    <col min="3517" max="3517" width="18.59765625" bestFit="1" customWidth="1"/>
    <col min="3518" max="3518" width="25.1328125" bestFit="1" customWidth="1"/>
    <col min="3519" max="3519" width="15.6640625" bestFit="1" customWidth="1"/>
    <col min="3520" max="3520" width="22.33203125" bestFit="1" customWidth="1"/>
    <col min="3521" max="3521" width="18.59765625" bestFit="1" customWidth="1"/>
    <col min="3522" max="3522" width="25.1328125" bestFit="1" customWidth="1"/>
    <col min="3523" max="3523" width="14.19921875" bestFit="1" customWidth="1"/>
    <col min="3524" max="3524" width="20.86328125" bestFit="1" customWidth="1"/>
    <col min="3525" max="3525" width="15.6640625" bestFit="1" customWidth="1"/>
    <col min="3526" max="3526" width="22.33203125" bestFit="1" customWidth="1"/>
    <col min="3527" max="3527" width="18.59765625" bestFit="1" customWidth="1"/>
    <col min="3528" max="3528" width="25.1328125" bestFit="1" customWidth="1"/>
    <col min="3529" max="3529" width="17.59765625" bestFit="1" customWidth="1"/>
    <col min="3530" max="3530" width="24.19921875" bestFit="1" customWidth="1"/>
    <col min="3531" max="3531" width="15.6640625" bestFit="1" customWidth="1"/>
    <col min="3532" max="3532" width="22.33203125" bestFit="1" customWidth="1"/>
    <col min="3533" max="3533" width="18.59765625" bestFit="1" customWidth="1"/>
    <col min="3534" max="3534" width="25.1328125" bestFit="1" customWidth="1"/>
    <col min="3535" max="3535" width="14.19921875" bestFit="1" customWidth="1"/>
    <col min="3536" max="3536" width="20.86328125" bestFit="1" customWidth="1"/>
    <col min="3537" max="3537" width="15.6640625" bestFit="1" customWidth="1"/>
    <col min="3538" max="3538" width="22.33203125" bestFit="1" customWidth="1"/>
    <col min="3539" max="3539" width="18.59765625" bestFit="1" customWidth="1"/>
    <col min="3540" max="3540" width="25.1328125" bestFit="1" customWidth="1"/>
    <col min="3541" max="3541" width="18.59765625" bestFit="1" customWidth="1"/>
    <col min="3542" max="3542" width="25.1328125" bestFit="1" customWidth="1"/>
    <col min="3543" max="3543" width="15.6640625" bestFit="1" customWidth="1"/>
    <col min="3544" max="3544" width="22.33203125" bestFit="1" customWidth="1"/>
    <col min="3545" max="3545" width="18.59765625" bestFit="1" customWidth="1"/>
    <col min="3546" max="3546" width="25.1328125" bestFit="1" customWidth="1"/>
    <col min="3547" max="3547" width="14.19921875" bestFit="1" customWidth="1"/>
    <col min="3548" max="3548" width="20.86328125" bestFit="1" customWidth="1"/>
    <col min="3549" max="3549" width="15.6640625" bestFit="1" customWidth="1"/>
    <col min="3550" max="3550" width="22.33203125" bestFit="1" customWidth="1"/>
    <col min="3551" max="3551" width="18.59765625" bestFit="1" customWidth="1"/>
    <col min="3552" max="3552" width="25.1328125" bestFit="1" customWidth="1"/>
    <col min="3553" max="3553" width="18.59765625" bestFit="1" customWidth="1"/>
    <col min="3554" max="3554" width="25.1328125" bestFit="1" customWidth="1"/>
    <col min="3555" max="3555" width="15.6640625" bestFit="1" customWidth="1"/>
    <col min="3556" max="3556" width="22.33203125" bestFit="1" customWidth="1"/>
    <col min="3557" max="3557" width="18.59765625" bestFit="1" customWidth="1"/>
    <col min="3558" max="3558" width="25.1328125" bestFit="1" customWidth="1"/>
    <col min="3559" max="3559" width="14.19921875" bestFit="1" customWidth="1"/>
    <col min="3560" max="3560" width="20.86328125" bestFit="1" customWidth="1"/>
    <col min="3561" max="3561" width="15.6640625" bestFit="1" customWidth="1"/>
    <col min="3562" max="3562" width="22.33203125" bestFit="1" customWidth="1"/>
    <col min="3563" max="3563" width="18.59765625" bestFit="1" customWidth="1"/>
    <col min="3564" max="3564" width="25.1328125" bestFit="1" customWidth="1"/>
    <col min="3565" max="3565" width="18.59765625" bestFit="1" customWidth="1"/>
    <col min="3566" max="3566" width="25.1328125" bestFit="1" customWidth="1"/>
    <col min="3567" max="3567" width="14.19921875" bestFit="1" customWidth="1"/>
    <col min="3568" max="3568" width="20.86328125" bestFit="1" customWidth="1"/>
    <col min="3569" max="3569" width="15.6640625" bestFit="1" customWidth="1"/>
    <col min="3570" max="3570" width="22.33203125" bestFit="1" customWidth="1"/>
    <col min="3571" max="3571" width="18.59765625" bestFit="1" customWidth="1"/>
    <col min="3572" max="3572" width="25.1328125" bestFit="1" customWidth="1"/>
    <col min="3573" max="3573" width="18.59765625" bestFit="1" customWidth="1"/>
    <col min="3574" max="3574" width="25.1328125" bestFit="1" customWidth="1"/>
    <col min="3575" max="3575" width="15.6640625" bestFit="1" customWidth="1"/>
    <col min="3576" max="3576" width="22.33203125" bestFit="1" customWidth="1"/>
    <col min="3577" max="3577" width="18.59765625" bestFit="1" customWidth="1"/>
    <col min="3578" max="3578" width="25.1328125" bestFit="1" customWidth="1"/>
    <col min="3579" max="3579" width="14.19921875" bestFit="1" customWidth="1"/>
    <col min="3580" max="3580" width="20.86328125" bestFit="1" customWidth="1"/>
    <col min="3581" max="3581" width="15.6640625" bestFit="1" customWidth="1"/>
    <col min="3582" max="3582" width="22.33203125" bestFit="1" customWidth="1"/>
    <col min="3583" max="3583" width="18.59765625" bestFit="1" customWidth="1"/>
    <col min="3584" max="3584" width="25.1328125" bestFit="1" customWidth="1"/>
    <col min="3585" max="3585" width="17.59765625" bestFit="1" customWidth="1"/>
    <col min="3586" max="3586" width="24.19921875" bestFit="1" customWidth="1"/>
    <col min="3587" max="3587" width="15.6640625" bestFit="1" customWidth="1"/>
    <col min="3588" max="3588" width="22.33203125" bestFit="1" customWidth="1"/>
    <col min="3589" max="3589" width="18.59765625" bestFit="1" customWidth="1"/>
    <col min="3590" max="3590" width="25.1328125" bestFit="1" customWidth="1"/>
    <col min="3591" max="3591" width="14.19921875" bestFit="1" customWidth="1"/>
    <col min="3592" max="3592" width="20.86328125" bestFit="1" customWidth="1"/>
    <col min="3593" max="3593" width="15.6640625" bestFit="1" customWidth="1"/>
    <col min="3594" max="3594" width="22.33203125" bestFit="1" customWidth="1"/>
    <col min="3595" max="3595" width="18.59765625" bestFit="1" customWidth="1"/>
    <col min="3596" max="3596" width="25.1328125" bestFit="1" customWidth="1"/>
    <col min="3597" max="3597" width="17.59765625" bestFit="1" customWidth="1"/>
    <col min="3598" max="3598" width="24.19921875" bestFit="1" customWidth="1"/>
    <col min="3599" max="3599" width="15.6640625" bestFit="1" customWidth="1"/>
    <col min="3600" max="3600" width="22.33203125" bestFit="1" customWidth="1"/>
    <col min="3601" max="3601" width="18.59765625" bestFit="1" customWidth="1"/>
    <col min="3602" max="3602" width="25.1328125" bestFit="1" customWidth="1"/>
    <col min="3603" max="3603" width="14.19921875" bestFit="1" customWidth="1"/>
    <col min="3604" max="3604" width="20.86328125" bestFit="1" customWidth="1"/>
    <col min="3605" max="3605" width="15.6640625" bestFit="1" customWidth="1"/>
    <col min="3606" max="3606" width="22.33203125" bestFit="1" customWidth="1"/>
    <col min="3607" max="3607" width="18.59765625" bestFit="1" customWidth="1"/>
    <col min="3608" max="3608" width="25.1328125" bestFit="1" customWidth="1"/>
    <col min="3609" max="3609" width="18.59765625" bestFit="1" customWidth="1"/>
    <col min="3610" max="3610" width="25.1328125" bestFit="1" customWidth="1"/>
    <col min="3611" max="3611" width="15.6640625" bestFit="1" customWidth="1"/>
    <col min="3612" max="3612" width="22.33203125" bestFit="1" customWidth="1"/>
    <col min="3613" max="3613" width="18.59765625" bestFit="1" customWidth="1"/>
    <col min="3614" max="3614" width="25.1328125" bestFit="1" customWidth="1"/>
    <col min="3615" max="3615" width="14.19921875" bestFit="1" customWidth="1"/>
    <col min="3616" max="3616" width="20.86328125" bestFit="1" customWidth="1"/>
    <col min="3617" max="3617" width="15.6640625" bestFit="1" customWidth="1"/>
    <col min="3618" max="3618" width="22.33203125" bestFit="1" customWidth="1"/>
    <col min="3619" max="3619" width="18.59765625" bestFit="1" customWidth="1"/>
    <col min="3620" max="3620" width="25.1328125" bestFit="1" customWidth="1"/>
    <col min="3621" max="3621" width="17.59765625" bestFit="1" customWidth="1"/>
    <col min="3622" max="3622" width="24.19921875" bestFit="1" customWidth="1"/>
    <col min="3623" max="3623" width="15.6640625" bestFit="1" customWidth="1"/>
    <col min="3624" max="3624" width="22.33203125" bestFit="1" customWidth="1"/>
    <col min="3625" max="3625" width="18.59765625" bestFit="1" customWidth="1"/>
    <col min="3626" max="3626" width="25.1328125" bestFit="1" customWidth="1"/>
    <col min="3627" max="3627" width="14.19921875" bestFit="1" customWidth="1"/>
    <col min="3628" max="3628" width="20.86328125" bestFit="1" customWidth="1"/>
    <col min="3629" max="3629" width="15.6640625" bestFit="1" customWidth="1"/>
    <col min="3630" max="3630" width="22.33203125" bestFit="1" customWidth="1"/>
    <col min="3631" max="3631" width="18.59765625" bestFit="1" customWidth="1"/>
    <col min="3632" max="3632" width="25.1328125" bestFit="1" customWidth="1"/>
    <col min="3633" max="3633" width="18.59765625" bestFit="1" customWidth="1"/>
    <col min="3634" max="3634" width="25.1328125" bestFit="1" customWidth="1"/>
    <col min="3635" max="3635" width="15.6640625" bestFit="1" customWidth="1"/>
    <col min="3636" max="3636" width="22.33203125" bestFit="1" customWidth="1"/>
    <col min="3637" max="3637" width="18.59765625" bestFit="1" customWidth="1"/>
    <col min="3638" max="3638" width="25.1328125" bestFit="1" customWidth="1"/>
    <col min="3639" max="3639" width="14.19921875" bestFit="1" customWidth="1"/>
    <col min="3640" max="3640" width="20.86328125" bestFit="1" customWidth="1"/>
    <col min="3641" max="3641" width="17.59765625" bestFit="1" customWidth="1"/>
    <col min="3642" max="3642" width="24.19921875" bestFit="1" customWidth="1"/>
    <col min="3643" max="3643" width="18.59765625" bestFit="1" customWidth="1"/>
    <col min="3644" max="3644" width="25.1328125" bestFit="1" customWidth="1"/>
    <col min="3645" max="3645" width="15.6640625" bestFit="1" customWidth="1"/>
    <col min="3646" max="3646" width="22.33203125" bestFit="1" customWidth="1"/>
    <col min="3647" max="3647" width="17.59765625" bestFit="1" customWidth="1"/>
    <col min="3648" max="3648" width="24.19921875" bestFit="1" customWidth="1"/>
    <col min="3649" max="3649" width="18.59765625" bestFit="1" customWidth="1"/>
    <col min="3650" max="3650" width="25.1328125" bestFit="1" customWidth="1"/>
    <col min="3651" max="3651" width="14.19921875" bestFit="1" customWidth="1"/>
    <col min="3652" max="3652" width="20.86328125" bestFit="1" customWidth="1"/>
    <col min="3653" max="3653" width="15.6640625" bestFit="1" customWidth="1"/>
    <col min="3654" max="3654" width="22.33203125" bestFit="1" customWidth="1"/>
    <col min="3655" max="3655" width="18.59765625" bestFit="1" customWidth="1"/>
    <col min="3656" max="3656" width="25.1328125" bestFit="1" customWidth="1"/>
    <col min="3657" max="3657" width="17.59765625" bestFit="1" customWidth="1"/>
    <col min="3658" max="3658" width="24.19921875" bestFit="1" customWidth="1"/>
    <col min="3659" max="3659" width="15.6640625" bestFit="1" customWidth="1"/>
    <col min="3660" max="3660" width="22.33203125" bestFit="1" customWidth="1"/>
    <col min="3661" max="3661" width="18.59765625" bestFit="1" customWidth="1"/>
    <col min="3662" max="3662" width="25.1328125" bestFit="1" customWidth="1"/>
    <col min="3663" max="3663" width="14.19921875" bestFit="1" customWidth="1"/>
    <col min="3664" max="3664" width="20.86328125" bestFit="1" customWidth="1"/>
    <col min="3665" max="3665" width="15.6640625" bestFit="1" customWidth="1"/>
    <col min="3666" max="3666" width="22.33203125" bestFit="1" customWidth="1"/>
    <col min="3667" max="3667" width="17.59765625" bestFit="1" customWidth="1"/>
    <col min="3668" max="3668" width="24.19921875" bestFit="1" customWidth="1"/>
    <col min="3669" max="3669" width="17.59765625" bestFit="1" customWidth="1"/>
    <col min="3670" max="3670" width="24.19921875" bestFit="1" customWidth="1"/>
    <col min="3671" max="3671" width="15.6640625" bestFit="1" customWidth="1"/>
    <col min="3672" max="3672" width="22.33203125" bestFit="1" customWidth="1"/>
    <col min="3673" max="3673" width="18.59765625" bestFit="1" customWidth="1"/>
    <col min="3674" max="3674" width="25.1328125" bestFit="1" customWidth="1"/>
    <col min="3675" max="3675" width="14.19921875" bestFit="1" customWidth="1"/>
    <col min="3676" max="3676" width="20.86328125" bestFit="1" customWidth="1"/>
    <col min="3677" max="3677" width="15.6640625" bestFit="1" customWidth="1"/>
    <col min="3678" max="3678" width="22.33203125" bestFit="1" customWidth="1"/>
    <col min="3679" max="3679" width="17.59765625" bestFit="1" customWidth="1"/>
    <col min="3680" max="3680" width="24.19921875" bestFit="1" customWidth="1"/>
    <col min="3681" max="3681" width="17.59765625" bestFit="1" customWidth="1"/>
    <col min="3682" max="3682" width="24.19921875" bestFit="1" customWidth="1"/>
    <col min="3683" max="3683" width="15.6640625" bestFit="1" customWidth="1"/>
    <col min="3684" max="3684" width="22.33203125" bestFit="1" customWidth="1"/>
    <col min="3685" max="3685" width="18.59765625" bestFit="1" customWidth="1"/>
    <col min="3686" max="3686" width="25.1328125" bestFit="1" customWidth="1"/>
    <col min="3687" max="3687" width="14.19921875" bestFit="1" customWidth="1"/>
    <col min="3688" max="3688" width="20.86328125" bestFit="1" customWidth="1"/>
    <col min="3689" max="3689" width="15.6640625" bestFit="1" customWidth="1"/>
    <col min="3690" max="3690" width="22.33203125" bestFit="1" customWidth="1"/>
    <col min="3691" max="3691" width="18.59765625" bestFit="1" customWidth="1"/>
    <col min="3692" max="3692" width="25.1328125" bestFit="1" customWidth="1"/>
    <col min="3693" max="3693" width="17.59765625" bestFit="1" customWidth="1"/>
    <col min="3694" max="3694" width="24.19921875" bestFit="1" customWidth="1"/>
    <col min="3695" max="3695" width="15.6640625" bestFit="1" customWidth="1"/>
    <col min="3696" max="3696" width="22.33203125" bestFit="1" customWidth="1"/>
    <col min="3697" max="3697" width="18.59765625" bestFit="1" customWidth="1"/>
    <col min="3698" max="3698" width="25.1328125" bestFit="1" customWidth="1"/>
    <col min="3699" max="3699" width="14.19921875" bestFit="1" customWidth="1"/>
    <col min="3700" max="3700" width="20.86328125" bestFit="1" customWidth="1"/>
    <col min="3701" max="3701" width="15.6640625" bestFit="1" customWidth="1"/>
    <col min="3702" max="3702" width="22.33203125" bestFit="1" customWidth="1"/>
    <col min="3703" max="3703" width="18.59765625" bestFit="1" customWidth="1"/>
    <col min="3704" max="3704" width="25.1328125" bestFit="1" customWidth="1"/>
    <col min="3705" max="3705" width="18.59765625" bestFit="1" customWidth="1"/>
    <col min="3706" max="3706" width="25.1328125" bestFit="1" customWidth="1"/>
    <col min="3707" max="3707" width="15.6640625" bestFit="1" customWidth="1"/>
    <col min="3708" max="3708" width="22.33203125" bestFit="1" customWidth="1"/>
    <col min="3709" max="3709" width="18.59765625" bestFit="1" customWidth="1"/>
    <col min="3710" max="3710" width="25.1328125" bestFit="1" customWidth="1"/>
    <col min="3711" max="3711" width="14.19921875" bestFit="1" customWidth="1"/>
    <col min="3712" max="3712" width="20.86328125" bestFit="1" customWidth="1"/>
    <col min="3713" max="3713" width="15.6640625" bestFit="1" customWidth="1"/>
    <col min="3714" max="3714" width="22.33203125" bestFit="1" customWidth="1"/>
    <col min="3715" max="3715" width="18.59765625" bestFit="1" customWidth="1"/>
    <col min="3716" max="3716" width="25.1328125" bestFit="1" customWidth="1"/>
    <col min="3717" max="3717" width="17.59765625" bestFit="1" customWidth="1"/>
    <col min="3718" max="3718" width="24.19921875" bestFit="1" customWidth="1"/>
    <col min="3719" max="3719" width="15.6640625" bestFit="1" customWidth="1"/>
    <col min="3720" max="3720" width="22.33203125" bestFit="1" customWidth="1"/>
    <col min="3721" max="3721" width="18.59765625" bestFit="1" customWidth="1"/>
    <col min="3722" max="3722" width="25.1328125" bestFit="1" customWidth="1"/>
    <col min="3723" max="3723" width="14.19921875" bestFit="1" customWidth="1"/>
    <col min="3724" max="3724" width="20.86328125" bestFit="1" customWidth="1"/>
    <col min="3725" max="3725" width="15.6640625" bestFit="1" customWidth="1"/>
    <col min="3726" max="3726" width="22.33203125" bestFit="1" customWidth="1"/>
    <col min="3727" max="3727" width="18.59765625" bestFit="1" customWidth="1"/>
    <col min="3728" max="3728" width="25.1328125" bestFit="1" customWidth="1"/>
    <col min="3729" max="3729" width="18.59765625" bestFit="1" customWidth="1"/>
    <col min="3730" max="3730" width="25.1328125" bestFit="1" customWidth="1"/>
    <col min="3731" max="3731" width="15.6640625" bestFit="1" customWidth="1"/>
    <col min="3732" max="3732" width="22.33203125" bestFit="1" customWidth="1"/>
    <col min="3733" max="3733" width="18.59765625" bestFit="1" customWidth="1"/>
    <col min="3734" max="3734" width="25.1328125" bestFit="1" customWidth="1"/>
    <col min="3735" max="3735" width="14.19921875" bestFit="1" customWidth="1"/>
    <col min="3736" max="3736" width="20.86328125" bestFit="1" customWidth="1"/>
    <col min="3737" max="3737" width="15.6640625" bestFit="1" customWidth="1"/>
    <col min="3738" max="3738" width="22.33203125" bestFit="1" customWidth="1"/>
    <col min="3739" max="3739" width="17.59765625" bestFit="1" customWidth="1"/>
    <col min="3740" max="3740" width="24.19921875" bestFit="1" customWidth="1"/>
    <col min="3741" max="3741" width="17.59765625" bestFit="1" customWidth="1"/>
    <col min="3742" max="3742" width="24.19921875" bestFit="1" customWidth="1"/>
    <col min="3743" max="3743" width="15.6640625" bestFit="1" customWidth="1"/>
    <col min="3744" max="3744" width="22.33203125" bestFit="1" customWidth="1"/>
    <col min="3745" max="3745" width="18.59765625" bestFit="1" customWidth="1"/>
    <col min="3746" max="3746" width="25.1328125" bestFit="1" customWidth="1"/>
    <col min="3747" max="3747" width="14.19921875" bestFit="1" customWidth="1"/>
    <col min="3748" max="3748" width="20.86328125" bestFit="1" customWidth="1"/>
    <col min="3749" max="3749" width="15.6640625" bestFit="1" customWidth="1"/>
    <col min="3750" max="3750" width="22.33203125" bestFit="1" customWidth="1"/>
    <col min="3751" max="3751" width="18.59765625" bestFit="1" customWidth="1"/>
    <col min="3752" max="3752" width="25.1328125" bestFit="1" customWidth="1"/>
    <col min="3753" max="3753" width="17.59765625" bestFit="1" customWidth="1"/>
    <col min="3754" max="3754" width="24.19921875" bestFit="1" customWidth="1"/>
    <col min="3755" max="3755" width="15.6640625" bestFit="1" customWidth="1"/>
    <col min="3756" max="3756" width="22.33203125" bestFit="1" customWidth="1"/>
    <col min="3757" max="3757" width="18.59765625" bestFit="1" customWidth="1"/>
    <col min="3758" max="3758" width="25.1328125" bestFit="1" customWidth="1"/>
    <col min="3759" max="3759" width="14.19921875" bestFit="1" customWidth="1"/>
    <col min="3760" max="3760" width="20.86328125" bestFit="1" customWidth="1"/>
    <col min="3761" max="3761" width="15.6640625" bestFit="1" customWidth="1"/>
    <col min="3762" max="3762" width="22.33203125" bestFit="1" customWidth="1"/>
    <col min="3763" max="3763" width="18.59765625" bestFit="1" customWidth="1"/>
    <col min="3764" max="3764" width="25.1328125" bestFit="1" customWidth="1"/>
    <col min="3765" max="3765" width="18.59765625" bestFit="1" customWidth="1"/>
    <col min="3766" max="3766" width="25.1328125" bestFit="1" customWidth="1"/>
    <col min="3767" max="3767" width="15.6640625" bestFit="1" customWidth="1"/>
    <col min="3768" max="3768" width="22.33203125" bestFit="1" customWidth="1"/>
    <col min="3769" max="3769" width="18.59765625" bestFit="1" customWidth="1"/>
    <col min="3770" max="3770" width="25.1328125" bestFit="1" customWidth="1"/>
    <col min="3771" max="3771" width="14.19921875" bestFit="1" customWidth="1"/>
    <col min="3772" max="3772" width="20.86328125" bestFit="1" customWidth="1"/>
    <col min="3773" max="3773" width="15.6640625" bestFit="1" customWidth="1"/>
    <col min="3774" max="3774" width="22.33203125" bestFit="1" customWidth="1"/>
    <col min="3775" max="3775" width="18.59765625" bestFit="1" customWidth="1"/>
    <col min="3776" max="3776" width="25.1328125" bestFit="1" customWidth="1"/>
    <col min="3777" max="3777" width="18.59765625" bestFit="1" customWidth="1"/>
    <col min="3778" max="3778" width="25.1328125" bestFit="1" customWidth="1"/>
    <col min="3779" max="3779" width="15.6640625" bestFit="1" customWidth="1"/>
    <col min="3780" max="3780" width="22.33203125" bestFit="1" customWidth="1"/>
    <col min="3781" max="3781" width="18.59765625" bestFit="1" customWidth="1"/>
    <col min="3782" max="3782" width="25.1328125" bestFit="1" customWidth="1"/>
    <col min="3783" max="3783" width="14.19921875" bestFit="1" customWidth="1"/>
    <col min="3784" max="3784" width="20.86328125" bestFit="1" customWidth="1"/>
    <col min="3785" max="3785" width="17.59765625" bestFit="1" customWidth="1"/>
    <col min="3786" max="3786" width="24.19921875" bestFit="1" customWidth="1"/>
    <col min="3787" max="3787" width="18.59765625" bestFit="1" customWidth="1"/>
    <col min="3788" max="3788" width="25.1328125" bestFit="1" customWidth="1"/>
    <col min="3789" max="3789" width="15.6640625" bestFit="1" customWidth="1"/>
    <col min="3790" max="3790" width="22.33203125" bestFit="1" customWidth="1"/>
    <col min="3791" max="3791" width="17.59765625" bestFit="1" customWidth="1"/>
    <col min="3792" max="3792" width="24.19921875" bestFit="1" customWidth="1"/>
    <col min="3793" max="3793" width="14.19921875" bestFit="1" customWidth="1"/>
    <col min="3794" max="3794" width="20.86328125" bestFit="1" customWidth="1"/>
    <col min="3795" max="3795" width="15.6640625" bestFit="1" customWidth="1"/>
    <col min="3796" max="3796" width="22.33203125" bestFit="1" customWidth="1"/>
    <col min="3797" max="3797" width="18.59765625" bestFit="1" customWidth="1"/>
    <col min="3798" max="3798" width="25.1328125" bestFit="1" customWidth="1"/>
    <col min="3799" max="3799" width="18.59765625" bestFit="1" customWidth="1"/>
    <col min="3800" max="3800" width="25.1328125" bestFit="1" customWidth="1"/>
    <col min="3801" max="3801" width="15.6640625" bestFit="1" customWidth="1"/>
    <col min="3802" max="3802" width="22.33203125" bestFit="1" customWidth="1"/>
    <col min="3803" max="3803" width="18.59765625" bestFit="1" customWidth="1"/>
    <col min="3804" max="3804" width="25.1328125" bestFit="1" customWidth="1"/>
    <col min="3805" max="3805" width="14.19921875" bestFit="1" customWidth="1"/>
    <col min="3806" max="3806" width="20.86328125" bestFit="1" customWidth="1"/>
    <col min="3807" max="3807" width="15.6640625" bestFit="1" customWidth="1"/>
    <col min="3808" max="3808" width="22.33203125" bestFit="1" customWidth="1"/>
    <col min="3809" max="3809" width="18.59765625" bestFit="1" customWidth="1"/>
    <col min="3810" max="3810" width="25.1328125" bestFit="1" customWidth="1"/>
    <col min="3811" max="3811" width="18.59765625" bestFit="1" customWidth="1"/>
    <col min="3812" max="3812" width="25.1328125" bestFit="1" customWidth="1"/>
    <col min="3813" max="3813" width="15.6640625" bestFit="1" customWidth="1"/>
    <col min="3814" max="3814" width="22.33203125" bestFit="1" customWidth="1"/>
    <col min="3815" max="3815" width="18.59765625" bestFit="1" customWidth="1"/>
    <col min="3816" max="3816" width="25.1328125" bestFit="1" customWidth="1"/>
    <col min="3817" max="3817" width="14.19921875" bestFit="1" customWidth="1"/>
    <col min="3818" max="3818" width="20.86328125" bestFit="1" customWidth="1"/>
    <col min="3819" max="3819" width="17.59765625" bestFit="1" customWidth="1"/>
    <col min="3820" max="3820" width="24.19921875" bestFit="1" customWidth="1"/>
    <col min="3821" max="3821" width="18.59765625" bestFit="1" customWidth="1"/>
    <col min="3822" max="3822" width="25.1328125" bestFit="1" customWidth="1"/>
    <col min="3823" max="3823" width="15.6640625" bestFit="1" customWidth="1"/>
    <col min="3824" max="3824" width="22.33203125" bestFit="1" customWidth="1"/>
    <col min="3825" max="3825" width="17.59765625" bestFit="1" customWidth="1"/>
    <col min="3826" max="3826" width="24.19921875" bestFit="1" customWidth="1"/>
    <col min="3827" max="3827" width="18.59765625" bestFit="1" customWidth="1"/>
    <col min="3828" max="3828" width="25.1328125" bestFit="1" customWidth="1"/>
    <col min="3829" max="3829" width="14.19921875" bestFit="1" customWidth="1"/>
    <col min="3830" max="3830" width="20.86328125" bestFit="1" customWidth="1"/>
    <col min="3831" max="3831" width="15.6640625" bestFit="1" customWidth="1"/>
    <col min="3832" max="3832" width="22.33203125" bestFit="1" customWidth="1"/>
    <col min="3833" max="3833" width="18.59765625" bestFit="1" customWidth="1"/>
    <col min="3834" max="3834" width="25.1328125" bestFit="1" customWidth="1"/>
    <col min="3835" max="3835" width="18.59765625" bestFit="1" customWidth="1"/>
    <col min="3836" max="3836" width="25.1328125" bestFit="1" customWidth="1"/>
    <col min="3837" max="3837" width="15.6640625" bestFit="1" customWidth="1"/>
    <col min="3838" max="3838" width="22.33203125" bestFit="1" customWidth="1"/>
    <col min="3839" max="3839" width="18.59765625" bestFit="1" customWidth="1"/>
    <col min="3840" max="3840" width="25.1328125" bestFit="1" customWidth="1"/>
    <col min="3841" max="3841" width="14.19921875" bestFit="1" customWidth="1"/>
    <col min="3842" max="3842" width="20.86328125" bestFit="1" customWidth="1"/>
    <col min="3843" max="3843" width="17.59765625" bestFit="1" customWidth="1"/>
    <col min="3844" max="3844" width="24.19921875" bestFit="1" customWidth="1"/>
    <col min="3845" max="3845" width="18.59765625" bestFit="1" customWidth="1"/>
    <col min="3846" max="3846" width="25.1328125" bestFit="1" customWidth="1"/>
    <col min="3847" max="3847" width="15.6640625" bestFit="1" customWidth="1"/>
    <col min="3848" max="3848" width="22.33203125" bestFit="1" customWidth="1"/>
    <col min="3849" max="3849" width="17.59765625" bestFit="1" customWidth="1"/>
    <col min="3850" max="3850" width="24.19921875" bestFit="1" customWidth="1"/>
    <col min="3851" max="3851" width="18.59765625" bestFit="1" customWidth="1"/>
    <col min="3852" max="3852" width="25.1328125" bestFit="1" customWidth="1"/>
    <col min="3853" max="3853" width="14.19921875" bestFit="1" customWidth="1"/>
    <col min="3854" max="3854" width="20.86328125" bestFit="1" customWidth="1"/>
    <col min="3855" max="3855" width="17.59765625" bestFit="1" customWidth="1"/>
    <col min="3856" max="3856" width="24.19921875" bestFit="1" customWidth="1"/>
    <col min="3857" max="3857" width="18.59765625" bestFit="1" customWidth="1"/>
    <col min="3858" max="3858" width="25.1328125" bestFit="1" customWidth="1"/>
    <col min="3859" max="3859" width="15.6640625" bestFit="1" customWidth="1"/>
    <col min="3860" max="3860" width="22.33203125" bestFit="1" customWidth="1"/>
    <col min="3861" max="3861" width="17.59765625" bestFit="1" customWidth="1"/>
    <col min="3862" max="3862" width="24.19921875" bestFit="1" customWidth="1"/>
    <col min="3863" max="3863" width="18.59765625" bestFit="1" customWidth="1"/>
    <col min="3864" max="3864" width="25.1328125" bestFit="1" customWidth="1"/>
    <col min="3865" max="3865" width="14.19921875" bestFit="1" customWidth="1"/>
    <col min="3866" max="3866" width="20.86328125" bestFit="1" customWidth="1"/>
    <col min="3867" max="3867" width="17.59765625" bestFit="1" customWidth="1"/>
    <col min="3868" max="3868" width="24.19921875" bestFit="1" customWidth="1"/>
    <col min="3869" max="3869" width="18.59765625" bestFit="1" customWidth="1"/>
    <col min="3870" max="3870" width="25.1328125" bestFit="1" customWidth="1"/>
    <col min="3871" max="3871" width="15.6640625" bestFit="1" customWidth="1"/>
    <col min="3872" max="3872" width="22.33203125" bestFit="1" customWidth="1"/>
    <col min="3873" max="3873" width="17.59765625" bestFit="1" customWidth="1"/>
    <col min="3874" max="3874" width="24.19921875" bestFit="1" customWidth="1"/>
    <col min="3875" max="3875" width="18.59765625" bestFit="1" customWidth="1"/>
    <col min="3876" max="3876" width="25.1328125" bestFit="1" customWidth="1"/>
    <col min="3877" max="3877" width="14.19921875" bestFit="1" customWidth="1"/>
    <col min="3878" max="3878" width="20.86328125" bestFit="1" customWidth="1"/>
    <col min="3879" max="3879" width="15.6640625" bestFit="1" customWidth="1"/>
    <col min="3880" max="3880" width="22.33203125" bestFit="1" customWidth="1"/>
    <col min="3881" max="3881" width="18.59765625" bestFit="1" customWidth="1"/>
    <col min="3882" max="3882" width="25.1328125" bestFit="1" customWidth="1"/>
    <col min="3883" max="3883" width="18.59765625" bestFit="1" customWidth="1"/>
    <col min="3884" max="3884" width="25.1328125" bestFit="1" customWidth="1"/>
    <col min="3885" max="3885" width="15.6640625" bestFit="1" customWidth="1"/>
    <col min="3886" max="3886" width="22.33203125" bestFit="1" customWidth="1"/>
    <col min="3887" max="3887" width="18.59765625" bestFit="1" customWidth="1"/>
    <col min="3888" max="3888" width="25.1328125" bestFit="1" customWidth="1"/>
    <col min="3889" max="3889" width="14.19921875" bestFit="1" customWidth="1"/>
    <col min="3890" max="3890" width="20.86328125" bestFit="1" customWidth="1"/>
    <col min="3891" max="3891" width="15.6640625" bestFit="1" customWidth="1"/>
    <col min="3892" max="3892" width="22.33203125" bestFit="1" customWidth="1"/>
    <col min="3893" max="3893" width="18.59765625" bestFit="1" customWidth="1"/>
    <col min="3894" max="3894" width="25.1328125" bestFit="1" customWidth="1"/>
    <col min="3895" max="3895" width="17.59765625" bestFit="1" customWidth="1"/>
    <col min="3896" max="3896" width="24.19921875" bestFit="1" customWidth="1"/>
    <col min="3897" max="3897" width="15.6640625" bestFit="1" customWidth="1"/>
    <col min="3898" max="3898" width="22.33203125" bestFit="1" customWidth="1"/>
    <col min="3899" max="3899" width="18.59765625" bestFit="1" customWidth="1"/>
    <col min="3900" max="3900" width="25.1328125" bestFit="1" customWidth="1"/>
    <col min="3901" max="3901" width="14.19921875" bestFit="1" customWidth="1"/>
    <col min="3902" max="3902" width="20.86328125" bestFit="1" customWidth="1"/>
    <col min="3903" max="3903" width="15.6640625" bestFit="1" customWidth="1"/>
    <col min="3904" max="3904" width="22.33203125" bestFit="1" customWidth="1"/>
    <col min="3905" max="3905" width="18.59765625" bestFit="1" customWidth="1"/>
    <col min="3906" max="3906" width="25.1328125" bestFit="1" customWidth="1"/>
    <col min="3907" max="3907" width="17.59765625" bestFit="1" customWidth="1"/>
    <col min="3908" max="3908" width="24.19921875" bestFit="1" customWidth="1"/>
    <col min="3909" max="3909" width="15.6640625" bestFit="1" customWidth="1"/>
    <col min="3910" max="3910" width="22.33203125" bestFit="1" customWidth="1"/>
    <col min="3911" max="3911" width="18.59765625" bestFit="1" customWidth="1"/>
    <col min="3912" max="3912" width="25.1328125" bestFit="1" customWidth="1"/>
    <col min="3913" max="3913" width="14.19921875" bestFit="1" customWidth="1"/>
    <col min="3914" max="3914" width="20.86328125" bestFit="1" customWidth="1"/>
    <col min="3915" max="3915" width="17.59765625" bestFit="1" customWidth="1"/>
    <col min="3916" max="3916" width="24.19921875" bestFit="1" customWidth="1"/>
    <col min="3917" max="3917" width="18.59765625" bestFit="1" customWidth="1"/>
    <col min="3918" max="3918" width="25.1328125" bestFit="1" customWidth="1"/>
    <col min="3919" max="3919" width="15.6640625" bestFit="1" customWidth="1"/>
    <col min="3920" max="3920" width="22.33203125" bestFit="1" customWidth="1"/>
    <col min="3921" max="3921" width="17.59765625" bestFit="1" customWidth="1"/>
    <col min="3922" max="3922" width="24.19921875" bestFit="1" customWidth="1"/>
    <col min="3923" max="3923" width="18.59765625" bestFit="1" customWidth="1"/>
    <col min="3924" max="3924" width="25.1328125" bestFit="1" customWidth="1"/>
    <col min="3925" max="3925" width="14.19921875" bestFit="1" customWidth="1"/>
    <col min="3926" max="3926" width="20.86328125" bestFit="1" customWidth="1"/>
    <col min="3927" max="3927" width="15.6640625" bestFit="1" customWidth="1"/>
    <col min="3928" max="3928" width="22.33203125" bestFit="1" customWidth="1"/>
    <col min="3929" max="3929" width="18.59765625" bestFit="1" customWidth="1"/>
    <col min="3930" max="3930" width="25.1328125" bestFit="1" customWidth="1"/>
    <col min="3931" max="3931" width="17.59765625" bestFit="1" customWidth="1"/>
    <col min="3932" max="3932" width="24.19921875" bestFit="1" customWidth="1"/>
    <col min="3933" max="3933" width="15.6640625" bestFit="1" customWidth="1"/>
    <col min="3934" max="3934" width="22.33203125" bestFit="1" customWidth="1"/>
    <col min="3935" max="3935" width="18.59765625" bestFit="1" customWidth="1"/>
    <col min="3936" max="3936" width="25.1328125" bestFit="1" customWidth="1"/>
    <col min="3937" max="3937" width="14.19921875" bestFit="1" customWidth="1"/>
    <col min="3938" max="3938" width="20.86328125" bestFit="1" customWidth="1"/>
    <col min="3939" max="3939" width="15.6640625" bestFit="1" customWidth="1"/>
    <col min="3940" max="3940" width="22.33203125" bestFit="1" customWidth="1"/>
    <col min="3941" max="3941" width="18.59765625" bestFit="1" customWidth="1"/>
    <col min="3942" max="3942" width="25.1328125" bestFit="1" customWidth="1"/>
    <col min="3943" max="3943" width="18.59765625" bestFit="1" customWidth="1"/>
    <col min="3944" max="3944" width="25.1328125" bestFit="1" customWidth="1"/>
    <col min="3945" max="3945" width="15.6640625" bestFit="1" customWidth="1"/>
    <col min="3946" max="3946" width="22.33203125" bestFit="1" customWidth="1"/>
    <col min="3947" max="3947" width="18.59765625" bestFit="1" customWidth="1"/>
    <col min="3948" max="3948" width="25.1328125" bestFit="1" customWidth="1"/>
    <col min="3949" max="3949" width="14.19921875" bestFit="1" customWidth="1"/>
    <col min="3950" max="3950" width="20.86328125" bestFit="1" customWidth="1"/>
    <col min="3951" max="3951" width="17.59765625" bestFit="1" customWidth="1"/>
    <col min="3952" max="3952" width="24.19921875" bestFit="1" customWidth="1"/>
    <col min="3953" max="3953" width="18.59765625" bestFit="1" customWidth="1"/>
    <col min="3954" max="3954" width="25.1328125" bestFit="1" customWidth="1"/>
    <col min="3955" max="3955" width="15.6640625" bestFit="1" customWidth="1"/>
    <col min="3956" max="3956" width="22.33203125" bestFit="1" customWidth="1"/>
    <col min="3957" max="3957" width="17.59765625" bestFit="1" customWidth="1"/>
    <col min="3958" max="3958" width="24.19921875" bestFit="1" customWidth="1"/>
    <col min="3959" max="3959" width="18.59765625" bestFit="1" customWidth="1"/>
    <col min="3960" max="3960" width="25.1328125" bestFit="1" customWidth="1"/>
    <col min="3961" max="3961" width="14.19921875" bestFit="1" customWidth="1"/>
    <col min="3962" max="3962" width="20.86328125" bestFit="1" customWidth="1"/>
    <col min="3963" max="3963" width="15.6640625" bestFit="1" customWidth="1"/>
    <col min="3964" max="3964" width="22.33203125" bestFit="1" customWidth="1"/>
    <col min="3965" max="3965" width="18.59765625" bestFit="1" customWidth="1"/>
    <col min="3966" max="3966" width="25.1328125" bestFit="1" customWidth="1"/>
    <col min="3967" max="3967" width="18.59765625" bestFit="1" customWidth="1"/>
    <col min="3968" max="3968" width="25.1328125" bestFit="1" customWidth="1"/>
    <col min="3969" max="3969" width="15.6640625" bestFit="1" customWidth="1"/>
    <col min="3970" max="3970" width="22.33203125" bestFit="1" customWidth="1"/>
    <col min="3971" max="3971" width="18.59765625" bestFit="1" customWidth="1"/>
    <col min="3972" max="3972" width="25.1328125" bestFit="1" customWidth="1"/>
    <col min="3973" max="3973" width="14.19921875" bestFit="1" customWidth="1"/>
    <col min="3974" max="3974" width="20.86328125" bestFit="1" customWidth="1"/>
    <col min="3975" max="3975" width="15.6640625" bestFit="1" customWidth="1"/>
    <col min="3976" max="3976" width="22.33203125" bestFit="1" customWidth="1"/>
    <col min="3977" max="3977" width="18.59765625" bestFit="1" customWidth="1"/>
    <col min="3978" max="3978" width="25.1328125" bestFit="1" customWidth="1"/>
    <col min="3979" max="3979" width="18.59765625" bestFit="1" customWidth="1"/>
    <col min="3980" max="3980" width="25.1328125" bestFit="1" customWidth="1"/>
    <col min="3981" max="3981" width="15.6640625" bestFit="1" customWidth="1"/>
    <col min="3982" max="3982" width="22.33203125" bestFit="1" customWidth="1"/>
    <col min="3983" max="3983" width="18.59765625" bestFit="1" customWidth="1"/>
    <col min="3984" max="3984" width="25.1328125" bestFit="1" customWidth="1"/>
    <col min="3985" max="3985" width="14.19921875" bestFit="1" customWidth="1"/>
    <col min="3986" max="3986" width="20.86328125" bestFit="1" customWidth="1"/>
    <col min="3987" max="3987" width="17.59765625" bestFit="1" customWidth="1"/>
    <col min="3988" max="3988" width="24.19921875" bestFit="1" customWidth="1"/>
    <col min="3989" max="3989" width="18.59765625" bestFit="1" customWidth="1"/>
    <col min="3990" max="3990" width="25.1328125" bestFit="1" customWidth="1"/>
    <col min="3991" max="3991" width="15.6640625" bestFit="1" customWidth="1"/>
    <col min="3992" max="3992" width="22.33203125" bestFit="1" customWidth="1"/>
    <col min="3993" max="3993" width="17.59765625" bestFit="1" customWidth="1"/>
    <col min="3994" max="3994" width="24.19921875" bestFit="1" customWidth="1"/>
    <col min="3995" max="3995" width="18.59765625" bestFit="1" customWidth="1"/>
    <col min="3996" max="3996" width="25.1328125" bestFit="1" customWidth="1"/>
    <col min="3997" max="3997" width="14.19921875" bestFit="1" customWidth="1"/>
    <col min="3998" max="3998" width="20.86328125" bestFit="1" customWidth="1"/>
    <col min="3999" max="3999" width="15.6640625" bestFit="1" customWidth="1"/>
    <col min="4000" max="4000" width="22.33203125" bestFit="1" customWidth="1"/>
    <col min="4001" max="4001" width="18.59765625" bestFit="1" customWidth="1"/>
    <col min="4002" max="4002" width="25.1328125" bestFit="1" customWidth="1"/>
    <col min="4003" max="4003" width="18.59765625" bestFit="1" customWidth="1"/>
    <col min="4004" max="4004" width="25.1328125" bestFit="1" customWidth="1"/>
    <col min="4005" max="4005" width="15.6640625" bestFit="1" customWidth="1"/>
    <col min="4006" max="4006" width="22.33203125" bestFit="1" customWidth="1"/>
    <col min="4007" max="4007" width="18.59765625" bestFit="1" customWidth="1"/>
    <col min="4008" max="4008" width="25.1328125" bestFit="1" customWidth="1"/>
    <col min="4009" max="4009" width="14.19921875" bestFit="1" customWidth="1"/>
    <col min="4010" max="4010" width="20.86328125" bestFit="1" customWidth="1"/>
    <col min="4011" max="4011" width="15.6640625" bestFit="1" customWidth="1"/>
    <col min="4012" max="4012" width="22.33203125" bestFit="1" customWidth="1"/>
    <col min="4013" max="4013" width="18.59765625" bestFit="1" customWidth="1"/>
    <col min="4014" max="4014" width="25.1328125" bestFit="1" customWidth="1"/>
    <col min="4015" max="4015" width="18.59765625" bestFit="1" customWidth="1"/>
    <col min="4016" max="4016" width="25.1328125" bestFit="1" customWidth="1"/>
    <col min="4017" max="4017" width="15.6640625" bestFit="1" customWidth="1"/>
    <col min="4018" max="4018" width="22.33203125" bestFit="1" customWidth="1"/>
    <col min="4019" max="4019" width="18.59765625" bestFit="1" customWidth="1"/>
    <col min="4020" max="4020" width="25.1328125" bestFit="1" customWidth="1"/>
    <col min="4021" max="4021" width="14.19921875" bestFit="1" customWidth="1"/>
    <col min="4022" max="4022" width="20.86328125" bestFit="1" customWidth="1"/>
    <col min="4023" max="4023" width="17.59765625" bestFit="1" customWidth="1"/>
    <col min="4024" max="4024" width="24.19921875" bestFit="1" customWidth="1"/>
    <col min="4025" max="4025" width="18.59765625" bestFit="1" customWidth="1"/>
    <col min="4026" max="4026" width="25.1328125" bestFit="1" customWidth="1"/>
    <col min="4027" max="4027" width="15.6640625" bestFit="1" customWidth="1"/>
    <col min="4028" max="4028" width="22.33203125" bestFit="1" customWidth="1"/>
    <col min="4029" max="4029" width="17.59765625" bestFit="1" customWidth="1"/>
    <col min="4030" max="4030" width="24.19921875" bestFit="1" customWidth="1"/>
    <col min="4031" max="4031" width="14.19921875" bestFit="1" customWidth="1"/>
    <col min="4032" max="4032" width="20.86328125" bestFit="1" customWidth="1"/>
    <col min="4033" max="4033" width="17.59765625" bestFit="1" customWidth="1"/>
    <col min="4034" max="4034" width="24.19921875" bestFit="1" customWidth="1"/>
    <col min="4035" max="4035" width="18.59765625" bestFit="1" customWidth="1"/>
    <col min="4036" max="4036" width="25.1328125" bestFit="1" customWidth="1"/>
    <col min="4037" max="4037" width="15.6640625" bestFit="1" customWidth="1"/>
    <col min="4038" max="4038" width="22.33203125" bestFit="1" customWidth="1"/>
    <col min="4039" max="4039" width="18.59765625" bestFit="1" customWidth="1"/>
    <col min="4040" max="4040" width="25.1328125" bestFit="1" customWidth="1"/>
    <col min="4041" max="4041" width="18.59765625" bestFit="1" customWidth="1"/>
    <col min="4042" max="4042" width="25.1328125" bestFit="1" customWidth="1"/>
    <col min="4043" max="4043" width="14.19921875" bestFit="1" customWidth="1"/>
    <col min="4044" max="4044" width="20.86328125" bestFit="1" customWidth="1"/>
    <col min="4045" max="4045" width="15.6640625" bestFit="1" customWidth="1"/>
    <col min="4046" max="4046" width="22.33203125" bestFit="1" customWidth="1"/>
    <col min="4047" max="4047" width="18.59765625" bestFit="1" customWidth="1"/>
    <col min="4048" max="4048" width="25.1328125" bestFit="1" customWidth="1"/>
    <col min="4049" max="4049" width="18.59765625" bestFit="1" customWidth="1"/>
    <col min="4050" max="4050" width="25.1328125" bestFit="1" customWidth="1"/>
    <col min="4051" max="4051" width="14.19921875" bestFit="1" customWidth="1"/>
    <col min="4052" max="4052" width="20.86328125" bestFit="1" customWidth="1"/>
    <col min="4053" max="4053" width="15.6640625" bestFit="1" customWidth="1"/>
    <col min="4054" max="4054" width="22.33203125" bestFit="1" customWidth="1"/>
    <col min="4055" max="4055" width="18.59765625" bestFit="1" customWidth="1"/>
    <col min="4056" max="4056" width="25.1328125" bestFit="1" customWidth="1"/>
    <col min="4057" max="4057" width="18.59765625" bestFit="1" customWidth="1"/>
    <col min="4058" max="4058" width="25.1328125" bestFit="1" customWidth="1"/>
    <col min="4059" max="4059" width="15.6640625" bestFit="1" customWidth="1"/>
    <col min="4060" max="4060" width="22.33203125" bestFit="1" customWidth="1"/>
    <col min="4061" max="4061" width="18.59765625" bestFit="1" customWidth="1"/>
    <col min="4062" max="4062" width="25.1328125" bestFit="1" customWidth="1"/>
    <col min="4063" max="4063" width="14.19921875" bestFit="1" customWidth="1"/>
    <col min="4064" max="4064" width="20.86328125" bestFit="1" customWidth="1"/>
    <col min="4065" max="4065" width="17.59765625" bestFit="1" customWidth="1"/>
    <col min="4066" max="4066" width="24.19921875" bestFit="1" customWidth="1"/>
    <col min="4067" max="4067" width="18.59765625" bestFit="1" customWidth="1"/>
    <col min="4068" max="4068" width="25.1328125" bestFit="1" customWidth="1"/>
    <col min="4069" max="4069" width="15.6640625" bestFit="1" customWidth="1"/>
    <col min="4070" max="4070" width="22.33203125" bestFit="1" customWidth="1"/>
    <col min="4071" max="4071" width="17.59765625" bestFit="1" customWidth="1"/>
    <col min="4072" max="4072" width="24.19921875" bestFit="1" customWidth="1"/>
    <col min="4073" max="4073" width="18.59765625" bestFit="1" customWidth="1"/>
    <col min="4074" max="4074" width="25.1328125" bestFit="1" customWidth="1"/>
    <col min="4075" max="4075" width="14.19921875" bestFit="1" customWidth="1"/>
    <col min="4076" max="4076" width="20.86328125" bestFit="1" customWidth="1"/>
    <col min="4077" max="4077" width="17.59765625" bestFit="1" customWidth="1"/>
    <col min="4078" max="4078" width="24.19921875" bestFit="1" customWidth="1"/>
    <col min="4079" max="4079" width="18.59765625" bestFit="1" customWidth="1"/>
    <col min="4080" max="4080" width="25.1328125" bestFit="1" customWidth="1"/>
    <col min="4081" max="4081" width="15.6640625" bestFit="1" customWidth="1"/>
    <col min="4082" max="4082" width="22.33203125" bestFit="1" customWidth="1"/>
    <col min="4083" max="4083" width="17.59765625" bestFit="1" customWidth="1"/>
    <col min="4084" max="4084" width="24.19921875" bestFit="1" customWidth="1"/>
    <col min="4085" max="4085" width="18.59765625" bestFit="1" customWidth="1"/>
    <col min="4086" max="4086" width="25.1328125" bestFit="1" customWidth="1"/>
    <col min="4087" max="4087" width="14.19921875" bestFit="1" customWidth="1"/>
    <col min="4088" max="4088" width="20.86328125" bestFit="1" customWidth="1"/>
    <col min="4089" max="4089" width="15.6640625" bestFit="1" customWidth="1"/>
    <col min="4090" max="4090" width="22.33203125" bestFit="1" customWidth="1"/>
    <col min="4091" max="4091" width="18.59765625" bestFit="1" customWidth="1"/>
    <col min="4092" max="4092" width="25.1328125" bestFit="1" customWidth="1"/>
    <col min="4093" max="4093" width="18.59765625" bestFit="1" customWidth="1"/>
    <col min="4094" max="4094" width="25.1328125" bestFit="1" customWidth="1"/>
    <col min="4095" max="4095" width="15.6640625" bestFit="1" customWidth="1"/>
    <col min="4096" max="4096" width="22.33203125" bestFit="1" customWidth="1"/>
    <col min="4097" max="4097" width="18.59765625" bestFit="1" customWidth="1"/>
    <col min="4098" max="4098" width="25.1328125" bestFit="1" customWidth="1"/>
    <col min="4099" max="4099" width="14.19921875" bestFit="1" customWidth="1"/>
    <col min="4100" max="4100" width="20.86328125" bestFit="1" customWidth="1"/>
    <col min="4101" max="4101" width="15.6640625" bestFit="1" customWidth="1"/>
    <col min="4102" max="4102" width="22.33203125" bestFit="1" customWidth="1"/>
    <col min="4103" max="4103" width="18.59765625" bestFit="1" customWidth="1"/>
    <col min="4104" max="4104" width="25.1328125" bestFit="1" customWidth="1"/>
    <col min="4105" max="4105" width="18.59765625" bestFit="1" customWidth="1"/>
    <col min="4106" max="4106" width="25.1328125" bestFit="1" customWidth="1"/>
    <col min="4107" max="4107" width="15.6640625" bestFit="1" customWidth="1"/>
    <col min="4108" max="4108" width="22.33203125" bestFit="1" customWidth="1"/>
    <col min="4109" max="4109" width="18.59765625" bestFit="1" customWidth="1"/>
    <col min="4110" max="4110" width="25.1328125" bestFit="1" customWidth="1"/>
    <col min="4111" max="4111" width="14.19921875" bestFit="1" customWidth="1"/>
    <col min="4112" max="4112" width="20.86328125" bestFit="1" customWidth="1"/>
    <col min="4113" max="4113" width="17.59765625" bestFit="1" customWidth="1"/>
    <col min="4114" max="4114" width="24.19921875" bestFit="1" customWidth="1"/>
    <col min="4115" max="4115" width="18.59765625" bestFit="1" customWidth="1"/>
    <col min="4116" max="4116" width="25.1328125" bestFit="1" customWidth="1"/>
    <col min="4117" max="4117" width="15.6640625" bestFit="1" customWidth="1"/>
    <col min="4118" max="4118" width="22.33203125" bestFit="1" customWidth="1"/>
    <col min="4119" max="4119" width="17.59765625" bestFit="1" customWidth="1"/>
    <col min="4120" max="4120" width="24.19921875" bestFit="1" customWidth="1"/>
    <col min="4121" max="4121" width="18.59765625" bestFit="1" customWidth="1"/>
    <col min="4122" max="4122" width="25.1328125" bestFit="1" customWidth="1"/>
    <col min="4123" max="4123" width="14.19921875" bestFit="1" customWidth="1"/>
    <col min="4124" max="4124" width="20.86328125" bestFit="1" customWidth="1"/>
    <col min="4125" max="4125" width="17.59765625" bestFit="1" customWidth="1"/>
    <col min="4126" max="4126" width="24.19921875" bestFit="1" customWidth="1"/>
    <col min="4127" max="4127" width="18.59765625" bestFit="1" customWidth="1"/>
    <col min="4128" max="4128" width="25.1328125" bestFit="1" customWidth="1"/>
    <col min="4129" max="4129" width="15.6640625" bestFit="1" customWidth="1"/>
    <col min="4130" max="4130" width="22.33203125" bestFit="1" customWidth="1"/>
    <col min="4131" max="4131" width="17.59765625" bestFit="1" customWidth="1"/>
    <col min="4132" max="4132" width="24.19921875" bestFit="1" customWidth="1"/>
    <col min="4133" max="4133" width="18.59765625" bestFit="1" customWidth="1"/>
    <col min="4134" max="4134" width="25.1328125" bestFit="1" customWidth="1"/>
    <col min="4135" max="4135" width="14.19921875" bestFit="1" customWidth="1"/>
    <col min="4136" max="4136" width="20.86328125" bestFit="1" customWidth="1"/>
    <col min="4137" max="4137" width="15.6640625" bestFit="1" customWidth="1"/>
    <col min="4138" max="4138" width="22.33203125" bestFit="1" customWidth="1"/>
    <col min="4139" max="4139" width="18.59765625" bestFit="1" customWidth="1"/>
    <col min="4140" max="4140" width="25.1328125" bestFit="1" customWidth="1"/>
    <col min="4141" max="4141" width="17.59765625" bestFit="1" customWidth="1"/>
    <col min="4142" max="4142" width="24.19921875" bestFit="1" customWidth="1"/>
    <col min="4143" max="4143" width="14.19921875" bestFit="1" customWidth="1"/>
    <col min="4144" max="4144" width="20.86328125" bestFit="1" customWidth="1"/>
    <col min="4145" max="4145" width="15.6640625" bestFit="1" customWidth="1"/>
    <col min="4146" max="4146" width="22.33203125" bestFit="1" customWidth="1"/>
    <col min="4147" max="4147" width="18.59765625" bestFit="1" customWidth="1"/>
    <col min="4148" max="4148" width="25.1328125" bestFit="1" customWidth="1"/>
    <col min="4149" max="4149" width="17.59765625" bestFit="1" customWidth="1"/>
    <col min="4150" max="4150" width="24.19921875" bestFit="1" customWidth="1"/>
    <col min="4151" max="4151" width="15.6640625" bestFit="1" customWidth="1"/>
    <col min="4152" max="4152" width="22.33203125" bestFit="1" customWidth="1"/>
    <col min="4153" max="4153" width="18.59765625" bestFit="1" customWidth="1"/>
    <col min="4154" max="4154" width="25.1328125" bestFit="1" customWidth="1"/>
    <col min="4155" max="4155" width="14.19921875" bestFit="1" customWidth="1"/>
    <col min="4156" max="4156" width="20.86328125" bestFit="1" customWidth="1"/>
    <col min="4157" max="4157" width="15.6640625" bestFit="1" customWidth="1"/>
    <col min="4158" max="4158" width="22.33203125" bestFit="1" customWidth="1"/>
    <col min="4159" max="4159" width="18.59765625" bestFit="1" customWidth="1"/>
    <col min="4160" max="4160" width="25.1328125" bestFit="1" customWidth="1"/>
    <col min="4161" max="4161" width="18.59765625" bestFit="1" customWidth="1"/>
    <col min="4162" max="4162" width="25.1328125" bestFit="1" customWidth="1"/>
    <col min="4163" max="4163" width="15.6640625" bestFit="1" customWidth="1"/>
    <col min="4164" max="4164" width="22.33203125" bestFit="1" customWidth="1"/>
    <col min="4165" max="4165" width="18.59765625" bestFit="1" customWidth="1"/>
    <col min="4166" max="4166" width="25.1328125" bestFit="1" customWidth="1"/>
    <col min="4167" max="4167" width="14.19921875" bestFit="1" customWidth="1"/>
    <col min="4168" max="4168" width="20.86328125" bestFit="1" customWidth="1"/>
    <col min="4169" max="4169" width="15.6640625" bestFit="1" customWidth="1"/>
    <col min="4170" max="4170" width="22.33203125" bestFit="1" customWidth="1"/>
    <col min="4171" max="4171" width="18.59765625" bestFit="1" customWidth="1"/>
    <col min="4172" max="4172" width="25.1328125" bestFit="1" customWidth="1"/>
    <col min="4173" max="4173" width="18.59765625" bestFit="1" customWidth="1"/>
    <col min="4174" max="4174" width="25.1328125" bestFit="1" customWidth="1"/>
    <col min="4175" max="4175" width="15.6640625" bestFit="1" customWidth="1"/>
    <col min="4176" max="4176" width="22.33203125" bestFit="1" customWidth="1"/>
    <col min="4177" max="4177" width="18.59765625" bestFit="1" customWidth="1"/>
    <col min="4178" max="4178" width="25.1328125" bestFit="1" customWidth="1"/>
    <col min="4179" max="4179" width="14.19921875" bestFit="1" customWidth="1"/>
    <col min="4180" max="4180" width="20.86328125" bestFit="1" customWidth="1"/>
    <col min="4181" max="4181" width="17.59765625" bestFit="1" customWidth="1"/>
    <col min="4182" max="4182" width="24.19921875" bestFit="1" customWidth="1"/>
    <col min="4183" max="4183" width="18.59765625" bestFit="1" customWidth="1"/>
    <col min="4184" max="4184" width="25.1328125" bestFit="1" customWidth="1"/>
    <col min="4185" max="4185" width="15.6640625" bestFit="1" customWidth="1"/>
    <col min="4186" max="4186" width="22.33203125" bestFit="1" customWidth="1"/>
    <col min="4187" max="4187" width="18.59765625" bestFit="1" customWidth="1"/>
    <col min="4188" max="4188" width="25.1328125" bestFit="1" customWidth="1"/>
    <col min="4189" max="4189" width="18.59765625" bestFit="1" customWidth="1"/>
    <col min="4190" max="4190" width="25.1328125" bestFit="1" customWidth="1"/>
    <col min="4191" max="4191" width="14.19921875" bestFit="1" customWidth="1"/>
    <col min="4192" max="4192" width="20.86328125" bestFit="1" customWidth="1"/>
    <col min="4193" max="4193" width="17.59765625" bestFit="1" customWidth="1"/>
    <col min="4194" max="4194" width="24.19921875" bestFit="1" customWidth="1"/>
    <col min="4195" max="4195" width="18.59765625" bestFit="1" customWidth="1"/>
    <col min="4196" max="4196" width="25.1328125" bestFit="1" customWidth="1"/>
    <col min="4197" max="4197" width="15.6640625" bestFit="1" customWidth="1"/>
    <col min="4198" max="4198" width="22.33203125" bestFit="1" customWidth="1"/>
    <col min="4199" max="4199" width="17.59765625" bestFit="1" customWidth="1"/>
    <col min="4200" max="4200" width="24.19921875" bestFit="1" customWidth="1"/>
    <col min="4201" max="4201" width="18.59765625" bestFit="1" customWidth="1"/>
    <col min="4202" max="4202" width="25.1328125" bestFit="1" customWidth="1"/>
    <col min="4203" max="4203" width="14.19921875" bestFit="1" customWidth="1"/>
    <col min="4204" max="4204" width="20.86328125" bestFit="1" customWidth="1"/>
    <col min="4205" max="4205" width="15.6640625" bestFit="1" customWidth="1"/>
    <col min="4206" max="4206" width="22.33203125" bestFit="1" customWidth="1"/>
    <col min="4207" max="4207" width="18.59765625" bestFit="1" customWidth="1"/>
    <col min="4208" max="4208" width="25.1328125" bestFit="1" customWidth="1"/>
    <col min="4209" max="4209" width="17.59765625" bestFit="1" customWidth="1"/>
    <col min="4210" max="4210" width="24.19921875" bestFit="1" customWidth="1"/>
    <col min="4211" max="4211" width="15.6640625" bestFit="1" customWidth="1"/>
    <col min="4212" max="4212" width="22.33203125" bestFit="1" customWidth="1"/>
    <col min="4213" max="4213" width="18.59765625" bestFit="1" customWidth="1"/>
    <col min="4214" max="4214" width="25.1328125" bestFit="1" customWidth="1"/>
    <col min="4215" max="4215" width="14.19921875" bestFit="1" customWidth="1"/>
    <col min="4216" max="4216" width="20.86328125" bestFit="1" customWidth="1"/>
    <col min="4217" max="4217" width="15.6640625" bestFit="1" customWidth="1"/>
    <col min="4218" max="4218" width="22.33203125" bestFit="1" customWidth="1"/>
    <col min="4219" max="4219" width="18.59765625" bestFit="1" customWidth="1"/>
    <col min="4220" max="4220" width="25.1328125" bestFit="1" customWidth="1"/>
    <col min="4221" max="4221" width="18.59765625" bestFit="1" customWidth="1"/>
    <col min="4222" max="4222" width="25.1328125" bestFit="1" customWidth="1"/>
    <col min="4223" max="4223" width="15.6640625" bestFit="1" customWidth="1"/>
    <col min="4224" max="4224" width="22.33203125" bestFit="1" customWidth="1"/>
    <col min="4225" max="4225" width="18.59765625" bestFit="1" customWidth="1"/>
    <col min="4226" max="4226" width="25.1328125" bestFit="1" customWidth="1"/>
    <col min="4227" max="4227" width="14.19921875" bestFit="1" customWidth="1"/>
    <col min="4228" max="4228" width="20.86328125" bestFit="1" customWidth="1"/>
    <col min="4229" max="4229" width="17.59765625" bestFit="1" customWidth="1"/>
    <col min="4230" max="4230" width="24.19921875" bestFit="1" customWidth="1"/>
    <col min="4231" max="4231" width="18.59765625" bestFit="1" customWidth="1"/>
    <col min="4232" max="4232" width="25.1328125" bestFit="1" customWidth="1"/>
    <col min="4233" max="4233" width="15.6640625" bestFit="1" customWidth="1"/>
    <col min="4234" max="4234" width="22.33203125" bestFit="1" customWidth="1"/>
    <col min="4235" max="4235" width="17.59765625" bestFit="1" customWidth="1"/>
    <col min="4236" max="4236" width="24.19921875" bestFit="1" customWidth="1"/>
    <col min="4237" max="4237" width="18.59765625" bestFit="1" customWidth="1"/>
    <col min="4238" max="4238" width="25.1328125" bestFit="1" customWidth="1"/>
    <col min="4239" max="4239" width="14.19921875" bestFit="1" customWidth="1"/>
    <col min="4240" max="4240" width="20.86328125" bestFit="1" customWidth="1"/>
    <col min="4241" max="4241" width="17.59765625" bestFit="1" customWidth="1"/>
    <col min="4242" max="4242" width="24.19921875" bestFit="1" customWidth="1"/>
    <col min="4243" max="4243" width="18.59765625" bestFit="1" customWidth="1"/>
    <col min="4244" max="4244" width="25.1328125" bestFit="1" customWidth="1"/>
    <col min="4245" max="4245" width="15.6640625" bestFit="1" customWidth="1"/>
    <col min="4246" max="4246" width="22.33203125" bestFit="1" customWidth="1"/>
    <col min="4247" max="4247" width="18.59765625" bestFit="1" customWidth="1"/>
    <col min="4248" max="4248" width="25.1328125" bestFit="1" customWidth="1"/>
    <col min="4249" max="4249" width="18.59765625" bestFit="1" customWidth="1"/>
    <col min="4250" max="4250" width="25.1328125" bestFit="1" customWidth="1"/>
    <col min="4251" max="4251" width="14.19921875" bestFit="1" customWidth="1"/>
    <col min="4252" max="4252" width="20.86328125" bestFit="1" customWidth="1"/>
    <col min="4253" max="4253" width="17.59765625" bestFit="1" customWidth="1"/>
    <col min="4254" max="4254" width="24.19921875" bestFit="1" customWidth="1"/>
    <col min="4255" max="4255" width="18.59765625" bestFit="1" customWidth="1"/>
    <col min="4256" max="4256" width="25.1328125" bestFit="1" customWidth="1"/>
    <col min="4257" max="4257" width="15.6640625" bestFit="1" customWidth="1"/>
    <col min="4258" max="4258" width="22.33203125" bestFit="1" customWidth="1"/>
    <col min="4259" max="4259" width="18.59765625" bestFit="1" customWidth="1"/>
    <col min="4260" max="4260" width="25.1328125" bestFit="1" customWidth="1"/>
    <col min="4261" max="4261" width="18.59765625" bestFit="1" customWidth="1"/>
    <col min="4262" max="4262" width="25.1328125" bestFit="1" customWidth="1"/>
    <col min="4263" max="4263" width="14.19921875" bestFit="1" customWidth="1"/>
    <col min="4264" max="4264" width="20.86328125" bestFit="1" customWidth="1"/>
    <col min="4265" max="4265" width="15.6640625" bestFit="1" customWidth="1"/>
    <col min="4266" max="4266" width="22.33203125" bestFit="1" customWidth="1"/>
    <col min="4267" max="4267" width="18.59765625" bestFit="1" customWidth="1"/>
    <col min="4268" max="4268" width="25.1328125" bestFit="1" customWidth="1"/>
    <col min="4269" max="4269" width="18.59765625" bestFit="1" customWidth="1"/>
    <col min="4270" max="4270" width="25.1328125" bestFit="1" customWidth="1"/>
    <col min="4271" max="4271" width="15.6640625" bestFit="1" customWidth="1"/>
    <col min="4272" max="4272" width="22.33203125" bestFit="1" customWidth="1"/>
    <col min="4273" max="4273" width="18.59765625" bestFit="1" customWidth="1"/>
    <col min="4274" max="4274" width="25.1328125" bestFit="1" customWidth="1"/>
    <col min="4275" max="4275" width="14.19921875" bestFit="1" customWidth="1"/>
    <col min="4276" max="4276" width="20.86328125" bestFit="1" customWidth="1"/>
    <col min="4277" max="4277" width="17.59765625" bestFit="1" customWidth="1"/>
    <col min="4278" max="4278" width="24.19921875" bestFit="1" customWidth="1"/>
    <col min="4279" max="4279" width="18.59765625" bestFit="1" customWidth="1"/>
    <col min="4280" max="4280" width="25.1328125" bestFit="1" customWidth="1"/>
    <col min="4281" max="4281" width="15.6640625" bestFit="1" customWidth="1"/>
    <col min="4282" max="4282" width="22.33203125" bestFit="1" customWidth="1"/>
    <col min="4283" max="4283" width="17.59765625" bestFit="1" customWidth="1"/>
    <col min="4284" max="4284" width="24.19921875" bestFit="1" customWidth="1"/>
    <col min="4285" max="4285" width="18.59765625" bestFit="1" customWidth="1"/>
    <col min="4286" max="4286" width="25.1328125" bestFit="1" customWidth="1"/>
    <col min="4287" max="4287" width="14.19921875" bestFit="1" customWidth="1"/>
    <col min="4288" max="4288" width="20.86328125" bestFit="1" customWidth="1"/>
    <col min="4289" max="4289" width="15.6640625" bestFit="1" customWidth="1"/>
    <col min="4290" max="4290" width="22.33203125" bestFit="1" customWidth="1"/>
    <col min="4291" max="4291" width="18.59765625" bestFit="1" customWidth="1"/>
    <col min="4292" max="4292" width="25.1328125" bestFit="1" customWidth="1"/>
    <col min="4293" max="4293" width="18.59765625" bestFit="1" customWidth="1"/>
    <col min="4294" max="4294" width="25.1328125" bestFit="1" customWidth="1"/>
    <col min="4295" max="4295" width="15.6640625" bestFit="1" customWidth="1"/>
    <col min="4296" max="4296" width="22.33203125" bestFit="1" customWidth="1"/>
    <col min="4297" max="4297" width="18.59765625" bestFit="1" customWidth="1"/>
    <col min="4298" max="4298" width="25.1328125" bestFit="1" customWidth="1"/>
    <col min="4299" max="4299" width="14.19921875" bestFit="1" customWidth="1"/>
    <col min="4300" max="4300" width="20.86328125" bestFit="1" customWidth="1"/>
    <col min="4301" max="4301" width="15.6640625" bestFit="1" customWidth="1"/>
    <col min="4302" max="4302" width="22.33203125" bestFit="1" customWidth="1"/>
    <col min="4303" max="4303" width="18.59765625" bestFit="1" customWidth="1"/>
    <col min="4304" max="4304" width="25.1328125" bestFit="1" customWidth="1"/>
    <col min="4305" max="4305" width="18.59765625" bestFit="1" customWidth="1"/>
    <col min="4306" max="4306" width="25.1328125" bestFit="1" customWidth="1"/>
    <col min="4307" max="4307" width="15.6640625" bestFit="1" customWidth="1"/>
    <col min="4308" max="4308" width="22.33203125" bestFit="1" customWidth="1"/>
    <col min="4309" max="4309" width="18.59765625" bestFit="1" customWidth="1"/>
    <col min="4310" max="4310" width="25.1328125" bestFit="1" customWidth="1"/>
    <col min="4311" max="4311" width="14.19921875" bestFit="1" customWidth="1"/>
    <col min="4312" max="4312" width="20.86328125" bestFit="1" customWidth="1"/>
    <col min="4313" max="4313" width="15.6640625" bestFit="1" customWidth="1"/>
    <col min="4314" max="4314" width="22.33203125" bestFit="1" customWidth="1"/>
    <col min="4315" max="4315" width="18.59765625" bestFit="1" customWidth="1"/>
    <col min="4316" max="4316" width="25.1328125" bestFit="1" customWidth="1"/>
    <col min="4317" max="4317" width="17.59765625" bestFit="1" customWidth="1"/>
    <col min="4318" max="4318" width="24.19921875" bestFit="1" customWidth="1"/>
    <col min="4319" max="4319" width="14.19921875" bestFit="1" customWidth="1"/>
    <col min="4320" max="4320" width="20.86328125" bestFit="1" customWidth="1"/>
    <col min="4321" max="4321" width="15.6640625" bestFit="1" customWidth="1"/>
    <col min="4322" max="4322" width="22.33203125" bestFit="1" customWidth="1"/>
    <col min="4323" max="4323" width="18.59765625" bestFit="1" customWidth="1"/>
    <col min="4324" max="4324" width="25.1328125" bestFit="1" customWidth="1"/>
    <col min="4325" max="4325" width="17.59765625" bestFit="1" customWidth="1"/>
    <col min="4326" max="4326" width="24.19921875" bestFit="1" customWidth="1"/>
    <col min="4327" max="4327" width="15.6640625" bestFit="1" customWidth="1"/>
    <col min="4328" max="4328" width="22.33203125" bestFit="1" customWidth="1"/>
    <col min="4329" max="4329" width="18.59765625" bestFit="1" customWidth="1"/>
    <col min="4330" max="4330" width="25.1328125" bestFit="1" customWidth="1"/>
    <col min="4331" max="4331" width="14.19921875" bestFit="1" customWidth="1"/>
    <col min="4332" max="4332" width="20.86328125" bestFit="1" customWidth="1"/>
    <col min="4333" max="4333" width="15.6640625" bestFit="1" customWidth="1"/>
    <col min="4334" max="4334" width="22.33203125" bestFit="1" customWidth="1"/>
    <col min="4335" max="4335" width="18.59765625" bestFit="1" customWidth="1"/>
    <col min="4336" max="4336" width="25.1328125" bestFit="1" customWidth="1"/>
    <col min="4337" max="4337" width="18.59765625" bestFit="1" customWidth="1"/>
    <col min="4338" max="4338" width="25.1328125" bestFit="1" customWidth="1"/>
    <col min="4339" max="4339" width="15.6640625" bestFit="1" customWidth="1"/>
    <col min="4340" max="4340" width="22.33203125" bestFit="1" customWidth="1"/>
    <col min="4341" max="4341" width="18.59765625" bestFit="1" customWidth="1"/>
    <col min="4342" max="4342" width="25.1328125" bestFit="1" customWidth="1"/>
    <col min="4343" max="4343" width="14.19921875" bestFit="1" customWidth="1"/>
    <col min="4344" max="4344" width="20.86328125" bestFit="1" customWidth="1"/>
    <col min="4345" max="4345" width="17.59765625" bestFit="1" customWidth="1"/>
    <col min="4346" max="4346" width="24.19921875" bestFit="1" customWidth="1"/>
    <col min="4347" max="4347" width="18.59765625" bestFit="1" customWidth="1"/>
    <col min="4348" max="4348" width="25.1328125" bestFit="1" customWidth="1"/>
    <col min="4349" max="4349" width="15.6640625" bestFit="1" customWidth="1"/>
    <col min="4350" max="4350" width="22.33203125" bestFit="1" customWidth="1"/>
    <col min="4351" max="4351" width="18.59765625" bestFit="1" customWidth="1"/>
    <col min="4352" max="4352" width="25.1328125" bestFit="1" customWidth="1"/>
    <col min="4353" max="4353" width="18.59765625" bestFit="1" customWidth="1"/>
    <col min="4354" max="4354" width="25.1328125" bestFit="1" customWidth="1"/>
    <col min="4355" max="4355" width="14.19921875" bestFit="1" customWidth="1"/>
    <col min="4356" max="4356" width="20.86328125" bestFit="1" customWidth="1"/>
    <col min="4357" max="4357" width="17.59765625" bestFit="1" customWidth="1"/>
    <col min="4358" max="4358" width="24.19921875" bestFit="1" customWidth="1"/>
    <col min="4359" max="4359" width="18.59765625" bestFit="1" customWidth="1"/>
    <col min="4360" max="4360" width="25.1328125" bestFit="1" customWidth="1"/>
    <col min="4361" max="4361" width="15.6640625" bestFit="1" customWidth="1"/>
    <col min="4362" max="4362" width="22.33203125" bestFit="1" customWidth="1"/>
    <col min="4363" max="4363" width="18.59765625" bestFit="1" customWidth="1"/>
    <col min="4364" max="4364" width="25.1328125" bestFit="1" customWidth="1"/>
    <col min="4365" max="4365" width="14.19921875" bestFit="1" customWidth="1"/>
    <col min="4366" max="4366" width="20.86328125" bestFit="1" customWidth="1"/>
    <col min="4367" max="4367" width="15.6640625" bestFit="1" customWidth="1"/>
    <col min="4368" max="4368" width="22.33203125" bestFit="1" customWidth="1"/>
    <col min="4369" max="4369" width="18.59765625" bestFit="1" customWidth="1"/>
    <col min="4370" max="4370" width="25.1328125" bestFit="1" customWidth="1"/>
    <col min="4371" max="4371" width="18.59765625" bestFit="1" customWidth="1"/>
    <col min="4372" max="4372" width="25.1328125" bestFit="1" customWidth="1"/>
    <col min="4373" max="4373" width="15.6640625" bestFit="1" customWidth="1"/>
    <col min="4374" max="4374" width="22.33203125" bestFit="1" customWidth="1"/>
    <col min="4375" max="4375" width="18.59765625" bestFit="1" customWidth="1"/>
    <col min="4376" max="4376" width="25.1328125" bestFit="1" customWidth="1"/>
    <col min="4377" max="4377" width="14.19921875" bestFit="1" customWidth="1"/>
    <col min="4378" max="4378" width="20.86328125" bestFit="1" customWidth="1"/>
    <col min="4379" max="4379" width="17.59765625" bestFit="1" customWidth="1"/>
    <col min="4380" max="4380" width="24.19921875" bestFit="1" customWidth="1"/>
    <col min="4381" max="4381" width="18.59765625" bestFit="1" customWidth="1"/>
    <col min="4382" max="4382" width="25.1328125" bestFit="1" customWidth="1"/>
    <col min="4383" max="4383" width="15.6640625" bestFit="1" customWidth="1"/>
    <col min="4384" max="4384" width="22.33203125" bestFit="1" customWidth="1"/>
    <col min="4385" max="4385" width="18.59765625" bestFit="1" customWidth="1"/>
    <col min="4386" max="4386" width="25.1328125" bestFit="1" customWidth="1"/>
    <col min="4387" max="4387" width="18.59765625" bestFit="1" customWidth="1"/>
    <col min="4388" max="4388" width="25.1328125" bestFit="1" customWidth="1"/>
    <col min="4389" max="4389" width="14.19921875" bestFit="1" customWidth="1"/>
    <col min="4390" max="4390" width="20.86328125" bestFit="1" customWidth="1"/>
    <col min="4391" max="4391" width="17.59765625" bestFit="1" customWidth="1"/>
    <col min="4392" max="4392" width="24.19921875" bestFit="1" customWidth="1"/>
    <col min="4393" max="4393" width="18.59765625" bestFit="1" customWidth="1"/>
    <col min="4394" max="4394" width="25.1328125" bestFit="1" customWidth="1"/>
    <col min="4395" max="4395" width="15.6640625" bestFit="1" customWidth="1"/>
    <col min="4396" max="4396" width="22.33203125" bestFit="1" customWidth="1"/>
    <col min="4397" max="4397" width="17.59765625" bestFit="1" customWidth="1"/>
    <col min="4398" max="4398" width="24.19921875" bestFit="1" customWidth="1"/>
    <col min="4399" max="4399" width="18.59765625" bestFit="1" customWidth="1"/>
    <col min="4400" max="4400" width="25.1328125" bestFit="1" customWidth="1"/>
    <col min="4401" max="4401" width="14.19921875" bestFit="1" customWidth="1"/>
    <col min="4402" max="4402" width="20.86328125" bestFit="1" customWidth="1"/>
    <col min="4403" max="4403" width="17.59765625" bestFit="1" customWidth="1"/>
    <col min="4404" max="4404" width="24.19921875" bestFit="1" customWidth="1"/>
    <col min="4405" max="4405" width="18.59765625" bestFit="1" customWidth="1"/>
    <col min="4406" max="4406" width="25.1328125" bestFit="1" customWidth="1"/>
    <col min="4407" max="4407" width="15.6640625" bestFit="1" customWidth="1"/>
    <col min="4408" max="4408" width="22.33203125" bestFit="1" customWidth="1"/>
    <col min="4409" max="4409" width="18.59765625" bestFit="1" customWidth="1"/>
    <col min="4410" max="4410" width="25.1328125" bestFit="1" customWidth="1"/>
    <col min="4411" max="4411" width="14.19921875" bestFit="1" customWidth="1"/>
    <col min="4412" max="4412" width="20.86328125" bestFit="1" customWidth="1"/>
    <col min="4413" max="4413" width="15.6640625" bestFit="1" customWidth="1"/>
    <col min="4414" max="4414" width="22.33203125" bestFit="1" customWidth="1"/>
    <col min="4415" max="4415" width="18.59765625" bestFit="1" customWidth="1"/>
    <col min="4416" max="4416" width="25.1328125" bestFit="1" customWidth="1"/>
    <col min="4417" max="4417" width="18.59765625" bestFit="1" customWidth="1"/>
    <col min="4418" max="4418" width="25.1328125" bestFit="1" customWidth="1"/>
    <col min="4419" max="4419" width="15.6640625" bestFit="1" customWidth="1"/>
    <col min="4420" max="4420" width="22.33203125" bestFit="1" customWidth="1"/>
    <col min="4421" max="4421" width="18.59765625" bestFit="1" customWidth="1"/>
    <col min="4422" max="4422" width="25.1328125" bestFit="1" customWidth="1"/>
    <col min="4423" max="4423" width="14.19921875" bestFit="1" customWidth="1"/>
    <col min="4424" max="4424" width="20.86328125" bestFit="1" customWidth="1"/>
    <col min="4425" max="4425" width="15.6640625" bestFit="1" customWidth="1"/>
    <col min="4426" max="4426" width="22.33203125" bestFit="1" customWidth="1"/>
    <col min="4427" max="4427" width="18.59765625" bestFit="1" customWidth="1"/>
    <col min="4428" max="4428" width="25.1328125" bestFit="1" customWidth="1"/>
    <col min="4429" max="4429" width="18.59765625" bestFit="1" customWidth="1"/>
    <col min="4430" max="4430" width="25.1328125" bestFit="1" customWidth="1"/>
    <col min="4431" max="4431" width="15.6640625" bestFit="1" customWidth="1"/>
    <col min="4432" max="4432" width="22.33203125" bestFit="1" customWidth="1"/>
    <col min="4433" max="4433" width="18.59765625" bestFit="1" customWidth="1"/>
    <col min="4434" max="4434" width="25.1328125" bestFit="1" customWidth="1"/>
    <col min="4435" max="4435" width="14.19921875" bestFit="1" customWidth="1"/>
    <col min="4436" max="4436" width="20.86328125" bestFit="1" customWidth="1"/>
    <col min="4437" max="4437" width="17.59765625" bestFit="1" customWidth="1"/>
    <col min="4438" max="4438" width="24.19921875" bestFit="1" customWidth="1"/>
    <col min="4439" max="4439" width="18.59765625" bestFit="1" customWidth="1"/>
    <col min="4440" max="4440" width="25.1328125" bestFit="1" customWidth="1"/>
    <col min="4441" max="4441" width="15.6640625" bestFit="1" customWidth="1"/>
    <col min="4442" max="4442" width="22.33203125" bestFit="1" customWidth="1"/>
    <col min="4443" max="4443" width="17.59765625" bestFit="1" customWidth="1"/>
    <col min="4444" max="4444" width="24.19921875" bestFit="1" customWidth="1"/>
    <col min="4445" max="4445" width="18.59765625" bestFit="1" customWidth="1"/>
    <col min="4446" max="4446" width="25.1328125" bestFit="1" customWidth="1"/>
    <col min="4447" max="4447" width="14.19921875" bestFit="1" customWidth="1"/>
    <col min="4448" max="4448" width="20.86328125" bestFit="1" customWidth="1"/>
    <col min="4449" max="4449" width="15.6640625" bestFit="1" customWidth="1"/>
    <col min="4450" max="4450" width="22.33203125" bestFit="1" customWidth="1"/>
    <col min="4451" max="4451" width="18.59765625" bestFit="1" customWidth="1"/>
    <col min="4452" max="4452" width="25.1328125" bestFit="1" customWidth="1"/>
    <col min="4453" max="4453" width="18.59765625" bestFit="1" customWidth="1"/>
    <col min="4454" max="4454" width="25.1328125" bestFit="1" customWidth="1"/>
    <col min="4455" max="4455" width="15.6640625" bestFit="1" customWidth="1"/>
    <col min="4456" max="4456" width="22.33203125" bestFit="1" customWidth="1"/>
    <col min="4457" max="4457" width="18.59765625" bestFit="1" customWidth="1"/>
    <col min="4458" max="4458" width="25.1328125" bestFit="1" customWidth="1"/>
    <col min="4459" max="4459" width="14.19921875" bestFit="1" customWidth="1"/>
    <col min="4460" max="4460" width="20.86328125" bestFit="1" customWidth="1"/>
    <col min="4461" max="4461" width="17.59765625" bestFit="1" customWidth="1"/>
    <col min="4462" max="4462" width="24.19921875" bestFit="1" customWidth="1"/>
    <col min="4463" max="4463" width="18.59765625" bestFit="1" customWidth="1"/>
    <col min="4464" max="4464" width="25.1328125" bestFit="1" customWidth="1"/>
    <col min="4465" max="4465" width="15.6640625" bestFit="1" customWidth="1"/>
    <col min="4466" max="4466" width="22.33203125" bestFit="1" customWidth="1"/>
    <col min="4467" max="4467" width="17.59765625" bestFit="1" customWidth="1"/>
    <col min="4468" max="4468" width="24.19921875" bestFit="1" customWidth="1"/>
    <col min="4469" max="4469" width="18.59765625" bestFit="1" customWidth="1"/>
    <col min="4470" max="4470" width="25.1328125" bestFit="1" customWidth="1"/>
    <col min="4471" max="4471" width="14.19921875" bestFit="1" customWidth="1"/>
    <col min="4472" max="4472" width="20.86328125" bestFit="1" customWidth="1"/>
    <col min="4473" max="4473" width="15.6640625" bestFit="1" customWidth="1"/>
    <col min="4474" max="4474" width="22.33203125" bestFit="1" customWidth="1"/>
    <col min="4475" max="4475" width="18.59765625" bestFit="1" customWidth="1"/>
    <col min="4476" max="4476" width="25.1328125" bestFit="1" customWidth="1"/>
    <col min="4477" max="4477" width="18.59765625" bestFit="1" customWidth="1"/>
    <col min="4478" max="4478" width="25.1328125" bestFit="1" customWidth="1"/>
    <col min="4479" max="4479" width="15.6640625" bestFit="1" customWidth="1"/>
    <col min="4480" max="4480" width="22.33203125" bestFit="1" customWidth="1"/>
    <col min="4481" max="4481" width="18.59765625" bestFit="1" customWidth="1"/>
    <col min="4482" max="4482" width="25.1328125" bestFit="1" customWidth="1"/>
    <col min="4483" max="4483" width="14.19921875" bestFit="1" customWidth="1"/>
    <col min="4484" max="4484" width="20.86328125" bestFit="1" customWidth="1"/>
    <col min="4485" max="4485" width="15.6640625" bestFit="1" customWidth="1"/>
    <col min="4486" max="4486" width="22.33203125" bestFit="1" customWidth="1"/>
    <col min="4487" max="4487" width="18.59765625" bestFit="1" customWidth="1"/>
    <col min="4488" max="4488" width="25.1328125" bestFit="1" customWidth="1"/>
    <col min="4489" max="4489" width="18.59765625" bestFit="1" customWidth="1"/>
    <col min="4490" max="4490" width="25.1328125" bestFit="1" customWidth="1"/>
    <col min="4491" max="4491" width="15.6640625" bestFit="1" customWidth="1"/>
    <col min="4492" max="4492" width="22.33203125" bestFit="1" customWidth="1"/>
    <col min="4493" max="4493" width="18.59765625" bestFit="1" customWidth="1"/>
    <col min="4494" max="4494" width="25.1328125" bestFit="1" customWidth="1"/>
    <col min="4495" max="4495" width="14.19921875" bestFit="1" customWidth="1"/>
    <col min="4496" max="4496" width="20.86328125" bestFit="1" customWidth="1"/>
    <col min="4497" max="4497" width="15.6640625" bestFit="1" customWidth="1"/>
    <col min="4498" max="4498" width="22.33203125" bestFit="1" customWidth="1"/>
    <col min="4499" max="4499" width="18.59765625" bestFit="1" customWidth="1"/>
    <col min="4500" max="4500" width="25.1328125" bestFit="1" customWidth="1"/>
    <col min="4501" max="4501" width="18.59765625" bestFit="1" customWidth="1"/>
    <col min="4502" max="4502" width="25.1328125" bestFit="1" customWidth="1"/>
    <col min="4503" max="4503" width="15.6640625" bestFit="1" customWidth="1"/>
    <col min="4504" max="4504" width="22.33203125" bestFit="1" customWidth="1"/>
    <col min="4505" max="4505" width="18.59765625" bestFit="1" customWidth="1"/>
    <col min="4506" max="4506" width="25.1328125" bestFit="1" customWidth="1"/>
    <col min="4507" max="4507" width="14.19921875" bestFit="1" customWidth="1"/>
    <col min="4508" max="4508" width="20.86328125" bestFit="1" customWidth="1"/>
    <col min="4509" max="4509" width="17.59765625" bestFit="1" customWidth="1"/>
    <col min="4510" max="4510" width="24.19921875" bestFit="1" customWidth="1"/>
    <col min="4511" max="4511" width="18.59765625" bestFit="1" customWidth="1"/>
    <col min="4512" max="4512" width="25.1328125" bestFit="1" customWidth="1"/>
    <col min="4513" max="4513" width="15.6640625" bestFit="1" customWidth="1"/>
    <col min="4514" max="4514" width="22.33203125" bestFit="1" customWidth="1"/>
    <col min="4515" max="4515" width="18.59765625" bestFit="1" customWidth="1"/>
    <col min="4516" max="4516" width="25.1328125" bestFit="1" customWidth="1"/>
    <col min="4517" max="4517" width="18.59765625" bestFit="1" customWidth="1"/>
    <col min="4518" max="4518" width="25.1328125" bestFit="1" customWidth="1"/>
    <col min="4519" max="4519" width="14.19921875" bestFit="1" customWidth="1"/>
    <col min="4520" max="4520" width="20.86328125" bestFit="1" customWidth="1"/>
    <col min="4521" max="4521" width="17.59765625" bestFit="1" customWidth="1"/>
    <col min="4522" max="4522" width="24.19921875" bestFit="1" customWidth="1"/>
    <col min="4523" max="4523" width="18.59765625" bestFit="1" customWidth="1"/>
    <col min="4524" max="4524" width="25.1328125" bestFit="1" customWidth="1"/>
    <col min="4525" max="4525" width="15.6640625" bestFit="1" customWidth="1"/>
    <col min="4526" max="4526" width="22.33203125" bestFit="1" customWidth="1"/>
    <col min="4527" max="4527" width="17.59765625" bestFit="1" customWidth="1"/>
    <col min="4528" max="4528" width="24.19921875" bestFit="1" customWidth="1"/>
    <col min="4529" max="4529" width="14.19921875" bestFit="1" customWidth="1"/>
    <col min="4530" max="4530" width="20.86328125" bestFit="1" customWidth="1"/>
    <col min="4531" max="4531" width="17.59765625" bestFit="1" customWidth="1"/>
    <col min="4532" max="4532" width="24.19921875" bestFit="1" customWidth="1"/>
    <col min="4533" max="4533" width="18.59765625" bestFit="1" customWidth="1"/>
    <col min="4534" max="4534" width="25.1328125" bestFit="1" customWidth="1"/>
    <col min="4535" max="4535" width="15.6640625" bestFit="1" customWidth="1"/>
    <col min="4536" max="4536" width="22.33203125" bestFit="1" customWidth="1"/>
    <col min="4537" max="4537" width="18.59765625" bestFit="1" customWidth="1"/>
    <col min="4538" max="4538" width="25.1328125" bestFit="1" customWidth="1"/>
    <col min="4539" max="4539" width="18.59765625" bestFit="1" customWidth="1"/>
    <col min="4540" max="4540" width="25.1328125" bestFit="1" customWidth="1"/>
    <col min="4541" max="4541" width="14.19921875" bestFit="1" customWidth="1"/>
    <col min="4542" max="4542" width="20.86328125" bestFit="1" customWidth="1"/>
    <col min="4543" max="4543" width="15.6640625" bestFit="1" customWidth="1"/>
    <col min="4544" max="4544" width="22.33203125" bestFit="1" customWidth="1"/>
    <col min="4545" max="4545" width="18.59765625" bestFit="1" customWidth="1"/>
    <col min="4546" max="4546" width="25.1328125" bestFit="1" customWidth="1"/>
    <col min="4547" max="4547" width="18.59765625" bestFit="1" customWidth="1"/>
    <col min="4548" max="4548" width="25.1328125" bestFit="1" customWidth="1"/>
    <col min="4549" max="4549" width="15.6640625" bestFit="1" customWidth="1"/>
    <col min="4550" max="4550" width="22.33203125" bestFit="1" customWidth="1"/>
    <col min="4551" max="4551" width="18.59765625" bestFit="1" customWidth="1"/>
    <col min="4552" max="4552" width="25.1328125" bestFit="1" customWidth="1"/>
    <col min="4553" max="4553" width="14.19921875" bestFit="1" customWidth="1"/>
    <col min="4554" max="4554" width="20.86328125" bestFit="1" customWidth="1"/>
    <col min="4555" max="4555" width="15.6640625" bestFit="1" customWidth="1"/>
    <col min="4556" max="4556" width="22.33203125" bestFit="1" customWidth="1"/>
    <col min="4557" max="4557" width="18.59765625" bestFit="1" customWidth="1"/>
    <col min="4558" max="4558" width="25.1328125" bestFit="1" customWidth="1"/>
    <col min="4559" max="4559" width="18.59765625" bestFit="1" customWidth="1"/>
    <col min="4560" max="4560" width="25.1328125" bestFit="1" customWidth="1"/>
    <col min="4561" max="4561" width="15.6640625" bestFit="1" customWidth="1"/>
    <col min="4562" max="4562" width="22.33203125" bestFit="1" customWidth="1"/>
    <col min="4563" max="4563" width="18.59765625" bestFit="1" customWidth="1"/>
    <col min="4564" max="4564" width="25.1328125" bestFit="1" customWidth="1"/>
    <col min="4565" max="4565" width="14.19921875" bestFit="1" customWidth="1"/>
    <col min="4566" max="4566" width="20.86328125" bestFit="1" customWidth="1"/>
    <col min="4567" max="4567" width="17.59765625" bestFit="1" customWidth="1"/>
    <col min="4568" max="4568" width="24.19921875" bestFit="1" customWidth="1"/>
    <col min="4569" max="4569" width="18.59765625" bestFit="1" customWidth="1"/>
    <col min="4570" max="4570" width="25.1328125" bestFit="1" customWidth="1"/>
    <col min="4571" max="4571" width="15.6640625" bestFit="1" customWidth="1"/>
    <col min="4572" max="4572" width="22.33203125" bestFit="1" customWidth="1"/>
    <col min="4573" max="4573" width="17.59765625" bestFit="1" customWidth="1"/>
    <col min="4574" max="4574" width="24.19921875" bestFit="1" customWidth="1"/>
    <col min="4575" max="4575" width="18.59765625" bestFit="1" customWidth="1"/>
    <col min="4576" max="4576" width="25.1328125" bestFit="1" customWidth="1"/>
    <col min="4577" max="4577" width="14.19921875" bestFit="1" customWidth="1"/>
    <col min="4578" max="4578" width="20.86328125" bestFit="1" customWidth="1"/>
    <col min="4579" max="4579" width="17.59765625" bestFit="1" customWidth="1"/>
    <col min="4580" max="4580" width="24.19921875" bestFit="1" customWidth="1"/>
    <col min="4581" max="4581" width="18.59765625" bestFit="1" customWidth="1"/>
    <col min="4582" max="4582" width="25.1328125" bestFit="1" customWidth="1"/>
    <col min="4583" max="4583" width="15.6640625" bestFit="1" customWidth="1"/>
    <col min="4584" max="4584" width="22.33203125" bestFit="1" customWidth="1"/>
    <col min="4585" max="4585" width="17.59765625" bestFit="1" customWidth="1"/>
    <col min="4586" max="4586" width="24.19921875" bestFit="1" customWidth="1"/>
    <col min="4587" max="4587" width="14.19921875" bestFit="1" customWidth="1"/>
    <col min="4588" max="4588" width="20.86328125" bestFit="1" customWidth="1"/>
    <col min="4589" max="4589" width="17.59765625" bestFit="1" customWidth="1"/>
    <col min="4590" max="4590" width="24.19921875" bestFit="1" customWidth="1"/>
    <col min="4591" max="4591" width="18.59765625" bestFit="1" customWidth="1"/>
    <col min="4592" max="4592" width="25.1328125" bestFit="1" customWidth="1"/>
    <col min="4593" max="4593" width="15.6640625" bestFit="1" customWidth="1"/>
    <col min="4594" max="4594" width="22.33203125" bestFit="1" customWidth="1"/>
    <col min="4595" max="4595" width="18.59765625" bestFit="1" customWidth="1"/>
    <col min="4596" max="4596" width="25.1328125" bestFit="1" customWidth="1"/>
    <col min="4597" max="4597" width="18.59765625" bestFit="1" customWidth="1"/>
    <col min="4598" max="4598" width="25.1328125" bestFit="1" customWidth="1"/>
    <col min="4599" max="4599" width="14.19921875" bestFit="1" customWidth="1"/>
    <col min="4600" max="4600" width="20.86328125" bestFit="1" customWidth="1"/>
    <col min="4601" max="4601" width="15.6640625" bestFit="1" customWidth="1"/>
    <col min="4602" max="4602" width="22.33203125" bestFit="1" customWidth="1"/>
    <col min="4603" max="4603" width="18.59765625" bestFit="1" customWidth="1"/>
    <col min="4604" max="4604" width="25.1328125" bestFit="1" customWidth="1"/>
    <col min="4605" max="4605" width="18.59765625" bestFit="1" customWidth="1"/>
    <col min="4606" max="4606" width="25.1328125" bestFit="1" customWidth="1"/>
    <col min="4607" max="4607" width="15.6640625" bestFit="1" customWidth="1"/>
    <col min="4608" max="4608" width="22.33203125" bestFit="1" customWidth="1"/>
    <col min="4609" max="4609" width="18.59765625" bestFit="1" customWidth="1"/>
    <col min="4610" max="4610" width="25.1328125" bestFit="1" customWidth="1"/>
    <col min="4611" max="4611" width="14.19921875" bestFit="1" customWidth="1"/>
    <col min="4612" max="4612" width="20.86328125" bestFit="1" customWidth="1"/>
    <col min="4613" max="4613" width="15.6640625" bestFit="1" customWidth="1"/>
    <col min="4614" max="4614" width="22.33203125" bestFit="1" customWidth="1"/>
    <col min="4615" max="4615" width="18.59765625" bestFit="1" customWidth="1"/>
    <col min="4616" max="4616" width="25.1328125" bestFit="1" customWidth="1"/>
    <col min="4617" max="4617" width="18.59765625" bestFit="1" customWidth="1"/>
    <col min="4618" max="4618" width="25.1328125" bestFit="1" customWidth="1"/>
    <col min="4619" max="4619" width="15.6640625" bestFit="1" customWidth="1"/>
    <col min="4620" max="4620" width="22.33203125" bestFit="1" customWidth="1"/>
    <col min="4621" max="4621" width="18.59765625" bestFit="1" customWidth="1"/>
    <col min="4622" max="4622" width="25.1328125" bestFit="1" customWidth="1"/>
    <col min="4623" max="4623" width="14.19921875" bestFit="1" customWidth="1"/>
    <col min="4624" max="4624" width="20.86328125" bestFit="1" customWidth="1"/>
    <col min="4625" max="4625" width="15.6640625" bestFit="1" customWidth="1"/>
    <col min="4626" max="4626" width="22.33203125" bestFit="1" customWidth="1"/>
    <col min="4627" max="4627" width="18.59765625" bestFit="1" customWidth="1"/>
    <col min="4628" max="4628" width="25.1328125" bestFit="1" customWidth="1"/>
    <col min="4629" max="4629" width="18.59765625" bestFit="1" customWidth="1"/>
    <col min="4630" max="4630" width="25.1328125" bestFit="1" customWidth="1"/>
    <col min="4631" max="4631" width="15.6640625" bestFit="1" customWidth="1"/>
    <col min="4632" max="4632" width="22.33203125" bestFit="1" customWidth="1"/>
    <col min="4633" max="4633" width="18.59765625" bestFit="1" customWidth="1"/>
    <col min="4634" max="4634" width="25.1328125" bestFit="1" customWidth="1"/>
    <col min="4635" max="4635" width="14.19921875" bestFit="1" customWidth="1"/>
    <col min="4636" max="4636" width="20.86328125" bestFit="1" customWidth="1"/>
    <col min="4637" max="4637" width="15.6640625" bestFit="1" customWidth="1"/>
    <col min="4638" max="4638" width="22.33203125" bestFit="1" customWidth="1"/>
    <col min="4639" max="4639" width="18.59765625" bestFit="1" customWidth="1"/>
    <col min="4640" max="4640" width="25.1328125" bestFit="1" customWidth="1"/>
    <col min="4641" max="4641" width="18.59765625" bestFit="1" customWidth="1"/>
    <col min="4642" max="4642" width="25.1328125" bestFit="1" customWidth="1"/>
    <col min="4643" max="4643" width="14.19921875" bestFit="1" customWidth="1"/>
    <col min="4644" max="4644" width="20.86328125" bestFit="1" customWidth="1"/>
    <col min="4645" max="4645" width="15.6640625" bestFit="1" customWidth="1"/>
    <col min="4646" max="4646" width="22.33203125" bestFit="1" customWidth="1"/>
    <col min="4647" max="4647" width="18.59765625" bestFit="1" customWidth="1"/>
    <col min="4648" max="4648" width="25.1328125" bestFit="1" customWidth="1"/>
    <col min="4649" max="4649" width="18.59765625" bestFit="1" customWidth="1"/>
    <col min="4650" max="4650" width="25.1328125" bestFit="1" customWidth="1"/>
    <col min="4651" max="4651" width="14.19921875" bestFit="1" customWidth="1"/>
    <col min="4652" max="4652" width="20.86328125" bestFit="1" customWidth="1"/>
    <col min="4653" max="4653" width="15.6640625" bestFit="1" customWidth="1"/>
    <col min="4654" max="4654" width="22.33203125" bestFit="1" customWidth="1"/>
    <col min="4655" max="4655" width="18.59765625" bestFit="1" customWidth="1"/>
    <col min="4656" max="4656" width="25.1328125" bestFit="1" customWidth="1"/>
    <col min="4657" max="4657" width="18.59765625" bestFit="1" customWidth="1"/>
    <col min="4658" max="4658" width="25.1328125" bestFit="1" customWidth="1"/>
    <col min="4659" max="4659" width="15.6640625" bestFit="1" customWidth="1"/>
    <col min="4660" max="4660" width="22.33203125" bestFit="1" customWidth="1"/>
    <col min="4661" max="4661" width="18.59765625" bestFit="1" customWidth="1"/>
    <col min="4662" max="4662" width="25.1328125" bestFit="1" customWidth="1"/>
    <col min="4663" max="4663" width="14.19921875" bestFit="1" customWidth="1"/>
    <col min="4664" max="4664" width="20.86328125" bestFit="1" customWidth="1"/>
    <col min="4665" max="4665" width="15.6640625" bestFit="1" customWidth="1"/>
    <col min="4666" max="4666" width="22.33203125" bestFit="1" customWidth="1"/>
    <col min="4667" max="4667" width="18.59765625" bestFit="1" customWidth="1"/>
    <col min="4668" max="4668" width="25.1328125" bestFit="1" customWidth="1"/>
    <col min="4669" max="4669" width="18.59765625" bestFit="1" customWidth="1"/>
    <col min="4670" max="4670" width="25.1328125" bestFit="1" customWidth="1"/>
    <col min="4671" max="4671" width="15.6640625" bestFit="1" customWidth="1"/>
    <col min="4672" max="4672" width="22.33203125" bestFit="1" customWidth="1"/>
    <col min="4673" max="4673" width="18.59765625" bestFit="1" customWidth="1"/>
    <col min="4674" max="4674" width="25.1328125" bestFit="1" customWidth="1"/>
    <col min="4675" max="4675" width="14.19921875" bestFit="1" customWidth="1"/>
    <col min="4676" max="4676" width="20.86328125" bestFit="1" customWidth="1"/>
    <col min="4677" max="4677" width="15.6640625" bestFit="1" customWidth="1"/>
    <col min="4678" max="4678" width="22.33203125" bestFit="1" customWidth="1"/>
    <col min="4679" max="4679" width="18.59765625" bestFit="1" customWidth="1"/>
    <col min="4680" max="4680" width="25.1328125" bestFit="1" customWidth="1"/>
    <col min="4681" max="4681" width="18.59765625" bestFit="1" customWidth="1"/>
    <col min="4682" max="4682" width="25.1328125" bestFit="1" customWidth="1"/>
    <col min="4683" max="4683" width="15.6640625" bestFit="1" customWidth="1"/>
    <col min="4684" max="4684" width="22.33203125" bestFit="1" customWidth="1"/>
    <col min="4685" max="4685" width="18.59765625" bestFit="1" customWidth="1"/>
    <col min="4686" max="4686" width="25.1328125" bestFit="1" customWidth="1"/>
    <col min="4687" max="4687" width="14.19921875" bestFit="1" customWidth="1"/>
    <col min="4688" max="4688" width="20.86328125" bestFit="1" customWidth="1"/>
    <col min="4689" max="4689" width="15.6640625" bestFit="1" customWidth="1"/>
    <col min="4690" max="4690" width="22.33203125" bestFit="1" customWidth="1"/>
    <col min="4691" max="4691" width="18.59765625" bestFit="1" customWidth="1"/>
    <col min="4692" max="4692" width="25.1328125" bestFit="1" customWidth="1"/>
    <col min="4693" max="4693" width="18.59765625" bestFit="1" customWidth="1"/>
    <col min="4694" max="4694" width="25.1328125" bestFit="1" customWidth="1"/>
    <col min="4695" max="4695" width="15.6640625" bestFit="1" customWidth="1"/>
    <col min="4696" max="4696" width="22.33203125" bestFit="1" customWidth="1"/>
    <col min="4697" max="4697" width="18.59765625" bestFit="1" customWidth="1"/>
    <col min="4698" max="4698" width="25.1328125" bestFit="1" customWidth="1"/>
    <col min="4699" max="4699" width="14.19921875" bestFit="1" customWidth="1"/>
    <col min="4700" max="4700" width="20.86328125" bestFit="1" customWidth="1"/>
    <col min="4701" max="4701" width="15.6640625" bestFit="1" customWidth="1"/>
    <col min="4702" max="4702" width="22.33203125" bestFit="1" customWidth="1"/>
    <col min="4703" max="4703" width="18.59765625" bestFit="1" customWidth="1"/>
    <col min="4704" max="4704" width="25.1328125" bestFit="1" customWidth="1"/>
    <col min="4705" max="4705" width="18.59765625" bestFit="1" customWidth="1"/>
    <col min="4706" max="4706" width="25.1328125" bestFit="1" customWidth="1"/>
    <col min="4707" max="4707" width="15.6640625" bestFit="1" customWidth="1"/>
    <col min="4708" max="4708" width="22.33203125" bestFit="1" customWidth="1"/>
    <col min="4709" max="4709" width="18.59765625" bestFit="1" customWidth="1"/>
    <col min="4710" max="4710" width="25.1328125" bestFit="1" customWidth="1"/>
    <col min="4711" max="4711" width="14.19921875" bestFit="1" customWidth="1"/>
    <col min="4712" max="4712" width="20.86328125" bestFit="1" customWidth="1"/>
    <col min="4713" max="4713" width="17.59765625" bestFit="1" customWidth="1"/>
    <col min="4714" max="4714" width="24.19921875" bestFit="1" customWidth="1"/>
    <col min="4715" max="4715" width="18.59765625" bestFit="1" customWidth="1"/>
    <col min="4716" max="4716" width="25.1328125" bestFit="1" customWidth="1"/>
    <col min="4717" max="4717" width="15.6640625" bestFit="1" customWidth="1"/>
    <col min="4718" max="4718" width="22.33203125" bestFit="1" customWidth="1"/>
    <col min="4719" max="4719" width="18.59765625" bestFit="1" customWidth="1"/>
    <col min="4720" max="4720" width="25.1328125" bestFit="1" customWidth="1"/>
    <col min="4721" max="4721" width="18.59765625" bestFit="1" customWidth="1"/>
    <col min="4722" max="4722" width="25.1328125" bestFit="1" customWidth="1"/>
    <col min="4723" max="4723" width="14.19921875" bestFit="1" customWidth="1"/>
    <col min="4724" max="4724" width="20.86328125" bestFit="1" customWidth="1"/>
    <col min="4725" max="4725" width="15.6640625" bestFit="1" customWidth="1"/>
    <col min="4726" max="4726" width="22.33203125" bestFit="1" customWidth="1"/>
    <col min="4727" max="4727" width="18.59765625" bestFit="1" customWidth="1"/>
    <col min="4728" max="4728" width="25.1328125" bestFit="1" customWidth="1"/>
    <col min="4729" max="4729" width="18.59765625" bestFit="1" customWidth="1"/>
    <col min="4730" max="4730" width="25.1328125" bestFit="1" customWidth="1"/>
    <col min="4731" max="4731" width="15.6640625" bestFit="1" customWidth="1"/>
    <col min="4732" max="4732" width="22.33203125" bestFit="1" customWidth="1"/>
    <col min="4733" max="4733" width="18.59765625" bestFit="1" customWidth="1"/>
    <col min="4734" max="4734" width="25.1328125" bestFit="1" customWidth="1"/>
    <col min="4735" max="4735" width="14.19921875" bestFit="1" customWidth="1"/>
    <col min="4736" max="4736" width="20.86328125" bestFit="1" customWidth="1"/>
    <col min="4737" max="4737" width="17.59765625" bestFit="1" customWidth="1"/>
    <col min="4738" max="4738" width="24.19921875" bestFit="1" customWidth="1"/>
    <col min="4739" max="4739" width="18.59765625" bestFit="1" customWidth="1"/>
    <col min="4740" max="4740" width="25.1328125" bestFit="1" customWidth="1"/>
    <col min="4741" max="4741" width="15.6640625" bestFit="1" customWidth="1"/>
    <col min="4742" max="4742" width="22.33203125" bestFit="1" customWidth="1"/>
    <col min="4743" max="4743" width="18.59765625" bestFit="1" customWidth="1"/>
    <col min="4744" max="4744" width="25.1328125" bestFit="1" customWidth="1"/>
    <col min="4745" max="4745" width="18.59765625" bestFit="1" customWidth="1"/>
    <col min="4746" max="4746" width="25.1328125" bestFit="1" customWidth="1"/>
    <col min="4747" max="4747" width="14.19921875" bestFit="1" customWidth="1"/>
    <col min="4748" max="4748" width="20.86328125" bestFit="1" customWidth="1"/>
    <col min="4749" max="4749" width="15.6640625" bestFit="1" customWidth="1"/>
    <col min="4750" max="4750" width="22.33203125" bestFit="1" customWidth="1"/>
    <col min="4751" max="4751" width="18.59765625" bestFit="1" customWidth="1"/>
    <col min="4752" max="4752" width="25.1328125" bestFit="1" customWidth="1"/>
    <col min="4753" max="4753" width="18.59765625" bestFit="1" customWidth="1"/>
    <col min="4754" max="4754" width="25.1328125" bestFit="1" customWidth="1"/>
    <col min="4755" max="4755" width="15.6640625" bestFit="1" customWidth="1"/>
    <col min="4756" max="4756" width="22.33203125" bestFit="1" customWidth="1"/>
    <col min="4757" max="4757" width="18.59765625" bestFit="1" customWidth="1"/>
    <col min="4758" max="4758" width="25.1328125" bestFit="1" customWidth="1"/>
    <col min="4759" max="4759" width="14.19921875" bestFit="1" customWidth="1"/>
    <col min="4760" max="4760" width="20.86328125" bestFit="1" customWidth="1"/>
    <col min="4761" max="4761" width="17.59765625" bestFit="1" customWidth="1"/>
    <col min="4762" max="4762" width="24.19921875" bestFit="1" customWidth="1"/>
    <col min="4763" max="4763" width="18.59765625" bestFit="1" customWidth="1"/>
    <col min="4764" max="4764" width="25.1328125" bestFit="1" customWidth="1"/>
    <col min="4765" max="4765" width="15.6640625" bestFit="1" customWidth="1"/>
    <col min="4766" max="4766" width="22.33203125" bestFit="1" customWidth="1"/>
    <col min="4767" max="4767" width="18.59765625" bestFit="1" customWidth="1"/>
    <col min="4768" max="4768" width="25.1328125" bestFit="1" customWidth="1"/>
    <col min="4769" max="4769" width="18.59765625" bestFit="1" customWidth="1"/>
    <col min="4770" max="4770" width="25.1328125" bestFit="1" customWidth="1"/>
    <col min="4771" max="4771" width="14.19921875" bestFit="1" customWidth="1"/>
    <col min="4772" max="4772" width="20.86328125" bestFit="1" customWidth="1"/>
    <col min="4773" max="4773" width="15.6640625" bestFit="1" customWidth="1"/>
    <col min="4774" max="4774" width="22.33203125" bestFit="1" customWidth="1"/>
    <col min="4775" max="4775" width="18.59765625" bestFit="1" customWidth="1"/>
    <col min="4776" max="4776" width="25.1328125" bestFit="1" customWidth="1"/>
    <col min="4777" max="4777" width="18.59765625" bestFit="1" customWidth="1"/>
    <col min="4778" max="4778" width="25.1328125" bestFit="1" customWidth="1"/>
    <col min="4779" max="4779" width="15.6640625" bestFit="1" customWidth="1"/>
    <col min="4780" max="4780" width="22.33203125" bestFit="1" customWidth="1"/>
    <col min="4781" max="4781" width="18.59765625" bestFit="1" customWidth="1"/>
    <col min="4782" max="4782" width="25.1328125" bestFit="1" customWidth="1"/>
    <col min="4783" max="4783" width="14.19921875" bestFit="1" customWidth="1"/>
    <col min="4784" max="4784" width="20.86328125" bestFit="1" customWidth="1"/>
    <col min="4785" max="4785" width="17.59765625" bestFit="1" customWidth="1"/>
    <col min="4786" max="4786" width="24.19921875" bestFit="1" customWidth="1"/>
    <col min="4787" max="4787" width="18.59765625" bestFit="1" customWidth="1"/>
    <col min="4788" max="4788" width="25.1328125" bestFit="1" customWidth="1"/>
    <col min="4789" max="4789" width="15.6640625" bestFit="1" customWidth="1"/>
    <col min="4790" max="4790" width="22.33203125" bestFit="1" customWidth="1"/>
    <col min="4791" max="4791" width="17.59765625" bestFit="1" customWidth="1"/>
    <col min="4792" max="4792" width="24.19921875" bestFit="1" customWidth="1"/>
    <col min="4793" max="4793" width="18.59765625" bestFit="1" customWidth="1"/>
    <col min="4794" max="4794" width="25.1328125" bestFit="1" customWidth="1"/>
    <col min="4795" max="4795" width="14.19921875" bestFit="1" customWidth="1"/>
    <col min="4796" max="4796" width="20.86328125" bestFit="1" customWidth="1"/>
    <col min="4797" max="4797" width="15.6640625" bestFit="1" customWidth="1"/>
    <col min="4798" max="4798" width="22.33203125" bestFit="1" customWidth="1"/>
    <col min="4799" max="4799" width="18.59765625" bestFit="1" customWidth="1"/>
    <col min="4800" max="4800" width="25.1328125" bestFit="1" customWidth="1"/>
    <col min="4801" max="4801" width="18.59765625" bestFit="1" customWidth="1"/>
    <col min="4802" max="4802" width="25.1328125" bestFit="1" customWidth="1"/>
    <col min="4803" max="4803" width="15.6640625" bestFit="1" customWidth="1"/>
    <col min="4804" max="4804" width="22.33203125" bestFit="1" customWidth="1"/>
    <col min="4805" max="4805" width="18.59765625" bestFit="1" customWidth="1"/>
    <col min="4806" max="4806" width="25.1328125" bestFit="1" customWidth="1"/>
    <col min="4807" max="4807" width="14.19921875" bestFit="1" customWidth="1"/>
    <col min="4808" max="4808" width="20.86328125" bestFit="1" customWidth="1"/>
    <col min="4809" max="4809" width="17.59765625" bestFit="1" customWidth="1"/>
    <col min="4810" max="4810" width="24.19921875" bestFit="1" customWidth="1"/>
    <col min="4811" max="4811" width="18.59765625" bestFit="1" customWidth="1"/>
    <col min="4812" max="4812" width="25.1328125" bestFit="1" customWidth="1"/>
    <col min="4813" max="4813" width="15.6640625" bestFit="1" customWidth="1"/>
    <col min="4814" max="4814" width="22.33203125" bestFit="1" customWidth="1"/>
    <col min="4815" max="4815" width="18.59765625" bestFit="1" customWidth="1"/>
    <col min="4816" max="4816" width="25.1328125" bestFit="1" customWidth="1"/>
    <col min="4817" max="4817" width="14.19921875" bestFit="1" customWidth="1"/>
    <col min="4818" max="4818" width="20.86328125" bestFit="1" customWidth="1"/>
    <col min="4819" max="4819" width="15.6640625" bestFit="1" customWidth="1"/>
    <col min="4820" max="4820" width="22.33203125" bestFit="1" customWidth="1"/>
    <col min="4821" max="4821" width="18.59765625" bestFit="1" customWidth="1"/>
    <col min="4822" max="4822" width="25.1328125" bestFit="1" customWidth="1"/>
    <col min="4823" max="4823" width="18.59765625" bestFit="1" customWidth="1"/>
    <col min="4824" max="4824" width="25.1328125" bestFit="1" customWidth="1"/>
    <col min="4825" max="4825" width="15.6640625" bestFit="1" customWidth="1"/>
    <col min="4826" max="4826" width="22.33203125" bestFit="1" customWidth="1"/>
    <col min="4827" max="4827" width="18.59765625" bestFit="1" customWidth="1"/>
    <col min="4828" max="4828" width="25.1328125" bestFit="1" customWidth="1"/>
    <col min="4829" max="4829" width="14.19921875" bestFit="1" customWidth="1"/>
    <col min="4830" max="4830" width="20.86328125" bestFit="1" customWidth="1"/>
    <col min="4831" max="4831" width="17.59765625" bestFit="1" customWidth="1"/>
    <col min="4832" max="4832" width="24.19921875" bestFit="1" customWidth="1"/>
    <col min="4833" max="4833" width="18.59765625" bestFit="1" customWidth="1"/>
    <col min="4834" max="4834" width="25.1328125" bestFit="1" customWidth="1"/>
    <col min="4835" max="4835" width="15.6640625" bestFit="1" customWidth="1"/>
    <col min="4836" max="4836" width="22.33203125" bestFit="1" customWidth="1"/>
    <col min="4837" max="4837" width="17.59765625" bestFit="1" customWidth="1"/>
    <col min="4838" max="4838" width="24.19921875" bestFit="1" customWidth="1"/>
    <col min="4839" max="4839" width="18.59765625" bestFit="1" customWidth="1"/>
    <col min="4840" max="4840" width="25.1328125" bestFit="1" customWidth="1"/>
    <col min="4841" max="4841" width="14.19921875" bestFit="1" customWidth="1"/>
    <col min="4842" max="4842" width="20.86328125" bestFit="1" customWidth="1"/>
    <col min="4843" max="4843" width="17.59765625" bestFit="1" customWidth="1"/>
    <col min="4844" max="4844" width="24.19921875" bestFit="1" customWidth="1"/>
    <col min="4845" max="4845" width="18.59765625" bestFit="1" customWidth="1"/>
    <col min="4846" max="4846" width="25.1328125" bestFit="1" customWidth="1"/>
    <col min="4847" max="4847" width="15.6640625" bestFit="1" customWidth="1"/>
    <col min="4848" max="4848" width="22.33203125" bestFit="1" customWidth="1"/>
    <col min="4849" max="4849" width="17.59765625" bestFit="1" customWidth="1"/>
    <col min="4850" max="4850" width="24.19921875" bestFit="1" customWidth="1"/>
    <col min="4851" max="4851" width="18.59765625" bestFit="1" customWidth="1"/>
    <col min="4852" max="4852" width="25.1328125" bestFit="1" customWidth="1"/>
    <col min="4853" max="4853" width="14.19921875" bestFit="1" customWidth="1"/>
    <col min="4854" max="4854" width="20.86328125" bestFit="1" customWidth="1"/>
    <col min="4855" max="4855" width="15.6640625" bestFit="1" customWidth="1"/>
    <col min="4856" max="4856" width="22.33203125" bestFit="1" customWidth="1"/>
    <col min="4857" max="4857" width="18.59765625" bestFit="1" customWidth="1"/>
    <col min="4858" max="4858" width="25.1328125" bestFit="1" customWidth="1"/>
    <col min="4859" max="4859" width="18.59765625" bestFit="1" customWidth="1"/>
    <col min="4860" max="4860" width="25.1328125" bestFit="1" customWidth="1"/>
    <col min="4861" max="4861" width="15.6640625" bestFit="1" customWidth="1"/>
    <col min="4862" max="4862" width="22.33203125" bestFit="1" customWidth="1"/>
    <col min="4863" max="4863" width="18.59765625" bestFit="1" customWidth="1"/>
    <col min="4864" max="4864" width="25.1328125" bestFit="1" customWidth="1"/>
    <col min="4865" max="4865" width="14.19921875" bestFit="1" customWidth="1"/>
    <col min="4866" max="4866" width="20.86328125" bestFit="1" customWidth="1"/>
    <col min="4867" max="4867" width="15.6640625" bestFit="1" customWidth="1"/>
    <col min="4868" max="4868" width="22.33203125" bestFit="1" customWidth="1"/>
    <col min="4869" max="4869" width="18.59765625" bestFit="1" customWidth="1"/>
    <col min="4870" max="4870" width="25.1328125" bestFit="1" customWidth="1"/>
    <col min="4871" max="4871" width="18.59765625" bestFit="1" customWidth="1"/>
    <col min="4872" max="4872" width="25.1328125" bestFit="1" customWidth="1"/>
    <col min="4873" max="4873" width="15.6640625" bestFit="1" customWidth="1"/>
    <col min="4874" max="4874" width="22.33203125" bestFit="1" customWidth="1"/>
    <col min="4875" max="4875" width="18.59765625" bestFit="1" customWidth="1"/>
    <col min="4876" max="4876" width="25.1328125" bestFit="1" customWidth="1"/>
    <col min="4877" max="4877" width="14.19921875" bestFit="1" customWidth="1"/>
    <col min="4878" max="4878" width="20.86328125" bestFit="1" customWidth="1"/>
    <col min="4879" max="4879" width="17.59765625" bestFit="1" customWidth="1"/>
    <col min="4880" max="4880" width="24.19921875" bestFit="1" customWidth="1"/>
    <col min="4881" max="4881" width="18.59765625" bestFit="1" customWidth="1"/>
    <col min="4882" max="4882" width="25.1328125" bestFit="1" customWidth="1"/>
    <col min="4883" max="4883" width="15.6640625" bestFit="1" customWidth="1"/>
    <col min="4884" max="4884" width="22.33203125" bestFit="1" customWidth="1"/>
    <col min="4885" max="4885" width="17.59765625" bestFit="1" customWidth="1"/>
    <col min="4886" max="4886" width="24.19921875" bestFit="1" customWidth="1"/>
    <col min="4887" max="4887" width="18.59765625" bestFit="1" customWidth="1"/>
    <col min="4888" max="4888" width="25.1328125" bestFit="1" customWidth="1"/>
    <col min="4889" max="4889" width="14.19921875" bestFit="1" customWidth="1"/>
    <col min="4890" max="4890" width="20.86328125" bestFit="1" customWidth="1"/>
    <col min="4891" max="4891" width="17.59765625" bestFit="1" customWidth="1"/>
    <col min="4892" max="4892" width="24.19921875" bestFit="1" customWidth="1"/>
    <col min="4893" max="4893" width="18.59765625" bestFit="1" customWidth="1"/>
    <col min="4894" max="4894" width="25.1328125" bestFit="1" customWidth="1"/>
    <col min="4895" max="4895" width="15.6640625" bestFit="1" customWidth="1"/>
    <col min="4896" max="4896" width="22.33203125" bestFit="1" customWidth="1"/>
    <col min="4897" max="4897" width="17.59765625" bestFit="1" customWidth="1"/>
    <col min="4898" max="4898" width="24.19921875" bestFit="1" customWidth="1"/>
    <col min="4899" max="4899" width="18.59765625" bestFit="1" customWidth="1"/>
    <col min="4900" max="4900" width="25.1328125" bestFit="1" customWidth="1"/>
    <col min="4901" max="4901" width="14.19921875" bestFit="1" customWidth="1"/>
    <col min="4902" max="4902" width="20.86328125" bestFit="1" customWidth="1"/>
    <col min="4903" max="4903" width="15.6640625" bestFit="1" customWidth="1"/>
    <col min="4904" max="4904" width="22.33203125" bestFit="1" customWidth="1"/>
    <col min="4905" max="4905" width="18.59765625" bestFit="1" customWidth="1"/>
    <col min="4906" max="4906" width="25.1328125" bestFit="1" customWidth="1"/>
    <col min="4907" max="4907" width="18.59765625" bestFit="1" customWidth="1"/>
    <col min="4908" max="4908" width="25.1328125" bestFit="1" customWidth="1"/>
    <col min="4909" max="4909" width="15.6640625" bestFit="1" customWidth="1"/>
    <col min="4910" max="4910" width="22.33203125" bestFit="1" customWidth="1"/>
    <col min="4911" max="4911" width="18.59765625" bestFit="1" customWidth="1"/>
    <col min="4912" max="4912" width="25.1328125" bestFit="1" customWidth="1"/>
    <col min="4913" max="4913" width="14.19921875" bestFit="1" customWidth="1"/>
    <col min="4914" max="4914" width="20.86328125" bestFit="1" customWidth="1"/>
    <col min="4915" max="4915" width="15.6640625" bestFit="1" customWidth="1"/>
    <col min="4916" max="4916" width="22.33203125" bestFit="1" customWidth="1"/>
    <col min="4917" max="4917" width="18.59765625" bestFit="1" customWidth="1"/>
    <col min="4918" max="4918" width="25.1328125" bestFit="1" customWidth="1"/>
    <col min="4919" max="4919" width="18.59765625" bestFit="1" customWidth="1"/>
    <col min="4920" max="4920" width="25.1328125" bestFit="1" customWidth="1"/>
    <col min="4921" max="4921" width="15.6640625" bestFit="1" customWidth="1"/>
    <col min="4922" max="4922" width="22.33203125" bestFit="1" customWidth="1"/>
    <col min="4923" max="4923" width="18.59765625" bestFit="1" customWidth="1"/>
    <col min="4924" max="4924" width="25.1328125" bestFit="1" customWidth="1"/>
    <col min="4925" max="4925" width="14.19921875" bestFit="1" customWidth="1"/>
    <col min="4926" max="4926" width="20.86328125" bestFit="1" customWidth="1"/>
    <col min="4927" max="4927" width="15.6640625" bestFit="1" customWidth="1"/>
    <col min="4928" max="4928" width="22.33203125" bestFit="1" customWidth="1"/>
    <col min="4929" max="4929" width="18.59765625" bestFit="1" customWidth="1"/>
    <col min="4930" max="4930" width="25.1328125" bestFit="1" customWidth="1"/>
    <col min="4931" max="4931" width="18.59765625" bestFit="1" customWidth="1"/>
    <col min="4932" max="4932" width="25.1328125" bestFit="1" customWidth="1"/>
    <col min="4933" max="4933" width="15.6640625" bestFit="1" customWidth="1"/>
    <col min="4934" max="4934" width="22.33203125" bestFit="1" customWidth="1"/>
    <col min="4935" max="4935" width="18.59765625" bestFit="1" customWidth="1"/>
    <col min="4936" max="4936" width="25.1328125" bestFit="1" customWidth="1"/>
    <col min="4937" max="4937" width="14.19921875" bestFit="1" customWidth="1"/>
    <col min="4938" max="4938" width="20.86328125" bestFit="1" customWidth="1"/>
    <col min="4939" max="4939" width="17.59765625" bestFit="1" customWidth="1"/>
    <col min="4940" max="4940" width="24.19921875" bestFit="1" customWidth="1"/>
    <col min="4941" max="4941" width="18.59765625" bestFit="1" customWidth="1"/>
    <col min="4942" max="4942" width="25.1328125" bestFit="1" customWidth="1"/>
    <col min="4943" max="4943" width="15.6640625" bestFit="1" customWidth="1"/>
    <col min="4944" max="4944" width="22.33203125" bestFit="1" customWidth="1"/>
    <col min="4945" max="4945" width="18.59765625" bestFit="1" customWidth="1"/>
    <col min="4946" max="4946" width="25.1328125" bestFit="1" customWidth="1"/>
    <col min="4947" max="4947" width="18.59765625" bestFit="1" customWidth="1"/>
    <col min="4948" max="4948" width="25.1328125" bestFit="1" customWidth="1"/>
    <col min="4949" max="4949" width="14.19921875" bestFit="1" customWidth="1"/>
    <col min="4950" max="4950" width="20.86328125" bestFit="1" customWidth="1"/>
    <col min="4951" max="4951" width="17.59765625" bestFit="1" customWidth="1"/>
    <col min="4952" max="4952" width="24.19921875" bestFit="1" customWidth="1"/>
    <col min="4953" max="4953" width="18.59765625" bestFit="1" customWidth="1"/>
    <col min="4954" max="4954" width="25.1328125" bestFit="1" customWidth="1"/>
    <col min="4955" max="4955" width="15.6640625" bestFit="1" customWidth="1"/>
    <col min="4956" max="4956" width="22.33203125" bestFit="1" customWidth="1"/>
    <col min="4957" max="4957" width="17.59765625" bestFit="1" customWidth="1"/>
    <col min="4958" max="4958" width="24.19921875" bestFit="1" customWidth="1"/>
    <col min="4959" max="4959" width="18.59765625" bestFit="1" customWidth="1"/>
    <col min="4960" max="4960" width="25.1328125" bestFit="1" customWidth="1"/>
    <col min="4961" max="4961" width="14.19921875" bestFit="1" customWidth="1"/>
    <col min="4962" max="4962" width="20.86328125" bestFit="1" customWidth="1"/>
    <col min="4963" max="4963" width="15.6640625" bestFit="1" customWidth="1"/>
    <col min="4964" max="4964" width="22.33203125" bestFit="1" customWidth="1"/>
    <col min="4965" max="4965" width="18.59765625" bestFit="1" customWidth="1"/>
    <col min="4966" max="4966" width="25.1328125" bestFit="1" customWidth="1"/>
    <col min="4967" max="4967" width="18.59765625" bestFit="1" customWidth="1"/>
    <col min="4968" max="4968" width="25.1328125" bestFit="1" customWidth="1"/>
    <col min="4969" max="4969" width="15.6640625" bestFit="1" customWidth="1"/>
    <col min="4970" max="4970" width="22.33203125" bestFit="1" customWidth="1"/>
    <col min="4971" max="4971" width="18.59765625" bestFit="1" customWidth="1"/>
    <col min="4972" max="4972" width="25.1328125" bestFit="1" customWidth="1"/>
    <col min="4973" max="4973" width="14.19921875" bestFit="1" customWidth="1"/>
    <col min="4974" max="4974" width="20.86328125" bestFit="1" customWidth="1"/>
    <col min="4975" max="4975" width="15.6640625" bestFit="1" customWidth="1"/>
    <col min="4976" max="4976" width="22.33203125" bestFit="1" customWidth="1"/>
    <col min="4977" max="4977" width="18.59765625" bestFit="1" customWidth="1"/>
    <col min="4978" max="4978" width="25.1328125" bestFit="1" customWidth="1"/>
    <col min="4979" max="4979" width="18.59765625" bestFit="1" customWidth="1"/>
    <col min="4980" max="4980" width="25.1328125" bestFit="1" customWidth="1"/>
    <col min="4981" max="4981" width="15.6640625" bestFit="1" customWidth="1"/>
    <col min="4982" max="4982" width="22.33203125" bestFit="1" customWidth="1"/>
    <col min="4983" max="4983" width="18.59765625" bestFit="1" customWidth="1"/>
    <col min="4984" max="4984" width="25.1328125" bestFit="1" customWidth="1"/>
    <col min="4985" max="4985" width="14.19921875" bestFit="1" customWidth="1"/>
    <col min="4986" max="4986" width="20.86328125" bestFit="1" customWidth="1"/>
    <col min="4987" max="4987" width="15.6640625" bestFit="1" customWidth="1"/>
    <col min="4988" max="4988" width="22.33203125" bestFit="1" customWidth="1"/>
    <col min="4989" max="4989" width="18.59765625" bestFit="1" customWidth="1"/>
    <col min="4990" max="4990" width="25.1328125" bestFit="1" customWidth="1"/>
    <col min="4991" max="4991" width="18.59765625" bestFit="1" customWidth="1"/>
    <col min="4992" max="4992" width="25.1328125" bestFit="1" customWidth="1"/>
    <col min="4993" max="4993" width="15.6640625" bestFit="1" customWidth="1"/>
    <col min="4994" max="4994" width="22.33203125" bestFit="1" customWidth="1"/>
    <col min="4995" max="4995" width="18.59765625" bestFit="1" customWidth="1"/>
    <col min="4996" max="4996" width="25.1328125" bestFit="1" customWidth="1"/>
    <col min="4997" max="4997" width="14.19921875" bestFit="1" customWidth="1"/>
    <col min="4998" max="4998" width="20.86328125" bestFit="1" customWidth="1"/>
    <col min="4999" max="4999" width="15.6640625" bestFit="1" customWidth="1"/>
    <col min="5000" max="5000" width="22.33203125" bestFit="1" customWidth="1"/>
    <col min="5001" max="5001" width="18.59765625" bestFit="1" customWidth="1"/>
    <col min="5002" max="5002" width="25.1328125" bestFit="1" customWidth="1"/>
    <col min="5003" max="5003" width="18.59765625" bestFit="1" customWidth="1"/>
    <col min="5004" max="5004" width="25.1328125" bestFit="1" customWidth="1"/>
    <col min="5005" max="5005" width="15.6640625" bestFit="1" customWidth="1"/>
    <col min="5006" max="5006" width="22.33203125" bestFit="1" customWidth="1"/>
    <col min="5007" max="5007" width="18.59765625" bestFit="1" customWidth="1"/>
    <col min="5008" max="5008" width="25.1328125" bestFit="1" customWidth="1"/>
    <col min="5009" max="5009" width="14.19921875" bestFit="1" customWidth="1"/>
    <col min="5010" max="5010" width="20.86328125" bestFit="1" customWidth="1"/>
    <col min="5011" max="5011" width="15.6640625" bestFit="1" customWidth="1"/>
    <col min="5012" max="5012" width="22.33203125" bestFit="1" customWidth="1"/>
    <col min="5013" max="5013" width="18.59765625" bestFit="1" customWidth="1"/>
    <col min="5014" max="5014" width="25.1328125" bestFit="1" customWidth="1"/>
    <col min="5015" max="5015" width="18.59765625" bestFit="1" customWidth="1"/>
    <col min="5016" max="5016" width="25.1328125" bestFit="1" customWidth="1"/>
    <col min="5017" max="5017" width="14.19921875" bestFit="1" customWidth="1"/>
    <col min="5018" max="5018" width="20.86328125" bestFit="1" customWidth="1"/>
    <col min="5019" max="5019" width="15.6640625" bestFit="1" customWidth="1"/>
    <col min="5020" max="5020" width="22.33203125" bestFit="1" customWidth="1"/>
    <col min="5021" max="5021" width="18.59765625" bestFit="1" customWidth="1"/>
    <col min="5022" max="5022" width="25.1328125" bestFit="1" customWidth="1"/>
    <col min="5023" max="5023" width="18.59765625" bestFit="1" customWidth="1"/>
    <col min="5024" max="5024" width="25.1328125" bestFit="1" customWidth="1"/>
    <col min="5025" max="5025" width="15.6640625" bestFit="1" customWidth="1"/>
    <col min="5026" max="5026" width="22.33203125" bestFit="1" customWidth="1"/>
    <col min="5027" max="5027" width="18.59765625" bestFit="1" customWidth="1"/>
    <col min="5028" max="5028" width="25.1328125" bestFit="1" customWidth="1"/>
    <col min="5029" max="5029" width="14.19921875" bestFit="1" customWidth="1"/>
    <col min="5030" max="5030" width="20.86328125" bestFit="1" customWidth="1"/>
    <col min="5031" max="5031" width="17.59765625" bestFit="1" customWidth="1"/>
    <col min="5032" max="5032" width="24.19921875" bestFit="1" customWidth="1"/>
    <col min="5033" max="5033" width="18.59765625" bestFit="1" customWidth="1"/>
    <col min="5034" max="5034" width="25.1328125" bestFit="1" customWidth="1"/>
    <col min="5035" max="5035" width="15.6640625" bestFit="1" customWidth="1"/>
    <col min="5036" max="5036" width="22.33203125" bestFit="1" customWidth="1"/>
    <col min="5037" max="5037" width="18.59765625" bestFit="1" customWidth="1"/>
    <col min="5038" max="5038" width="25.1328125" bestFit="1" customWidth="1"/>
    <col min="5039" max="5039" width="18.59765625" bestFit="1" customWidth="1"/>
    <col min="5040" max="5040" width="25.1328125" bestFit="1" customWidth="1"/>
    <col min="5041" max="5041" width="14.19921875" bestFit="1" customWidth="1"/>
    <col min="5042" max="5042" width="20.86328125" bestFit="1" customWidth="1"/>
    <col min="5043" max="5043" width="17.59765625" bestFit="1" customWidth="1"/>
    <col min="5044" max="5044" width="24.19921875" bestFit="1" customWidth="1"/>
    <col min="5045" max="5045" width="18.59765625" bestFit="1" customWidth="1"/>
    <col min="5046" max="5046" width="25.1328125" bestFit="1" customWidth="1"/>
    <col min="5047" max="5047" width="15.6640625" bestFit="1" customWidth="1"/>
    <col min="5048" max="5048" width="22.33203125" bestFit="1" customWidth="1"/>
    <col min="5049" max="5049" width="18.59765625" bestFit="1" customWidth="1"/>
    <col min="5050" max="5050" width="25.1328125" bestFit="1" customWidth="1"/>
    <col min="5051" max="5051" width="18.59765625" bestFit="1" customWidth="1"/>
    <col min="5052" max="5052" width="25.1328125" bestFit="1" customWidth="1"/>
    <col min="5053" max="5053" width="14.19921875" bestFit="1" customWidth="1"/>
    <col min="5054" max="5054" width="20.86328125" bestFit="1" customWidth="1"/>
    <col min="5055" max="5055" width="17.59765625" bestFit="1" customWidth="1"/>
    <col min="5056" max="5056" width="24.19921875" bestFit="1" customWidth="1"/>
    <col min="5057" max="5057" width="18.59765625" bestFit="1" customWidth="1"/>
    <col min="5058" max="5058" width="25.1328125" bestFit="1" customWidth="1"/>
    <col min="5059" max="5059" width="15.6640625" bestFit="1" customWidth="1"/>
    <col min="5060" max="5060" width="22.33203125" bestFit="1" customWidth="1"/>
    <col min="5061" max="5061" width="18.59765625" bestFit="1" customWidth="1"/>
    <col min="5062" max="5062" width="25.1328125" bestFit="1" customWidth="1"/>
    <col min="5063" max="5063" width="18.59765625" bestFit="1" customWidth="1"/>
    <col min="5064" max="5064" width="25.1328125" bestFit="1" customWidth="1"/>
    <col min="5065" max="5065" width="14.19921875" bestFit="1" customWidth="1"/>
    <col min="5066" max="5066" width="20.86328125" bestFit="1" customWidth="1"/>
    <col min="5067" max="5067" width="17.59765625" bestFit="1" customWidth="1"/>
    <col min="5068" max="5068" width="24.19921875" bestFit="1" customWidth="1"/>
    <col min="5069" max="5069" width="18.59765625" bestFit="1" customWidth="1"/>
    <col min="5070" max="5070" width="25.1328125" bestFit="1" customWidth="1"/>
    <col min="5071" max="5071" width="15.6640625" bestFit="1" customWidth="1"/>
    <col min="5072" max="5072" width="22.33203125" bestFit="1" customWidth="1"/>
    <col min="5073" max="5073" width="18.59765625" bestFit="1" customWidth="1"/>
    <col min="5074" max="5074" width="25.1328125" bestFit="1" customWidth="1"/>
    <col min="5075" max="5075" width="18.59765625" bestFit="1" customWidth="1"/>
    <col min="5076" max="5076" width="25.1328125" bestFit="1" customWidth="1"/>
    <col min="5077" max="5077" width="14.19921875" bestFit="1" customWidth="1"/>
    <col min="5078" max="5078" width="20.86328125" bestFit="1" customWidth="1"/>
    <col min="5079" max="5079" width="15.6640625" bestFit="1" customWidth="1"/>
    <col min="5080" max="5080" width="22.33203125" bestFit="1" customWidth="1"/>
    <col min="5081" max="5081" width="18.59765625" bestFit="1" customWidth="1"/>
    <col min="5082" max="5082" width="25.1328125" bestFit="1" customWidth="1"/>
    <col min="5083" max="5083" width="18.59765625" bestFit="1" customWidth="1"/>
    <col min="5084" max="5084" width="25.1328125" bestFit="1" customWidth="1"/>
    <col min="5085" max="5085" width="15.6640625" bestFit="1" customWidth="1"/>
    <col min="5086" max="5086" width="22.33203125" bestFit="1" customWidth="1"/>
    <col min="5087" max="5087" width="18.59765625" bestFit="1" customWidth="1"/>
    <col min="5088" max="5088" width="25.1328125" bestFit="1" customWidth="1"/>
    <col min="5089" max="5089" width="14.19921875" bestFit="1" customWidth="1"/>
    <col min="5090" max="5090" width="20.86328125" bestFit="1" customWidth="1"/>
    <col min="5091" max="5091" width="15.6640625" bestFit="1" customWidth="1"/>
    <col min="5092" max="5092" width="22.33203125" bestFit="1" customWidth="1"/>
    <col min="5093" max="5093" width="18.59765625" bestFit="1" customWidth="1"/>
    <col min="5094" max="5094" width="25.1328125" bestFit="1" customWidth="1"/>
    <col min="5095" max="5095" width="18.59765625" bestFit="1" customWidth="1"/>
    <col min="5096" max="5096" width="25.1328125" bestFit="1" customWidth="1"/>
    <col min="5097" max="5097" width="15.6640625" bestFit="1" customWidth="1"/>
    <col min="5098" max="5098" width="22.33203125" bestFit="1" customWidth="1"/>
    <col min="5099" max="5099" width="18.59765625" bestFit="1" customWidth="1"/>
    <col min="5100" max="5100" width="25.1328125" bestFit="1" customWidth="1"/>
    <col min="5101" max="5101" width="14.19921875" bestFit="1" customWidth="1"/>
    <col min="5102" max="5102" width="20.86328125" bestFit="1" customWidth="1"/>
    <col min="5103" max="5103" width="15.6640625" bestFit="1" customWidth="1"/>
    <col min="5104" max="5104" width="22.33203125" bestFit="1" customWidth="1"/>
    <col min="5105" max="5105" width="18.59765625" bestFit="1" customWidth="1"/>
    <col min="5106" max="5106" width="25.1328125" bestFit="1" customWidth="1"/>
    <col min="5107" max="5107" width="18.59765625" bestFit="1" customWidth="1"/>
    <col min="5108" max="5108" width="25.1328125" bestFit="1" customWidth="1"/>
    <col min="5109" max="5109" width="15.6640625" bestFit="1" customWidth="1"/>
    <col min="5110" max="5110" width="22.33203125" bestFit="1" customWidth="1"/>
    <col min="5111" max="5111" width="18.59765625" bestFit="1" customWidth="1"/>
    <col min="5112" max="5112" width="25.1328125" bestFit="1" customWidth="1"/>
    <col min="5113" max="5113" width="14.19921875" bestFit="1" customWidth="1"/>
    <col min="5114" max="5114" width="20.86328125" bestFit="1" customWidth="1"/>
    <col min="5115" max="5115" width="17.59765625" bestFit="1" customWidth="1"/>
    <col min="5116" max="5116" width="24.19921875" bestFit="1" customWidth="1"/>
    <col min="5117" max="5117" width="18.59765625" bestFit="1" customWidth="1"/>
    <col min="5118" max="5118" width="25.1328125" bestFit="1" customWidth="1"/>
    <col min="5119" max="5119" width="15.6640625" bestFit="1" customWidth="1"/>
    <col min="5120" max="5120" width="22.33203125" bestFit="1" customWidth="1"/>
    <col min="5121" max="5121" width="17.59765625" bestFit="1" customWidth="1"/>
    <col min="5122" max="5122" width="24.19921875" bestFit="1" customWidth="1"/>
    <col min="5123" max="5123" width="18.59765625" bestFit="1" customWidth="1"/>
    <col min="5124" max="5124" width="25.1328125" bestFit="1" customWidth="1"/>
    <col min="5125" max="5125" width="14.19921875" bestFit="1" customWidth="1"/>
    <col min="5126" max="5126" width="20.86328125" bestFit="1" customWidth="1"/>
    <col min="5127" max="5127" width="17.59765625" bestFit="1" customWidth="1"/>
    <col min="5128" max="5128" width="24.19921875" bestFit="1" customWidth="1"/>
    <col min="5129" max="5129" width="18.59765625" bestFit="1" customWidth="1"/>
    <col min="5130" max="5130" width="25.1328125" bestFit="1" customWidth="1"/>
    <col min="5131" max="5131" width="15.6640625" bestFit="1" customWidth="1"/>
    <col min="5132" max="5132" width="22.33203125" bestFit="1" customWidth="1"/>
    <col min="5133" max="5133" width="18.59765625" bestFit="1" customWidth="1"/>
    <col min="5134" max="5134" width="25.1328125" bestFit="1" customWidth="1"/>
    <col min="5135" max="5135" width="18.59765625" bestFit="1" customWidth="1"/>
    <col min="5136" max="5136" width="25.1328125" bestFit="1" customWidth="1"/>
    <col min="5137" max="5137" width="14.19921875" bestFit="1" customWidth="1"/>
    <col min="5138" max="5138" width="20.86328125" bestFit="1" customWidth="1"/>
    <col min="5139" max="5139" width="17.59765625" bestFit="1" customWidth="1"/>
    <col min="5140" max="5140" width="24.19921875" bestFit="1" customWidth="1"/>
    <col min="5141" max="5141" width="18.59765625" bestFit="1" customWidth="1"/>
    <col min="5142" max="5142" width="25.1328125" bestFit="1" customWidth="1"/>
    <col min="5143" max="5143" width="15.6640625" bestFit="1" customWidth="1"/>
    <col min="5144" max="5144" width="22.33203125" bestFit="1" customWidth="1"/>
    <col min="5145" max="5145" width="17.59765625" bestFit="1" customWidth="1"/>
    <col min="5146" max="5146" width="24.19921875" bestFit="1" customWidth="1"/>
    <col min="5147" max="5147" width="14.19921875" bestFit="1" customWidth="1"/>
    <col min="5148" max="5148" width="20.86328125" bestFit="1" customWidth="1"/>
    <col min="5149" max="5149" width="15.6640625" bestFit="1" customWidth="1"/>
    <col min="5150" max="5150" width="22.33203125" bestFit="1" customWidth="1"/>
    <col min="5151" max="5151" width="18.59765625" bestFit="1" customWidth="1"/>
    <col min="5152" max="5152" width="25.1328125" bestFit="1" customWidth="1"/>
    <col min="5153" max="5153" width="18.59765625" bestFit="1" customWidth="1"/>
    <col min="5154" max="5154" width="25.1328125" bestFit="1" customWidth="1"/>
    <col min="5155" max="5155" width="15.6640625" bestFit="1" customWidth="1"/>
    <col min="5156" max="5156" width="22.33203125" bestFit="1" customWidth="1"/>
    <col min="5157" max="5157" width="18.59765625" bestFit="1" customWidth="1"/>
    <col min="5158" max="5158" width="25.1328125" bestFit="1" customWidth="1"/>
    <col min="5159" max="5159" width="14.19921875" bestFit="1" customWidth="1"/>
    <col min="5160" max="5160" width="20.86328125" bestFit="1" customWidth="1"/>
    <col min="5161" max="5161" width="17.59765625" bestFit="1" customWidth="1"/>
    <col min="5162" max="5162" width="24.19921875" bestFit="1" customWidth="1"/>
    <col min="5163" max="5163" width="18.59765625" bestFit="1" customWidth="1"/>
    <col min="5164" max="5164" width="25.1328125" bestFit="1" customWidth="1"/>
    <col min="5165" max="5165" width="15.6640625" bestFit="1" customWidth="1"/>
    <col min="5166" max="5166" width="22.33203125" bestFit="1" customWidth="1"/>
    <col min="5167" max="5167" width="18.59765625" bestFit="1" customWidth="1"/>
    <col min="5168" max="5168" width="25.1328125" bestFit="1" customWidth="1"/>
    <col min="5169" max="5169" width="18.59765625" bestFit="1" customWidth="1"/>
    <col min="5170" max="5170" width="25.1328125" bestFit="1" customWidth="1"/>
    <col min="5171" max="5171" width="14.19921875" bestFit="1" customWidth="1"/>
    <col min="5172" max="5172" width="20.86328125" bestFit="1" customWidth="1"/>
    <col min="5173" max="5173" width="17.59765625" bestFit="1" customWidth="1"/>
    <col min="5174" max="5174" width="24.19921875" bestFit="1" customWidth="1"/>
    <col min="5175" max="5175" width="18.59765625" bestFit="1" customWidth="1"/>
    <col min="5176" max="5176" width="25.1328125" bestFit="1" customWidth="1"/>
    <col min="5177" max="5177" width="15.6640625" bestFit="1" customWidth="1"/>
    <col min="5178" max="5178" width="22.33203125" bestFit="1" customWidth="1"/>
    <col min="5179" max="5179" width="18.59765625" bestFit="1" customWidth="1"/>
    <col min="5180" max="5180" width="25.1328125" bestFit="1" customWidth="1"/>
    <col min="5181" max="5181" width="18.59765625" bestFit="1" customWidth="1"/>
    <col min="5182" max="5182" width="25.1328125" bestFit="1" customWidth="1"/>
    <col min="5183" max="5183" width="14.19921875" bestFit="1" customWidth="1"/>
    <col min="5184" max="5184" width="20.86328125" bestFit="1" customWidth="1"/>
    <col min="5185" max="5185" width="17.59765625" bestFit="1" customWidth="1"/>
    <col min="5186" max="5186" width="24.19921875" bestFit="1" customWidth="1"/>
    <col min="5187" max="5187" width="18.59765625" bestFit="1" customWidth="1"/>
    <col min="5188" max="5188" width="25.1328125" bestFit="1" customWidth="1"/>
    <col min="5189" max="5189" width="15.6640625" bestFit="1" customWidth="1"/>
    <col min="5190" max="5190" width="22.33203125" bestFit="1" customWidth="1"/>
    <col min="5191" max="5191" width="18.59765625" bestFit="1" customWidth="1"/>
    <col min="5192" max="5192" width="25.1328125" bestFit="1" customWidth="1"/>
    <col min="5193" max="5193" width="18.59765625" bestFit="1" customWidth="1"/>
    <col min="5194" max="5194" width="25.1328125" bestFit="1" customWidth="1"/>
    <col min="5195" max="5195" width="14.19921875" bestFit="1" customWidth="1"/>
    <col min="5196" max="5196" width="20.86328125" bestFit="1" customWidth="1"/>
    <col min="5197" max="5197" width="17.59765625" bestFit="1" customWidth="1"/>
    <col min="5198" max="5198" width="24.19921875" bestFit="1" customWidth="1"/>
    <col min="5199" max="5199" width="18.59765625" bestFit="1" customWidth="1"/>
    <col min="5200" max="5200" width="25.1328125" bestFit="1" customWidth="1"/>
    <col min="5201" max="5201" width="15.6640625" bestFit="1" customWidth="1"/>
    <col min="5202" max="5202" width="22.33203125" bestFit="1" customWidth="1"/>
    <col min="5203" max="5203" width="17.59765625" bestFit="1" customWidth="1"/>
    <col min="5204" max="5204" width="24.19921875" bestFit="1" customWidth="1"/>
    <col min="5205" max="5205" width="18.59765625" bestFit="1" customWidth="1"/>
    <col min="5206" max="5206" width="25.1328125" bestFit="1" customWidth="1"/>
    <col min="5207" max="5207" width="14.19921875" bestFit="1" customWidth="1"/>
    <col min="5208" max="5208" width="20.86328125" bestFit="1" customWidth="1"/>
    <col min="5209" max="5209" width="17.59765625" bestFit="1" customWidth="1"/>
    <col min="5210" max="5210" width="24.19921875" bestFit="1" customWidth="1"/>
    <col min="5211" max="5211" width="18.59765625" bestFit="1" customWidth="1"/>
    <col min="5212" max="5212" width="25.1328125" bestFit="1" customWidth="1"/>
    <col min="5213" max="5213" width="15.6640625" bestFit="1" customWidth="1"/>
    <col min="5214" max="5214" width="22.33203125" bestFit="1" customWidth="1"/>
    <col min="5215" max="5215" width="17.59765625" bestFit="1" customWidth="1"/>
    <col min="5216" max="5216" width="24.19921875" bestFit="1" customWidth="1"/>
    <col min="5217" max="5217" width="14.19921875" bestFit="1" customWidth="1"/>
    <col min="5218" max="5218" width="20.86328125" bestFit="1" customWidth="1"/>
    <col min="5219" max="5219" width="17.59765625" bestFit="1" customWidth="1"/>
    <col min="5220" max="5220" width="24.19921875" bestFit="1" customWidth="1"/>
    <col min="5221" max="5221" width="18.59765625" bestFit="1" customWidth="1"/>
    <col min="5222" max="5222" width="25.1328125" bestFit="1" customWidth="1"/>
    <col min="5223" max="5223" width="15.6640625" bestFit="1" customWidth="1"/>
    <col min="5224" max="5224" width="22.33203125" bestFit="1" customWidth="1"/>
    <col min="5225" max="5225" width="18.59765625" bestFit="1" customWidth="1"/>
    <col min="5226" max="5226" width="25.1328125" bestFit="1" customWidth="1"/>
    <col min="5227" max="5227" width="18.59765625" bestFit="1" customWidth="1"/>
    <col min="5228" max="5228" width="25.1328125" bestFit="1" customWidth="1"/>
    <col min="5229" max="5229" width="14.19921875" bestFit="1" customWidth="1"/>
    <col min="5230" max="5230" width="20.86328125" bestFit="1" customWidth="1"/>
    <col min="5231" max="5231" width="17.59765625" bestFit="1" customWidth="1"/>
    <col min="5232" max="5232" width="24.19921875" bestFit="1" customWidth="1"/>
    <col min="5233" max="5233" width="18.59765625" bestFit="1" customWidth="1"/>
    <col min="5234" max="5234" width="25.1328125" bestFit="1" customWidth="1"/>
    <col min="5235" max="5235" width="15.6640625" bestFit="1" customWidth="1"/>
    <col min="5236" max="5236" width="22.33203125" bestFit="1" customWidth="1"/>
    <col min="5237" max="5237" width="17.59765625" bestFit="1" customWidth="1"/>
    <col min="5238" max="5238" width="24.19921875" bestFit="1" customWidth="1"/>
    <col min="5239" max="5239" width="18.59765625" bestFit="1" customWidth="1"/>
    <col min="5240" max="5240" width="25.1328125" bestFit="1" customWidth="1"/>
    <col min="5241" max="5241" width="14.19921875" bestFit="1" customWidth="1"/>
    <col min="5242" max="5242" width="20.86328125" bestFit="1" customWidth="1"/>
    <col min="5243" max="5243" width="17.59765625" bestFit="1" customWidth="1"/>
    <col min="5244" max="5244" width="24.19921875" bestFit="1" customWidth="1"/>
    <col min="5245" max="5245" width="18.59765625" bestFit="1" customWidth="1"/>
    <col min="5246" max="5246" width="25.1328125" bestFit="1" customWidth="1"/>
    <col min="5247" max="5247" width="15.6640625" bestFit="1" customWidth="1"/>
    <col min="5248" max="5248" width="22.33203125" bestFit="1" customWidth="1"/>
    <col min="5249" max="5249" width="18.59765625" bestFit="1" customWidth="1"/>
    <col min="5250" max="5250" width="25.1328125" bestFit="1" customWidth="1"/>
    <col min="5251" max="5251" width="18.59765625" bestFit="1" customWidth="1"/>
    <col min="5252" max="5252" width="25.1328125" bestFit="1" customWidth="1"/>
    <col min="5253" max="5253" width="14.19921875" bestFit="1" customWidth="1"/>
    <col min="5254" max="5254" width="20.86328125" bestFit="1" customWidth="1"/>
    <col min="5255" max="5255" width="17.59765625" bestFit="1" customWidth="1"/>
    <col min="5256" max="5256" width="24.19921875" bestFit="1" customWidth="1"/>
    <col min="5257" max="5257" width="18.59765625" bestFit="1" customWidth="1"/>
    <col min="5258" max="5258" width="25.1328125" bestFit="1" customWidth="1"/>
    <col min="5259" max="5259" width="15.6640625" bestFit="1" customWidth="1"/>
    <col min="5260" max="5260" width="22.33203125" bestFit="1" customWidth="1"/>
    <col min="5261" max="5261" width="18.59765625" bestFit="1" customWidth="1"/>
    <col min="5262" max="5262" width="25.1328125" bestFit="1" customWidth="1"/>
    <col min="5263" max="5263" width="18.59765625" bestFit="1" customWidth="1"/>
    <col min="5264" max="5264" width="25.1328125" bestFit="1" customWidth="1"/>
    <col min="5265" max="5265" width="14.19921875" bestFit="1" customWidth="1"/>
    <col min="5266" max="5266" width="20.86328125" bestFit="1" customWidth="1"/>
    <col min="5267" max="5267" width="17.59765625" bestFit="1" customWidth="1"/>
    <col min="5268" max="5268" width="24.19921875" bestFit="1" customWidth="1"/>
    <col min="5269" max="5269" width="18.59765625" bestFit="1" customWidth="1"/>
    <col min="5270" max="5270" width="25.1328125" bestFit="1" customWidth="1"/>
    <col min="5271" max="5271" width="15.6640625" bestFit="1" customWidth="1"/>
    <col min="5272" max="5272" width="22.33203125" bestFit="1" customWidth="1"/>
    <col min="5273" max="5273" width="17.59765625" bestFit="1" customWidth="1"/>
    <col min="5274" max="5274" width="24.19921875" bestFit="1" customWidth="1"/>
    <col min="5275" max="5275" width="18.59765625" bestFit="1" customWidth="1"/>
    <col min="5276" max="5276" width="25.1328125" bestFit="1" customWidth="1"/>
    <col min="5277" max="5277" width="14.19921875" bestFit="1" customWidth="1"/>
    <col min="5278" max="5278" width="20.86328125" bestFit="1" customWidth="1"/>
    <col min="5279" max="5279" width="17.59765625" bestFit="1" customWidth="1"/>
    <col min="5280" max="5280" width="24.19921875" bestFit="1" customWidth="1"/>
    <col min="5281" max="5281" width="18.59765625" bestFit="1" customWidth="1"/>
    <col min="5282" max="5282" width="25.1328125" bestFit="1" customWidth="1"/>
    <col min="5283" max="5283" width="15.6640625" bestFit="1" customWidth="1"/>
    <col min="5284" max="5284" width="22.33203125" bestFit="1" customWidth="1"/>
    <col min="5285" max="5285" width="18.59765625" bestFit="1" customWidth="1"/>
    <col min="5286" max="5286" width="25.1328125" bestFit="1" customWidth="1"/>
    <col min="5287" max="5287" width="18.59765625" bestFit="1" customWidth="1"/>
    <col min="5288" max="5288" width="25.1328125" bestFit="1" customWidth="1"/>
    <col min="5289" max="5289" width="14.19921875" bestFit="1" customWidth="1"/>
    <col min="5290" max="5290" width="20.86328125" bestFit="1" customWidth="1"/>
    <col min="5291" max="5291" width="17.59765625" bestFit="1" customWidth="1"/>
    <col min="5292" max="5292" width="24.19921875" bestFit="1" customWidth="1"/>
    <col min="5293" max="5293" width="18.59765625" bestFit="1" customWidth="1"/>
    <col min="5294" max="5294" width="25.1328125" bestFit="1" customWidth="1"/>
    <col min="5295" max="5295" width="15.6640625" bestFit="1" customWidth="1"/>
    <col min="5296" max="5296" width="22.33203125" bestFit="1" customWidth="1"/>
    <col min="5297" max="5297" width="17.59765625" bestFit="1" customWidth="1"/>
    <col min="5298" max="5298" width="24.19921875" bestFit="1" customWidth="1"/>
    <col min="5299" max="5299" width="18.59765625" bestFit="1" customWidth="1"/>
    <col min="5300" max="5300" width="25.1328125" bestFit="1" customWidth="1"/>
    <col min="5301" max="5301" width="14.19921875" bestFit="1" customWidth="1"/>
    <col min="5302" max="5302" width="20.86328125" bestFit="1" customWidth="1"/>
    <col min="5303" max="5303" width="15.6640625" bestFit="1" customWidth="1"/>
    <col min="5304" max="5304" width="22.33203125" bestFit="1" customWidth="1"/>
    <col min="5305" max="5305" width="18.59765625" bestFit="1" customWidth="1"/>
    <col min="5306" max="5306" width="25.1328125" bestFit="1" customWidth="1"/>
    <col min="5307" max="5307" width="18.59765625" bestFit="1" customWidth="1"/>
    <col min="5308" max="5308" width="25.1328125" bestFit="1" customWidth="1"/>
    <col min="5309" max="5309" width="15.6640625" bestFit="1" customWidth="1"/>
    <col min="5310" max="5310" width="22.33203125" bestFit="1" customWidth="1"/>
    <col min="5311" max="5311" width="18.59765625" bestFit="1" customWidth="1"/>
    <col min="5312" max="5312" width="25.1328125" bestFit="1" customWidth="1"/>
    <col min="5313" max="5313" width="14.19921875" bestFit="1" customWidth="1"/>
    <col min="5314" max="5314" width="20.86328125" bestFit="1" customWidth="1"/>
    <col min="5315" max="5315" width="17.59765625" bestFit="1" customWidth="1"/>
    <col min="5316" max="5316" width="24.19921875" bestFit="1" customWidth="1"/>
    <col min="5317" max="5317" width="18.59765625" bestFit="1" customWidth="1"/>
    <col min="5318" max="5318" width="25.1328125" bestFit="1" customWidth="1"/>
    <col min="5319" max="5319" width="15.6640625" bestFit="1" customWidth="1"/>
    <col min="5320" max="5320" width="22.33203125" bestFit="1" customWidth="1"/>
    <col min="5321" max="5321" width="18.59765625" bestFit="1" customWidth="1"/>
    <col min="5322" max="5322" width="25.1328125" bestFit="1" customWidth="1"/>
    <col min="5323" max="5323" width="18.59765625" bestFit="1" customWidth="1"/>
    <col min="5324" max="5324" width="25.1328125" bestFit="1" customWidth="1"/>
    <col min="5325" max="5325" width="14.19921875" bestFit="1" customWidth="1"/>
    <col min="5326" max="5326" width="20.86328125" bestFit="1" customWidth="1"/>
    <col min="5327" max="5327" width="15.6640625" bestFit="1" customWidth="1"/>
    <col min="5328" max="5328" width="22.33203125" bestFit="1" customWidth="1"/>
    <col min="5329" max="5329" width="18.59765625" bestFit="1" customWidth="1"/>
    <col min="5330" max="5330" width="25.1328125" bestFit="1" customWidth="1"/>
    <col min="5331" max="5331" width="18.59765625" bestFit="1" customWidth="1"/>
    <col min="5332" max="5332" width="25.1328125" bestFit="1" customWidth="1"/>
    <col min="5333" max="5333" width="15.6640625" bestFit="1" customWidth="1"/>
    <col min="5334" max="5334" width="22.33203125" bestFit="1" customWidth="1"/>
    <col min="5335" max="5335" width="18.59765625" bestFit="1" customWidth="1"/>
    <col min="5336" max="5336" width="25.1328125" bestFit="1" customWidth="1"/>
    <col min="5337" max="5337" width="14.19921875" bestFit="1" customWidth="1"/>
    <col min="5338" max="5338" width="20.86328125" bestFit="1" customWidth="1"/>
    <col min="5339" max="5339" width="15.6640625" bestFit="1" customWidth="1"/>
    <col min="5340" max="5340" width="22.33203125" bestFit="1" customWidth="1"/>
    <col min="5341" max="5341" width="18.59765625" bestFit="1" customWidth="1"/>
    <col min="5342" max="5342" width="25.1328125" bestFit="1" customWidth="1"/>
    <col min="5343" max="5343" width="18.59765625" bestFit="1" customWidth="1"/>
    <col min="5344" max="5344" width="25.1328125" bestFit="1" customWidth="1"/>
    <col min="5345" max="5345" width="15.6640625" bestFit="1" customWidth="1"/>
    <col min="5346" max="5346" width="22.33203125" bestFit="1" customWidth="1"/>
    <col min="5347" max="5347" width="18.59765625" bestFit="1" customWidth="1"/>
    <col min="5348" max="5348" width="25.1328125" bestFit="1" customWidth="1"/>
    <col min="5349" max="5349" width="14.19921875" bestFit="1" customWidth="1"/>
    <col min="5350" max="5350" width="20.86328125" bestFit="1" customWidth="1"/>
    <col min="5351" max="5351" width="15.6640625" bestFit="1" customWidth="1"/>
    <col min="5352" max="5352" width="22.33203125" bestFit="1" customWidth="1"/>
    <col min="5353" max="5353" width="18.59765625" bestFit="1" customWidth="1"/>
    <col min="5354" max="5354" width="25.1328125" bestFit="1" customWidth="1"/>
    <col min="5355" max="5355" width="18.59765625" bestFit="1" customWidth="1"/>
    <col min="5356" max="5356" width="25.1328125" bestFit="1" customWidth="1"/>
    <col min="5357" max="5357" width="15.6640625" bestFit="1" customWidth="1"/>
    <col min="5358" max="5358" width="22.33203125" bestFit="1" customWidth="1"/>
    <col min="5359" max="5359" width="18.59765625" bestFit="1" customWidth="1"/>
    <col min="5360" max="5360" width="25.1328125" bestFit="1" customWidth="1"/>
    <col min="5361" max="5361" width="14.19921875" bestFit="1" customWidth="1"/>
    <col min="5362" max="5362" width="20.86328125" bestFit="1" customWidth="1"/>
    <col min="5363" max="5363" width="15.6640625" bestFit="1" customWidth="1"/>
    <col min="5364" max="5364" width="22.33203125" bestFit="1" customWidth="1"/>
    <col min="5365" max="5365" width="18.59765625" bestFit="1" customWidth="1"/>
    <col min="5366" max="5366" width="25.1328125" bestFit="1" customWidth="1"/>
    <col min="5367" max="5367" width="18.59765625" bestFit="1" customWidth="1"/>
    <col min="5368" max="5368" width="25.1328125" bestFit="1" customWidth="1"/>
    <col min="5369" max="5369" width="15.6640625" bestFit="1" customWidth="1"/>
    <col min="5370" max="5370" width="22.33203125" bestFit="1" customWidth="1"/>
    <col min="5371" max="5371" width="18.59765625" bestFit="1" customWidth="1"/>
    <col min="5372" max="5372" width="25.1328125" bestFit="1" customWidth="1"/>
    <col min="5373" max="5373" width="14.19921875" bestFit="1" customWidth="1"/>
    <col min="5374" max="5374" width="20.86328125" bestFit="1" customWidth="1"/>
    <col min="5375" max="5375" width="17.59765625" bestFit="1" customWidth="1"/>
    <col min="5376" max="5376" width="24.19921875" bestFit="1" customWidth="1"/>
    <col min="5377" max="5377" width="18.59765625" bestFit="1" customWidth="1"/>
    <col min="5378" max="5378" width="25.1328125" bestFit="1" customWidth="1"/>
    <col min="5379" max="5379" width="15.6640625" bestFit="1" customWidth="1"/>
    <col min="5380" max="5380" width="22.33203125" bestFit="1" customWidth="1"/>
    <col min="5381" max="5381" width="18.59765625" bestFit="1" customWidth="1"/>
    <col min="5382" max="5382" width="25.1328125" bestFit="1" customWidth="1"/>
    <col min="5383" max="5383" width="18.59765625" bestFit="1" customWidth="1"/>
    <col min="5384" max="5384" width="25.1328125" bestFit="1" customWidth="1"/>
    <col min="5385" max="5385" width="14.19921875" bestFit="1" customWidth="1"/>
    <col min="5386" max="5386" width="20.86328125" bestFit="1" customWidth="1"/>
    <col min="5387" max="5387" width="15.6640625" bestFit="1" customWidth="1"/>
    <col min="5388" max="5388" width="22.33203125" bestFit="1" customWidth="1"/>
    <col min="5389" max="5389" width="18.59765625" bestFit="1" customWidth="1"/>
    <col min="5390" max="5390" width="25.1328125" bestFit="1" customWidth="1"/>
    <col min="5391" max="5391" width="18.59765625" bestFit="1" customWidth="1"/>
    <col min="5392" max="5392" width="25.1328125" bestFit="1" customWidth="1"/>
    <col min="5393" max="5393" width="15.6640625" bestFit="1" customWidth="1"/>
    <col min="5394" max="5394" width="22.33203125" bestFit="1" customWidth="1"/>
    <col min="5395" max="5395" width="18.59765625" bestFit="1" customWidth="1"/>
    <col min="5396" max="5396" width="25.1328125" bestFit="1" customWidth="1"/>
    <col min="5397" max="5397" width="14.19921875" bestFit="1" customWidth="1"/>
    <col min="5398" max="5398" width="20.86328125" bestFit="1" customWidth="1"/>
    <col min="5399" max="5399" width="17.59765625" bestFit="1" customWidth="1"/>
    <col min="5400" max="5400" width="24.19921875" bestFit="1" customWidth="1"/>
    <col min="5401" max="5401" width="18.59765625" bestFit="1" customWidth="1"/>
    <col min="5402" max="5402" width="25.1328125" bestFit="1" customWidth="1"/>
    <col min="5403" max="5403" width="15.6640625" bestFit="1" customWidth="1"/>
    <col min="5404" max="5404" width="22.33203125" bestFit="1" customWidth="1"/>
    <col min="5405" max="5405" width="18.59765625" bestFit="1" customWidth="1"/>
    <col min="5406" max="5406" width="25.1328125" bestFit="1" customWidth="1"/>
    <col min="5407" max="5407" width="18.59765625" bestFit="1" customWidth="1"/>
    <col min="5408" max="5408" width="25.1328125" bestFit="1" customWidth="1"/>
    <col min="5409" max="5409" width="14.19921875" bestFit="1" customWidth="1"/>
    <col min="5410" max="5410" width="20.86328125" bestFit="1" customWidth="1"/>
    <col min="5411" max="5411" width="17.59765625" bestFit="1" customWidth="1"/>
    <col min="5412" max="5412" width="24.19921875" bestFit="1" customWidth="1"/>
    <col min="5413" max="5413" width="18.59765625" bestFit="1" customWidth="1"/>
    <col min="5414" max="5414" width="25.1328125" bestFit="1" customWidth="1"/>
    <col min="5415" max="5415" width="15.6640625" bestFit="1" customWidth="1"/>
    <col min="5416" max="5416" width="22.33203125" bestFit="1" customWidth="1"/>
    <col min="5417" max="5417" width="18.59765625" bestFit="1" customWidth="1"/>
    <col min="5418" max="5418" width="25.1328125" bestFit="1" customWidth="1"/>
    <col min="5419" max="5419" width="18.59765625" bestFit="1" customWidth="1"/>
    <col min="5420" max="5420" width="25.1328125" bestFit="1" customWidth="1"/>
    <col min="5421" max="5421" width="14.19921875" bestFit="1" customWidth="1"/>
    <col min="5422" max="5422" width="20.86328125" bestFit="1" customWidth="1"/>
    <col min="5423" max="5423" width="15.6640625" bestFit="1" customWidth="1"/>
    <col min="5424" max="5424" width="22.33203125" bestFit="1" customWidth="1"/>
    <col min="5425" max="5425" width="18.59765625" bestFit="1" customWidth="1"/>
    <col min="5426" max="5426" width="25.1328125" bestFit="1" customWidth="1"/>
    <col min="5427" max="5427" width="18.59765625" bestFit="1" customWidth="1"/>
    <col min="5428" max="5428" width="25.1328125" bestFit="1" customWidth="1"/>
    <col min="5429" max="5429" width="15.6640625" bestFit="1" customWidth="1"/>
    <col min="5430" max="5430" width="22.33203125" bestFit="1" customWidth="1"/>
    <col min="5431" max="5431" width="18.59765625" bestFit="1" customWidth="1"/>
    <col min="5432" max="5432" width="25.1328125" bestFit="1" customWidth="1"/>
    <col min="5433" max="5433" width="14.19921875" bestFit="1" customWidth="1"/>
    <col min="5434" max="5434" width="20.86328125" bestFit="1" customWidth="1"/>
    <col min="5435" max="5435" width="17.59765625" bestFit="1" customWidth="1"/>
    <col min="5436" max="5436" width="24.19921875" bestFit="1" customWidth="1"/>
    <col min="5437" max="5437" width="18.59765625" bestFit="1" customWidth="1"/>
    <col min="5438" max="5438" width="25.1328125" bestFit="1" customWidth="1"/>
    <col min="5439" max="5439" width="15.6640625" bestFit="1" customWidth="1"/>
    <col min="5440" max="5440" width="22.33203125" bestFit="1" customWidth="1"/>
    <col min="5441" max="5441" width="18.59765625" bestFit="1" customWidth="1"/>
    <col min="5442" max="5442" width="25.1328125" bestFit="1" customWidth="1"/>
    <col min="5443" max="5443" width="18.59765625" bestFit="1" customWidth="1"/>
    <col min="5444" max="5444" width="25.1328125" bestFit="1" customWidth="1"/>
    <col min="5445" max="5445" width="14.19921875" bestFit="1" customWidth="1"/>
    <col min="5446" max="5446" width="20.86328125" bestFit="1" customWidth="1"/>
    <col min="5447" max="5447" width="17.59765625" bestFit="1" customWidth="1"/>
    <col min="5448" max="5448" width="24.19921875" bestFit="1" customWidth="1"/>
    <col min="5449" max="5449" width="18.59765625" bestFit="1" customWidth="1"/>
    <col min="5450" max="5450" width="25.1328125" bestFit="1" customWidth="1"/>
    <col min="5451" max="5451" width="15.6640625" bestFit="1" customWidth="1"/>
    <col min="5452" max="5452" width="22.33203125" bestFit="1" customWidth="1"/>
    <col min="5453" max="5453" width="18.59765625" bestFit="1" customWidth="1"/>
    <col min="5454" max="5454" width="25.1328125" bestFit="1" customWidth="1"/>
    <col min="5455" max="5455" width="18.59765625" bestFit="1" customWidth="1"/>
    <col min="5456" max="5456" width="25.1328125" bestFit="1" customWidth="1"/>
    <col min="5457" max="5457" width="14.19921875" bestFit="1" customWidth="1"/>
    <col min="5458" max="5458" width="20.86328125" bestFit="1" customWidth="1"/>
    <col min="5459" max="5459" width="17.59765625" bestFit="1" customWidth="1"/>
    <col min="5460" max="5460" width="24.19921875" bestFit="1" customWidth="1"/>
    <col min="5461" max="5461" width="18.59765625" bestFit="1" customWidth="1"/>
    <col min="5462" max="5462" width="25.1328125" bestFit="1" customWidth="1"/>
    <col min="5463" max="5463" width="15.6640625" bestFit="1" customWidth="1"/>
    <col min="5464" max="5464" width="22.33203125" bestFit="1" customWidth="1"/>
    <col min="5465" max="5465" width="18.59765625" bestFit="1" customWidth="1"/>
    <col min="5466" max="5466" width="25.1328125" bestFit="1" customWidth="1"/>
    <col min="5467" max="5467" width="18.59765625" bestFit="1" customWidth="1"/>
    <col min="5468" max="5468" width="25.1328125" bestFit="1" customWidth="1"/>
    <col min="5469" max="5469" width="14.19921875" bestFit="1" customWidth="1"/>
    <col min="5470" max="5470" width="20.86328125" bestFit="1" customWidth="1"/>
    <col min="5471" max="5471" width="17.59765625" bestFit="1" customWidth="1"/>
    <col min="5472" max="5472" width="24.19921875" bestFit="1" customWidth="1"/>
    <col min="5473" max="5473" width="18.59765625" bestFit="1" customWidth="1"/>
    <col min="5474" max="5474" width="25.1328125" bestFit="1" customWidth="1"/>
    <col min="5475" max="5475" width="15.6640625" bestFit="1" customWidth="1"/>
    <col min="5476" max="5476" width="22.33203125" bestFit="1" customWidth="1"/>
    <col min="5477" max="5477" width="17.59765625" bestFit="1" customWidth="1"/>
    <col min="5478" max="5478" width="24.19921875" bestFit="1" customWidth="1"/>
    <col min="5479" max="5479" width="18.59765625" bestFit="1" customWidth="1"/>
    <col min="5480" max="5480" width="25.1328125" bestFit="1" customWidth="1"/>
    <col min="5481" max="5481" width="14.19921875" bestFit="1" customWidth="1"/>
    <col min="5482" max="5482" width="20.86328125" bestFit="1" customWidth="1"/>
    <col min="5483" max="5483" width="17.59765625" bestFit="1" customWidth="1"/>
    <col min="5484" max="5484" width="24.19921875" bestFit="1" customWidth="1"/>
    <col min="5485" max="5485" width="18.59765625" bestFit="1" customWidth="1"/>
    <col min="5486" max="5486" width="25.1328125" bestFit="1" customWidth="1"/>
    <col min="5487" max="5487" width="15.6640625" bestFit="1" customWidth="1"/>
    <col min="5488" max="5488" width="22.33203125" bestFit="1" customWidth="1"/>
    <col min="5489" max="5489" width="18.59765625" bestFit="1" customWidth="1"/>
    <col min="5490" max="5490" width="25.1328125" bestFit="1" customWidth="1"/>
    <col min="5491" max="5491" width="18.59765625" bestFit="1" customWidth="1"/>
    <col min="5492" max="5492" width="25.1328125" bestFit="1" customWidth="1"/>
    <col min="5493" max="5493" width="14.19921875" bestFit="1" customWidth="1"/>
    <col min="5494" max="5494" width="20.86328125" bestFit="1" customWidth="1"/>
    <col min="5495" max="5495" width="15.6640625" bestFit="1" customWidth="1"/>
    <col min="5496" max="5496" width="22.33203125" bestFit="1" customWidth="1"/>
    <col min="5497" max="5497" width="18.59765625" bestFit="1" customWidth="1"/>
    <col min="5498" max="5498" width="25.1328125" bestFit="1" customWidth="1"/>
    <col min="5499" max="5499" width="18.59765625" bestFit="1" customWidth="1"/>
    <col min="5500" max="5500" width="25.1328125" bestFit="1" customWidth="1"/>
    <col min="5501" max="5501" width="15.6640625" bestFit="1" customWidth="1"/>
    <col min="5502" max="5502" width="22.33203125" bestFit="1" customWidth="1"/>
    <col min="5503" max="5503" width="18.59765625" bestFit="1" customWidth="1"/>
    <col min="5504" max="5504" width="25.1328125" bestFit="1" customWidth="1"/>
    <col min="5505" max="5505" width="14.19921875" bestFit="1" customWidth="1"/>
    <col min="5506" max="5506" width="20.86328125" bestFit="1" customWidth="1"/>
    <col min="5507" max="5507" width="17.59765625" bestFit="1" customWidth="1"/>
    <col min="5508" max="5508" width="24.19921875" bestFit="1" customWidth="1"/>
    <col min="5509" max="5509" width="18.59765625" bestFit="1" customWidth="1"/>
    <col min="5510" max="5510" width="25.1328125" bestFit="1" customWidth="1"/>
    <col min="5511" max="5511" width="15.6640625" bestFit="1" customWidth="1"/>
    <col min="5512" max="5512" width="22.33203125" bestFit="1" customWidth="1"/>
    <col min="5513" max="5513" width="18.59765625" bestFit="1" customWidth="1"/>
    <col min="5514" max="5514" width="25.1328125" bestFit="1" customWidth="1"/>
    <col min="5515" max="5515" width="18.59765625" bestFit="1" customWidth="1"/>
    <col min="5516" max="5516" width="25.1328125" bestFit="1" customWidth="1"/>
    <col min="5517" max="5517" width="14.19921875" bestFit="1" customWidth="1"/>
    <col min="5518" max="5518" width="20.86328125" bestFit="1" customWidth="1"/>
    <col min="5519" max="5519" width="17.59765625" bestFit="1" customWidth="1"/>
    <col min="5520" max="5520" width="24.19921875" bestFit="1" customWidth="1"/>
    <col min="5521" max="5521" width="18.59765625" bestFit="1" customWidth="1"/>
    <col min="5522" max="5522" width="25.1328125" bestFit="1" customWidth="1"/>
    <col min="5523" max="5523" width="15.6640625" bestFit="1" customWidth="1"/>
    <col min="5524" max="5524" width="22.33203125" bestFit="1" customWidth="1"/>
    <col min="5525" max="5525" width="18.59765625" bestFit="1" customWidth="1"/>
    <col min="5526" max="5526" width="25.1328125" bestFit="1" customWidth="1"/>
    <col min="5527" max="5527" width="18.59765625" bestFit="1" customWidth="1"/>
    <col min="5528" max="5528" width="25.1328125" bestFit="1" customWidth="1"/>
    <col min="5529" max="5529" width="14.19921875" bestFit="1" customWidth="1"/>
    <col min="5530" max="5530" width="20.86328125" bestFit="1" customWidth="1"/>
    <col min="5531" max="5531" width="17.59765625" bestFit="1" customWidth="1"/>
    <col min="5532" max="5532" width="24.19921875" bestFit="1" customWidth="1"/>
    <col min="5533" max="5533" width="18.59765625" bestFit="1" customWidth="1"/>
    <col min="5534" max="5534" width="25.1328125" bestFit="1" customWidth="1"/>
    <col min="5535" max="5535" width="15.6640625" bestFit="1" customWidth="1"/>
    <col min="5536" max="5536" width="22.33203125" bestFit="1" customWidth="1"/>
    <col min="5537" max="5537" width="17.59765625" bestFit="1" customWidth="1"/>
    <col min="5538" max="5538" width="24.19921875" bestFit="1" customWidth="1"/>
    <col min="5539" max="5539" width="18.59765625" bestFit="1" customWidth="1"/>
    <col min="5540" max="5540" width="25.1328125" bestFit="1" customWidth="1"/>
    <col min="5541" max="5541" width="14.19921875" bestFit="1" customWidth="1"/>
    <col min="5542" max="5542" width="20.86328125" bestFit="1" customWidth="1"/>
    <col min="5543" max="5543" width="15.6640625" bestFit="1" customWidth="1"/>
    <col min="5544" max="5544" width="22.33203125" bestFit="1" customWidth="1"/>
    <col min="5545" max="5545" width="18.59765625" bestFit="1" customWidth="1"/>
    <col min="5546" max="5546" width="25.1328125" bestFit="1" customWidth="1"/>
    <col min="5547" max="5547" width="18.59765625" bestFit="1" customWidth="1"/>
    <col min="5548" max="5548" width="25.1328125" bestFit="1" customWidth="1"/>
    <col min="5549" max="5549" width="15.6640625" bestFit="1" customWidth="1"/>
    <col min="5550" max="5550" width="22.33203125" bestFit="1" customWidth="1"/>
    <col min="5551" max="5551" width="18.59765625" bestFit="1" customWidth="1"/>
    <col min="5552" max="5552" width="25.1328125" bestFit="1" customWidth="1"/>
    <col min="5553" max="5553" width="14.19921875" bestFit="1" customWidth="1"/>
    <col min="5554" max="5554" width="20.86328125" bestFit="1" customWidth="1"/>
    <col min="5555" max="5555" width="17.59765625" bestFit="1" customWidth="1"/>
    <col min="5556" max="5556" width="24.19921875" bestFit="1" customWidth="1"/>
    <col min="5557" max="5557" width="18.59765625" bestFit="1" customWidth="1"/>
    <col min="5558" max="5558" width="25.1328125" bestFit="1" customWidth="1"/>
    <col min="5559" max="5559" width="15.6640625" bestFit="1" customWidth="1"/>
    <col min="5560" max="5560" width="22.33203125" bestFit="1" customWidth="1"/>
    <col min="5561" max="5561" width="18.59765625" bestFit="1" customWidth="1"/>
    <col min="5562" max="5562" width="25.1328125" bestFit="1" customWidth="1"/>
    <col min="5563" max="5563" width="18.59765625" bestFit="1" customWidth="1"/>
    <col min="5564" max="5564" width="25.1328125" bestFit="1" customWidth="1"/>
    <col min="5565" max="5565" width="14.19921875" bestFit="1" customWidth="1"/>
    <col min="5566" max="5566" width="20.86328125" bestFit="1" customWidth="1"/>
    <col min="5567" max="5567" width="15.6640625" bestFit="1" customWidth="1"/>
    <col min="5568" max="5568" width="22.33203125" bestFit="1" customWidth="1"/>
    <col min="5569" max="5569" width="18.59765625" bestFit="1" customWidth="1"/>
    <col min="5570" max="5570" width="25.1328125" bestFit="1" customWidth="1"/>
    <col min="5571" max="5571" width="18.59765625" bestFit="1" customWidth="1"/>
    <col min="5572" max="5572" width="25.1328125" bestFit="1" customWidth="1"/>
    <col min="5573" max="5573" width="15.6640625" bestFit="1" customWidth="1"/>
    <col min="5574" max="5574" width="22.33203125" bestFit="1" customWidth="1"/>
    <col min="5575" max="5575" width="18.59765625" bestFit="1" customWidth="1"/>
    <col min="5576" max="5576" width="25.1328125" bestFit="1" customWidth="1"/>
    <col min="5577" max="5577" width="14.19921875" bestFit="1" customWidth="1"/>
    <col min="5578" max="5578" width="20.86328125" bestFit="1" customWidth="1"/>
    <col min="5579" max="5579" width="17.59765625" bestFit="1" customWidth="1"/>
    <col min="5580" max="5580" width="24.19921875" bestFit="1" customWidth="1"/>
    <col min="5581" max="5581" width="18.59765625" bestFit="1" customWidth="1"/>
    <col min="5582" max="5582" width="25.1328125" bestFit="1" customWidth="1"/>
    <col min="5583" max="5583" width="15.6640625" bestFit="1" customWidth="1"/>
    <col min="5584" max="5584" width="22.33203125" bestFit="1" customWidth="1"/>
    <col min="5585" max="5585" width="18.59765625" bestFit="1" customWidth="1"/>
    <col min="5586" max="5586" width="25.1328125" bestFit="1" customWidth="1"/>
    <col min="5587" max="5587" width="18.59765625" bestFit="1" customWidth="1"/>
    <col min="5588" max="5588" width="25.1328125" bestFit="1" customWidth="1"/>
    <col min="5589" max="5589" width="14.19921875" bestFit="1" customWidth="1"/>
    <col min="5590" max="5590" width="20.86328125" bestFit="1" customWidth="1"/>
    <col min="5591" max="5591" width="15.6640625" bestFit="1" customWidth="1"/>
    <col min="5592" max="5592" width="22.33203125" bestFit="1" customWidth="1"/>
    <col min="5593" max="5593" width="18.59765625" bestFit="1" customWidth="1"/>
    <col min="5594" max="5594" width="25.1328125" bestFit="1" customWidth="1"/>
    <col min="5595" max="5595" width="18.59765625" bestFit="1" customWidth="1"/>
    <col min="5596" max="5596" width="25.1328125" bestFit="1" customWidth="1"/>
    <col min="5597" max="5597" width="15.6640625" bestFit="1" customWidth="1"/>
    <col min="5598" max="5598" width="22.33203125" bestFit="1" customWidth="1"/>
    <col min="5599" max="5599" width="18.59765625" bestFit="1" customWidth="1"/>
    <col min="5600" max="5600" width="25.1328125" bestFit="1" customWidth="1"/>
    <col min="5601" max="5601" width="14.19921875" bestFit="1" customWidth="1"/>
    <col min="5602" max="5602" width="20.86328125" bestFit="1" customWidth="1"/>
    <col min="5603" max="5603" width="17.59765625" bestFit="1" customWidth="1"/>
    <col min="5604" max="5604" width="24.19921875" bestFit="1" customWidth="1"/>
    <col min="5605" max="5605" width="18.59765625" bestFit="1" customWidth="1"/>
    <col min="5606" max="5606" width="25.1328125" bestFit="1" customWidth="1"/>
    <col min="5607" max="5607" width="15.6640625" bestFit="1" customWidth="1"/>
    <col min="5608" max="5608" width="22.33203125" bestFit="1" customWidth="1"/>
    <col min="5609" max="5609" width="18.59765625" bestFit="1" customWidth="1"/>
    <col min="5610" max="5610" width="25.1328125" bestFit="1" customWidth="1"/>
    <col min="5611" max="5611" width="18.59765625" bestFit="1" customWidth="1"/>
    <col min="5612" max="5612" width="25.1328125" bestFit="1" customWidth="1"/>
    <col min="5613" max="5613" width="14.19921875" bestFit="1" customWidth="1"/>
    <col min="5614" max="5614" width="20.86328125" bestFit="1" customWidth="1"/>
    <col min="5615" max="5615" width="17.59765625" bestFit="1" customWidth="1"/>
    <col min="5616" max="5616" width="24.19921875" bestFit="1" customWidth="1"/>
    <col min="5617" max="5617" width="18.59765625" bestFit="1" customWidth="1"/>
    <col min="5618" max="5618" width="25.1328125" bestFit="1" customWidth="1"/>
    <col min="5619" max="5619" width="15.6640625" bestFit="1" customWidth="1"/>
    <col min="5620" max="5620" width="22.33203125" bestFit="1" customWidth="1"/>
    <col min="5621" max="5621" width="17.59765625" bestFit="1" customWidth="1"/>
    <col min="5622" max="5622" width="24.19921875" bestFit="1" customWidth="1"/>
    <col min="5623" max="5623" width="18.59765625" bestFit="1" customWidth="1"/>
    <col min="5624" max="5624" width="25.1328125" bestFit="1" customWidth="1"/>
    <col min="5625" max="5625" width="14.19921875" bestFit="1" customWidth="1"/>
    <col min="5626" max="5626" width="20.86328125" bestFit="1" customWidth="1"/>
    <col min="5627" max="5627" width="17.59765625" bestFit="1" customWidth="1"/>
    <col min="5628" max="5628" width="24.19921875" bestFit="1" customWidth="1"/>
    <col min="5629" max="5629" width="18.59765625" bestFit="1" customWidth="1"/>
    <col min="5630" max="5630" width="25.1328125" bestFit="1" customWidth="1"/>
    <col min="5631" max="5631" width="15.6640625" bestFit="1" customWidth="1"/>
    <col min="5632" max="5632" width="22.33203125" bestFit="1" customWidth="1"/>
    <col min="5633" max="5633" width="18.59765625" bestFit="1" customWidth="1"/>
    <col min="5634" max="5634" width="25.1328125" bestFit="1" customWidth="1"/>
    <col min="5635" max="5635" width="18.59765625" bestFit="1" customWidth="1"/>
    <col min="5636" max="5636" width="25.1328125" bestFit="1" customWidth="1"/>
    <col min="5637" max="5637" width="14.19921875" bestFit="1" customWidth="1"/>
    <col min="5638" max="5638" width="20.86328125" bestFit="1" customWidth="1"/>
    <col min="5639" max="5639" width="17.59765625" bestFit="1" customWidth="1"/>
    <col min="5640" max="5640" width="24.19921875" bestFit="1" customWidth="1"/>
    <col min="5641" max="5641" width="18.59765625" bestFit="1" customWidth="1"/>
    <col min="5642" max="5642" width="25.1328125" bestFit="1" customWidth="1"/>
    <col min="5643" max="5643" width="15.6640625" bestFit="1" customWidth="1"/>
    <col min="5644" max="5644" width="22.33203125" bestFit="1" customWidth="1"/>
    <col min="5645" max="5645" width="18.59765625" bestFit="1" customWidth="1"/>
    <col min="5646" max="5646" width="25.1328125" bestFit="1" customWidth="1"/>
    <col min="5647" max="5647" width="18.59765625" bestFit="1" customWidth="1"/>
    <col min="5648" max="5648" width="25.1328125" bestFit="1" customWidth="1"/>
    <col min="5649" max="5649" width="14.19921875" bestFit="1" customWidth="1"/>
    <col min="5650" max="5650" width="20.86328125" bestFit="1" customWidth="1"/>
    <col min="5651" max="5651" width="15.6640625" bestFit="1" customWidth="1"/>
    <col min="5652" max="5652" width="22.33203125" bestFit="1" customWidth="1"/>
    <col min="5653" max="5653" width="18.59765625" bestFit="1" customWidth="1"/>
    <col min="5654" max="5654" width="25.1328125" bestFit="1" customWidth="1"/>
    <col min="5655" max="5655" width="18.59765625" bestFit="1" customWidth="1"/>
    <col min="5656" max="5656" width="25.1328125" bestFit="1" customWidth="1"/>
    <col min="5657" max="5657" width="15.6640625" bestFit="1" customWidth="1"/>
    <col min="5658" max="5658" width="22.33203125" bestFit="1" customWidth="1"/>
    <col min="5659" max="5659" width="18.59765625" bestFit="1" customWidth="1"/>
    <col min="5660" max="5660" width="25.1328125" bestFit="1" customWidth="1"/>
    <col min="5661" max="5661" width="14.19921875" bestFit="1" customWidth="1"/>
    <col min="5662" max="5662" width="20.86328125" bestFit="1" customWidth="1"/>
    <col min="5663" max="5663" width="17.59765625" bestFit="1" customWidth="1"/>
    <col min="5664" max="5664" width="24.19921875" bestFit="1" customWidth="1"/>
    <col min="5665" max="5665" width="18.59765625" bestFit="1" customWidth="1"/>
    <col min="5666" max="5666" width="25.1328125" bestFit="1" customWidth="1"/>
    <col min="5667" max="5667" width="15.6640625" bestFit="1" customWidth="1"/>
    <col min="5668" max="5668" width="22.33203125" bestFit="1" customWidth="1"/>
    <col min="5669" max="5669" width="18.59765625" bestFit="1" customWidth="1"/>
    <col min="5670" max="5670" width="25.1328125" bestFit="1" customWidth="1"/>
    <col min="5671" max="5671" width="14.19921875" bestFit="1" customWidth="1"/>
    <col min="5672" max="5672" width="20.86328125" bestFit="1" customWidth="1"/>
    <col min="5673" max="5673" width="15.6640625" bestFit="1" customWidth="1"/>
    <col min="5674" max="5674" width="22.33203125" bestFit="1" customWidth="1"/>
    <col min="5675" max="5675" width="18.59765625" bestFit="1" customWidth="1"/>
    <col min="5676" max="5676" width="25.1328125" bestFit="1" customWidth="1"/>
    <col min="5677" max="5677" width="18.59765625" bestFit="1" customWidth="1"/>
    <col min="5678" max="5678" width="25.1328125" bestFit="1" customWidth="1"/>
    <col min="5679" max="5679" width="15.6640625" bestFit="1" customWidth="1"/>
    <col min="5680" max="5680" width="22.33203125" bestFit="1" customWidth="1"/>
    <col min="5681" max="5681" width="18.59765625" bestFit="1" customWidth="1"/>
    <col min="5682" max="5682" width="25.1328125" bestFit="1" customWidth="1"/>
    <col min="5683" max="5683" width="14.19921875" bestFit="1" customWidth="1"/>
    <col min="5684" max="5684" width="20.86328125" bestFit="1" customWidth="1"/>
    <col min="5685" max="5685" width="17.59765625" bestFit="1" customWidth="1"/>
    <col min="5686" max="5686" width="24.19921875" bestFit="1" customWidth="1"/>
    <col min="5687" max="5687" width="18.59765625" bestFit="1" customWidth="1"/>
    <col min="5688" max="5688" width="25.1328125" bestFit="1" customWidth="1"/>
    <col min="5689" max="5689" width="15.6640625" bestFit="1" customWidth="1"/>
    <col min="5690" max="5690" width="22.33203125" bestFit="1" customWidth="1"/>
    <col min="5691" max="5691" width="18.59765625" bestFit="1" customWidth="1"/>
    <col min="5692" max="5692" width="25.1328125" bestFit="1" customWidth="1"/>
    <col min="5693" max="5693" width="18.59765625" bestFit="1" customWidth="1"/>
    <col min="5694" max="5694" width="25.1328125" bestFit="1" customWidth="1"/>
    <col min="5695" max="5695" width="14.19921875" bestFit="1" customWidth="1"/>
    <col min="5696" max="5696" width="20.86328125" bestFit="1" customWidth="1"/>
    <col min="5697" max="5697" width="17.59765625" bestFit="1" customWidth="1"/>
    <col min="5698" max="5698" width="24.19921875" bestFit="1" customWidth="1"/>
    <col min="5699" max="5699" width="18.59765625" bestFit="1" customWidth="1"/>
    <col min="5700" max="5700" width="25.1328125" bestFit="1" customWidth="1"/>
    <col min="5701" max="5701" width="15.6640625" bestFit="1" customWidth="1"/>
    <col min="5702" max="5702" width="22.33203125" bestFit="1" customWidth="1"/>
    <col min="5703" max="5703" width="18.59765625" bestFit="1" customWidth="1"/>
    <col min="5704" max="5704" width="25.1328125" bestFit="1" customWidth="1"/>
    <col min="5705" max="5705" width="18.59765625" bestFit="1" customWidth="1"/>
    <col min="5706" max="5706" width="25.1328125" bestFit="1" customWidth="1"/>
    <col min="5707" max="5707" width="14.19921875" bestFit="1" customWidth="1"/>
    <col min="5708" max="5708" width="20.86328125" bestFit="1" customWidth="1"/>
    <col min="5709" max="5709" width="15.6640625" bestFit="1" customWidth="1"/>
    <col min="5710" max="5710" width="22.33203125" bestFit="1" customWidth="1"/>
    <col min="5711" max="5711" width="18.59765625" bestFit="1" customWidth="1"/>
    <col min="5712" max="5712" width="25.1328125" bestFit="1" customWidth="1"/>
    <col min="5713" max="5713" width="18.59765625" bestFit="1" customWidth="1"/>
    <col min="5714" max="5714" width="25.1328125" bestFit="1" customWidth="1"/>
    <col min="5715" max="5715" width="15.6640625" bestFit="1" customWidth="1"/>
    <col min="5716" max="5716" width="22.33203125" bestFit="1" customWidth="1"/>
    <col min="5717" max="5717" width="18.59765625" bestFit="1" customWidth="1"/>
    <col min="5718" max="5718" width="25.1328125" bestFit="1" customWidth="1"/>
    <col min="5719" max="5719" width="14.19921875" bestFit="1" customWidth="1"/>
    <col min="5720" max="5720" width="20.86328125" bestFit="1" customWidth="1"/>
    <col min="5721" max="5721" width="15.6640625" bestFit="1" customWidth="1"/>
    <col min="5722" max="5722" width="22.33203125" bestFit="1" customWidth="1"/>
    <col min="5723" max="5723" width="18.59765625" bestFit="1" customWidth="1"/>
    <col min="5724" max="5724" width="25.1328125" bestFit="1" customWidth="1"/>
    <col min="5725" max="5725" width="18.59765625" bestFit="1" customWidth="1"/>
    <col min="5726" max="5726" width="25.1328125" bestFit="1" customWidth="1"/>
    <col min="5727" max="5727" width="15.6640625" bestFit="1" customWidth="1"/>
    <col min="5728" max="5728" width="22.33203125" bestFit="1" customWidth="1"/>
    <col min="5729" max="5729" width="18.59765625" bestFit="1" customWidth="1"/>
    <col min="5730" max="5730" width="25.1328125" bestFit="1" customWidth="1"/>
    <col min="5731" max="5731" width="14.19921875" bestFit="1" customWidth="1"/>
    <col min="5732" max="5732" width="20.86328125" bestFit="1" customWidth="1"/>
    <col min="5733" max="5733" width="17.59765625" bestFit="1" customWidth="1"/>
    <col min="5734" max="5734" width="24.19921875" bestFit="1" customWidth="1"/>
    <col min="5735" max="5735" width="18.59765625" bestFit="1" customWidth="1"/>
    <col min="5736" max="5736" width="25.1328125" bestFit="1" customWidth="1"/>
    <col min="5737" max="5737" width="15.6640625" bestFit="1" customWidth="1"/>
    <col min="5738" max="5738" width="22.33203125" bestFit="1" customWidth="1"/>
    <col min="5739" max="5739" width="18.59765625" bestFit="1" customWidth="1"/>
    <col min="5740" max="5740" width="25.1328125" bestFit="1" customWidth="1"/>
    <col min="5741" max="5741" width="18.59765625" bestFit="1" customWidth="1"/>
    <col min="5742" max="5742" width="25.1328125" bestFit="1" customWidth="1"/>
    <col min="5743" max="5743" width="14.19921875" bestFit="1" customWidth="1"/>
    <col min="5744" max="5744" width="20.86328125" bestFit="1" customWidth="1"/>
    <col min="5745" max="5745" width="17.59765625" bestFit="1" customWidth="1"/>
    <col min="5746" max="5746" width="24.19921875" bestFit="1" customWidth="1"/>
    <col min="5747" max="5747" width="18.59765625" bestFit="1" customWidth="1"/>
    <col min="5748" max="5748" width="25.1328125" bestFit="1" customWidth="1"/>
    <col min="5749" max="5749" width="15.6640625" bestFit="1" customWidth="1"/>
    <col min="5750" max="5750" width="22.33203125" bestFit="1" customWidth="1"/>
    <col min="5751" max="5751" width="18.59765625" bestFit="1" customWidth="1"/>
    <col min="5752" max="5752" width="25.1328125" bestFit="1" customWidth="1"/>
    <col min="5753" max="5753" width="18.59765625" bestFit="1" customWidth="1"/>
    <col min="5754" max="5754" width="25.1328125" bestFit="1" customWidth="1"/>
    <col min="5755" max="5755" width="14.19921875" bestFit="1" customWidth="1"/>
    <col min="5756" max="5756" width="20.86328125" bestFit="1" customWidth="1"/>
    <col min="5757" max="5757" width="15.6640625" bestFit="1" customWidth="1"/>
    <col min="5758" max="5758" width="22.33203125" bestFit="1" customWidth="1"/>
    <col min="5759" max="5759" width="18.59765625" bestFit="1" customWidth="1"/>
    <col min="5760" max="5760" width="25.1328125" bestFit="1" customWidth="1"/>
    <col min="5761" max="5761" width="18.59765625" bestFit="1" customWidth="1"/>
    <col min="5762" max="5762" width="25.1328125" bestFit="1" customWidth="1"/>
    <col min="5763" max="5763" width="14.19921875" bestFit="1" customWidth="1"/>
    <col min="5764" max="5764" width="20.86328125" bestFit="1" customWidth="1"/>
    <col min="5765" max="5765" width="15.6640625" bestFit="1" customWidth="1"/>
    <col min="5766" max="5766" width="22.33203125" bestFit="1" customWidth="1"/>
    <col min="5767" max="5767" width="18.59765625" bestFit="1" customWidth="1"/>
    <col min="5768" max="5768" width="25.1328125" bestFit="1" customWidth="1"/>
    <col min="5769" max="5769" width="18.59765625" bestFit="1" customWidth="1"/>
    <col min="5770" max="5770" width="25.1328125" bestFit="1" customWidth="1"/>
    <col min="5771" max="5771" width="15.6640625" bestFit="1" customWidth="1"/>
    <col min="5772" max="5772" width="22.33203125" bestFit="1" customWidth="1"/>
    <col min="5773" max="5773" width="18.59765625" bestFit="1" customWidth="1"/>
    <col min="5774" max="5774" width="25.1328125" bestFit="1" customWidth="1"/>
    <col min="5775" max="5775" width="14.19921875" bestFit="1" customWidth="1"/>
    <col min="5776" max="5776" width="20.86328125" bestFit="1" customWidth="1"/>
    <col min="5777" max="5777" width="17.59765625" bestFit="1" customWidth="1"/>
    <col min="5778" max="5778" width="24.19921875" bestFit="1" customWidth="1"/>
    <col min="5779" max="5779" width="18.59765625" bestFit="1" customWidth="1"/>
    <col min="5780" max="5780" width="25.1328125" bestFit="1" customWidth="1"/>
    <col min="5781" max="5781" width="15.6640625" bestFit="1" customWidth="1"/>
    <col min="5782" max="5782" width="22.33203125" bestFit="1" customWidth="1"/>
    <col min="5783" max="5783" width="18.59765625" bestFit="1" customWidth="1"/>
    <col min="5784" max="5784" width="25.1328125" bestFit="1" customWidth="1"/>
    <col min="5785" max="5785" width="18.59765625" bestFit="1" customWidth="1"/>
    <col min="5786" max="5786" width="25.1328125" bestFit="1" customWidth="1"/>
    <col min="5787" max="5787" width="14.19921875" bestFit="1" customWidth="1"/>
    <col min="5788" max="5788" width="20.86328125" bestFit="1" customWidth="1"/>
    <col min="5789" max="5789" width="17.59765625" bestFit="1" customWidth="1"/>
    <col min="5790" max="5790" width="24.19921875" bestFit="1" customWidth="1"/>
    <col min="5791" max="5791" width="18.59765625" bestFit="1" customWidth="1"/>
    <col min="5792" max="5792" width="25.1328125" bestFit="1" customWidth="1"/>
    <col min="5793" max="5793" width="15.6640625" bestFit="1" customWidth="1"/>
    <col min="5794" max="5794" width="22.33203125" bestFit="1" customWidth="1"/>
    <col min="5795" max="5795" width="18.59765625" bestFit="1" customWidth="1"/>
    <col min="5796" max="5796" width="25.1328125" bestFit="1" customWidth="1"/>
    <col min="5797" max="5797" width="18.59765625" bestFit="1" customWidth="1"/>
    <col min="5798" max="5798" width="25.1328125" bestFit="1" customWidth="1"/>
    <col min="5799" max="5799" width="14.19921875" bestFit="1" customWidth="1"/>
    <col min="5800" max="5800" width="20.86328125" bestFit="1" customWidth="1"/>
    <col min="5801" max="5801" width="17.59765625" bestFit="1" customWidth="1"/>
    <col min="5802" max="5802" width="24.19921875" bestFit="1" customWidth="1"/>
    <col min="5803" max="5803" width="18.59765625" bestFit="1" customWidth="1"/>
    <col min="5804" max="5804" width="25.1328125" bestFit="1" customWidth="1"/>
    <col min="5805" max="5805" width="15.6640625" bestFit="1" customWidth="1"/>
    <col min="5806" max="5806" width="22.33203125" bestFit="1" customWidth="1"/>
    <col min="5807" max="5807" width="18.59765625" bestFit="1" customWidth="1"/>
    <col min="5808" max="5808" width="25.1328125" bestFit="1" customWidth="1"/>
    <col min="5809" max="5809" width="18.59765625" bestFit="1" customWidth="1"/>
    <col min="5810" max="5810" width="25.1328125" bestFit="1" customWidth="1"/>
    <col min="5811" max="5811" width="14.19921875" bestFit="1" customWidth="1"/>
    <col min="5812" max="5812" width="20.86328125" bestFit="1" customWidth="1"/>
    <col min="5813" max="5813" width="15.6640625" bestFit="1" customWidth="1"/>
    <col min="5814" max="5814" width="22.33203125" bestFit="1" customWidth="1"/>
    <col min="5815" max="5815" width="18.59765625" bestFit="1" customWidth="1"/>
    <col min="5816" max="5816" width="25.1328125" bestFit="1" customWidth="1"/>
    <col min="5817" max="5817" width="18.59765625" bestFit="1" customWidth="1"/>
    <col min="5818" max="5818" width="25.1328125" bestFit="1" customWidth="1"/>
    <col min="5819" max="5819" width="15.6640625" bestFit="1" customWidth="1"/>
    <col min="5820" max="5820" width="22.33203125" bestFit="1" customWidth="1"/>
    <col min="5821" max="5821" width="18.59765625" bestFit="1" customWidth="1"/>
    <col min="5822" max="5822" width="25.1328125" bestFit="1" customWidth="1"/>
    <col min="5823" max="5823" width="14.19921875" bestFit="1" customWidth="1"/>
    <col min="5824" max="5824" width="20.86328125" bestFit="1" customWidth="1"/>
    <col min="5825" max="5825" width="17.59765625" bestFit="1" customWidth="1"/>
    <col min="5826" max="5826" width="24.19921875" bestFit="1" customWidth="1"/>
    <col min="5827" max="5827" width="18.59765625" bestFit="1" customWidth="1"/>
    <col min="5828" max="5828" width="25.1328125" bestFit="1" customWidth="1"/>
    <col min="5829" max="5829" width="15.6640625" bestFit="1" customWidth="1"/>
    <col min="5830" max="5830" width="22.33203125" bestFit="1" customWidth="1"/>
    <col min="5831" max="5831" width="18.59765625" bestFit="1" customWidth="1"/>
    <col min="5832" max="5832" width="25.1328125" bestFit="1" customWidth="1"/>
    <col min="5833" max="5833" width="18.59765625" bestFit="1" customWidth="1"/>
    <col min="5834" max="5834" width="25.1328125" bestFit="1" customWidth="1"/>
    <col min="5835" max="5835" width="14.19921875" bestFit="1" customWidth="1"/>
    <col min="5836" max="5836" width="20.86328125" bestFit="1" customWidth="1"/>
    <col min="5837" max="5837" width="17.59765625" bestFit="1" customWidth="1"/>
    <col min="5838" max="5838" width="24.19921875" bestFit="1" customWidth="1"/>
    <col min="5839" max="5839" width="18.59765625" bestFit="1" customWidth="1"/>
    <col min="5840" max="5840" width="25.1328125" bestFit="1" customWidth="1"/>
    <col min="5841" max="5841" width="15.6640625" bestFit="1" customWidth="1"/>
    <col min="5842" max="5842" width="22.33203125" bestFit="1" customWidth="1"/>
    <col min="5843" max="5843" width="18.59765625" bestFit="1" customWidth="1"/>
    <col min="5844" max="5844" width="25.1328125" bestFit="1" customWidth="1"/>
    <col min="5845" max="5845" width="18.59765625" bestFit="1" customWidth="1"/>
    <col min="5846" max="5846" width="25.1328125" bestFit="1" customWidth="1"/>
    <col min="5847" max="5847" width="14.19921875" bestFit="1" customWidth="1"/>
    <col min="5848" max="5848" width="20.86328125" bestFit="1" customWidth="1"/>
    <col min="5849" max="5849" width="17.59765625" bestFit="1" customWidth="1"/>
    <col min="5850" max="5850" width="24.19921875" bestFit="1" customWidth="1"/>
    <col min="5851" max="5851" width="18.59765625" bestFit="1" customWidth="1"/>
    <col min="5852" max="5852" width="25.1328125" bestFit="1" customWidth="1"/>
    <col min="5853" max="5853" width="15.6640625" bestFit="1" customWidth="1"/>
    <col min="5854" max="5854" width="22.33203125" bestFit="1" customWidth="1"/>
    <col min="5855" max="5855" width="18.59765625" bestFit="1" customWidth="1"/>
    <col min="5856" max="5856" width="25.1328125" bestFit="1" customWidth="1"/>
    <col min="5857" max="5857" width="18.59765625" bestFit="1" customWidth="1"/>
    <col min="5858" max="5858" width="25.1328125" bestFit="1" customWidth="1"/>
    <col min="5859" max="5859" width="14.19921875" bestFit="1" customWidth="1"/>
    <col min="5860" max="5860" width="20.86328125" bestFit="1" customWidth="1"/>
    <col min="5861" max="5861" width="15.6640625" bestFit="1" customWidth="1"/>
    <col min="5862" max="5862" width="22.33203125" bestFit="1" customWidth="1"/>
    <col min="5863" max="5863" width="18.59765625" bestFit="1" customWidth="1"/>
    <col min="5864" max="5864" width="25.1328125" bestFit="1" customWidth="1"/>
    <col min="5865" max="5865" width="18.59765625" bestFit="1" customWidth="1"/>
    <col min="5866" max="5866" width="25.1328125" bestFit="1" customWidth="1"/>
    <col min="5867" max="5867" width="15.6640625" bestFit="1" customWidth="1"/>
    <col min="5868" max="5868" width="22.33203125" bestFit="1" customWidth="1"/>
    <col min="5869" max="5869" width="18.59765625" bestFit="1" customWidth="1"/>
    <col min="5870" max="5870" width="25.1328125" bestFit="1" customWidth="1"/>
    <col min="5871" max="5871" width="14.19921875" bestFit="1" customWidth="1"/>
    <col min="5872" max="5872" width="20.86328125" bestFit="1" customWidth="1"/>
    <col min="5873" max="5873" width="15.6640625" bestFit="1" customWidth="1"/>
    <col min="5874" max="5874" width="22.33203125" bestFit="1" customWidth="1"/>
    <col min="5875" max="5875" width="18.59765625" bestFit="1" customWidth="1"/>
    <col min="5876" max="5876" width="25.1328125" bestFit="1" customWidth="1"/>
    <col min="5877" max="5877" width="18.59765625" bestFit="1" customWidth="1"/>
    <col min="5878" max="5878" width="25.1328125" bestFit="1" customWidth="1"/>
    <col min="5879" max="5879" width="15.6640625" bestFit="1" customWidth="1"/>
    <col min="5880" max="5880" width="22.33203125" bestFit="1" customWidth="1"/>
    <col min="5881" max="5881" width="18.59765625" bestFit="1" customWidth="1"/>
    <col min="5882" max="5882" width="25.1328125" bestFit="1" customWidth="1"/>
    <col min="5883" max="5883" width="14.19921875" bestFit="1" customWidth="1"/>
    <col min="5884" max="5884" width="20.86328125" bestFit="1" customWidth="1"/>
    <col min="5885" max="5885" width="15.6640625" bestFit="1" customWidth="1"/>
    <col min="5886" max="5886" width="22.33203125" bestFit="1" customWidth="1"/>
    <col min="5887" max="5887" width="18.59765625" bestFit="1" customWidth="1"/>
    <col min="5888" max="5888" width="25.1328125" bestFit="1" customWidth="1"/>
    <col min="5889" max="5889" width="18.59765625" bestFit="1" customWidth="1"/>
    <col min="5890" max="5890" width="25.1328125" bestFit="1" customWidth="1"/>
    <col min="5891" max="5891" width="14.19921875" bestFit="1" customWidth="1"/>
    <col min="5892" max="5892" width="20.86328125" bestFit="1" customWidth="1"/>
    <col min="5893" max="5893" width="15.6640625" bestFit="1" customWidth="1"/>
    <col min="5894" max="5894" width="22.33203125" bestFit="1" customWidth="1"/>
    <col min="5895" max="5895" width="18.59765625" bestFit="1" customWidth="1"/>
    <col min="5896" max="5896" width="25.1328125" bestFit="1" customWidth="1"/>
    <col min="5897" max="5897" width="18.59765625" bestFit="1" customWidth="1"/>
    <col min="5898" max="5898" width="25.1328125" bestFit="1" customWidth="1"/>
    <col min="5899" max="5899" width="15.6640625" bestFit="1" customWidth="1"/>
    <col min="5900" max="5900" width="22.33203125" bestFit="1" customWidth="1"/>
    <col min="5901" max="5901" width="18.59765625" bestFit="1" customWidth="1"/>
    <col min="5902" max="5902" width="25.1328125" bestFit="1" customWidth="1"/>
    <col min="5903" max="5903" width="14.19921875" bestFit="1" customWidth="1"/>
    <col min="5904" max="5904" width="20.86328125" bestFit="1" customWidth="1"/>
    <col min="5905" max="5905" width="15.6640625" bestFit="1" customWidth="1"/>
    <col min="5906" max="5906" width="22.33203125" bestFit="1" customWidth="1"/>
    <col min="5907" max="5907" width="18.59765625" bestFit="1" customWidth="1"/>
    <col min="5908" max="5908" width="25.1328125" bestFit="1" customWidth="1"/>
    <col min="5909" max="5909" width="18.59765625" bestFit="1" customWidth="1"/>
    <col min="5910" max="5910" width="25.1328125" bestFit="1" customWidth="1"/>
    <col min="5911" max="5911" width="15.6640625" bestFit="1" customWidth="1"/>
    <col min="5912" max="5912" width="22.33203125" bestFit="1" customWidth="1"/>
    <col min="5913" max="5913" width="18.59765625" bestFit="1" customWidth="1"/>
    <col min="5914" max="5914" width="25.1328125" bestFit="1" customWidth="1"/>
    <col min="5915" max="5915" width="14.19921875" bestFit="1" customWidth="1"/>
    <col min="5916" max="5916" width="20.86328125" bestFit="1" customWidth="1"/>
    <col min="5917" max="5917" width="17.59765625" bestFit="1" customWidth="1"/>
    <col min="5918" max="5918" width="24.19921875" bestFit="1" customWidth="1"/>
    <col min="5919" max="5919" width="18.59765625" bestFit="1" customWidth="1"/>
    <col min="5920" max="5920" width="25.1328125" bestFit="1" customWidth="1"/>
    <col min="5921" max="5921" width="15.6640625" bestFit="1" customWidth="1"/>
    <col min="5922" max="5922" width="22.33203125" bestFit="1" customWidth="1"/>
    <col min="5923" max="5923" width="18.59765625" bestFit="1" customWidth="1"/>
    <col min="5924" max="5924" width="25.1328125" bestFit="1" customWidth="1"/>
    <col min="5925" max="5925" width="18.59765625" bestFit="1" customWidth="1"/>
    <col min="5926" max="5926" width="25.1328125" bestFit="1" customWidth="1"/>
    <col min="5927" max="5927" width="14.19921875" bestFit="1" customWidth="1"/>
    <col min="5928" max="5928" width="20.86328125" bestFit="1" customWidth="1"/>
    <col min="5929" max="5929" width="17.59765625" bestFit="1" customWidth="1"/>
    <col min="5930" max="5930" width="24.19921875" bestFit="1" customWidth="1"/>
    <col min="5931" max="5931" width="18.59765625" bestFit="1" customWidth="1"/>
    <col min="5932" max="5932" width="25.1328125" bestFit="1" customWidth="1"/>
    <col min="5933" max="5933" width="15.6640625" bestFit="1" customWidth="1"/>
    <col min="5934" max="5934" width="22.33203125" bestFit="1" customWidth="1"/>
    <col min="5935" max="5935" width="18.59765625" bestFit="1" customWidth="1"/>
    <col min="5936" max="5936" width="25.1328125" bestFit="1" customWidth="1"/>
    <col min="5937" max="5937" width="18.59765625" bestFit="1" customWidth="1"/>
    <col min="5938" max="5938" width="25.1328125" bestFit="1" customWidth="1"/>
    <col min="5939" max="5939" width="14.19921875" bestFit="1" customWidth="1"/>
    <col min="5940" max="5940" width="20.86328125" bestFit="1" customWidth="1"/>
    <col min="5941" max="5941" width="17.59765625" bestFit="1" customWidth="1"/>
    <col min="5942" max="5942" width="24.19921875" bestFit="1" customWidth="1"/>
    <col min="5943" max="5943" width="18.59765625" bestFit="1" customWidth="1"/>
    <col min="5944" max="5944" width="25.1328125" bestFit="1" customWidth="1"/>
    <col min="5945" max="5945" width="15.6640625" bestFit="1" customWidth="1"/>
    <col min="5946" max="5946" width="22.33203125" bestFit="1" customWidth="1"/>
    <col min="5947" max="5947" width="18.59765625" bestFit="1" customWidth="1"/>
    <col min="5948" max="5948" width="25.1328125" bestFit="1" customWidth="1"/>
    <col min="5949" max="5949" width="18.59765625" bestFit="1" customWidth="1"/>
    <col min="5950" max="5950" width="25.1328125" bestFit="1" customWidth="1"/>
    <col min="5951" max="5951" width="14.19921875" bestFit="1" customWidth="1"/>
    <col min="5952" max="5952" width="20.86328125" bestFit="1" customWidth="1"/>
    <col min="5953" max="5953" width="17.59765625" bestFit="1" customWidth="1"/>
    <col min="5954" max="5954" width="24.19921875" bestFit="1" customWidth="1"/>
    <col min="5955" max="5955" width="18.59765625" bestFit="1" customWidth="1"/>
    <col min="5956" max="5956" width="25.1328125" bestFit="1" customWidth="1"/>
    <col min="5957" max="5957" width="15.6640625" bestFit="1" customWidth="1"/>
    <col min="5958" max="5958" width="22.33203125" bestFit="1" customWidth="1"/>
    <col min="5959" max="5959" width="18.59765625" bestFit="1" customWidth="1"/>
    <col min="5960" max="5960" width="25.1328125" bestFit="1" customWidth="1"/>
    <col min="5961" max="5961" width="18.59765625" bestFit="1" customWidth="1"/>
    <col min="5962" max="5962" width="25.1328125" bestFit="1" customWidth="1"/>
    <col min="5963" max="5963" width="14.19921875" bestFit="1" customWidth="1"/>
    <col min="5964" max="5964" width="20.86328125" bestFit="1" customWidth="1"/>
    <col min="5965" max="5965" width="17.59765625" bestFit="1" customWidth="1"/>
    <col min="5966" max="5966" width="24.19921875" bestFit="1" customWidth="1"/>
    <col min="5967" max="5967" width="18.59765625" bestFit="1" customWidth="1"/>
    <col min="5968" max="5968" width="25.1328125" bestFit="1" customWidth="1"/>
    <col min="5969" max="5969" width="15.6640625" bestFit="1" customWidth="1"/>
    <col min="5970" max="5970" width="22.33203125" bestFit="1" customWidth="1"/>
    <col min="5971" max="5971" width="18.59765625" bestFit="1" customWidth="1"/>
    <col min="5972" max="5972" width="25.1328125" bestFit="1" customWidth="1"/>
    <col min="5973" max="5973" width="18.59765625" bestFit="1" customWidth="1"/>
    <col min="5974" max="5974" width="25.1328125" bestFit="1" customWidth="1"/>
    <col min="5975" max="5975" width="14.19921875" bestFit="1" customWidth="1"/>
    <col min="5976" max="5976" width="20.86328125" bestFit="1" customWidth="1"/>
    <col min="5977" max="5977" width="17.59765625" bestFit="1" customWidth="1"/>
    <col min="5978" max="5978" width="24.19921875" bestFit="1" customWidth="1"/>
    <col min="5979" max="5979" width="18.59765625" bestFit="1" customWidth="1"/>
    <col min="5980" max="5980" width="25.1328125" bestFit="1" customWidth="1"/>
    <col min="5981" max="5981" width="15.6640625" bestFit="1" customWidth="1"/>
    <col min="5982" max="5982" width="22.33203125" bestFit="1" customWidth="1"/>
    <col min="5983" max="5983" width="18.59765625" bestFit="1" customWidth="1"/>
    <col min="5984" max="5984" width="25.1328125" bestFit="1" customWidth="1"/>
    <col min="5985" max="5985" width="18.59765625" bestFit="1" customWidth="1"/>
    <col min="5986" max="5986" width="25.1328125" bestFit="1" customWidth="1"/>
    <col min="5987" max="5987" width="14.19921875" bestFit="1" customWidth="1"/>
    <col min="5988" max="5988" width="20.86328125" bestFit="1" customWidth="1"/>
    <col min="5989" max="5989" width="17.59765625" bestFit="1" customWidth="1"/>
    <col min="5990" max="5990" width="24.19921875" bestFit="1" customWidth="1"/>
    <col min="5991" max="5991" width="18.59765625" bestFit="1" customWidth="1"/>
    <col min="5992" max="5992" width="25.1328125" bestFit="1" customWidth="1"/>
    <col min="5993" max="5993" width="15.6640625" bestFit="1" customWidth="1"/>
    <col min="5994" max="5994" width="22.33203125" bestFit="1" customWidth="1"/>
    <col min="5995" max="5995" width="18.59765625" bestFit="1" customWidth="1"/>
    <col min="5996" max="5996" width="25.1328125" bestFit="1" customWidth="1"/>
    <col min="5997" max="5997" width="18.59765625" bestFit="1" customWidth="1"/>
    <col min="5998" max="5998" width="25.1328125" bestFit="1" customWidth="1"/>
    <col min="5999" max="5999" width="14.19921875" bestFit="1" customWidth="1"/>
    <col min="6000" max="6000" width="20.86328125" bestFit="1" customWidth="1"/>
    <col min="6001" max="6001" width="15.6640625" bestFit="1" customWidth="1"/>
    <col min="6002" max="6002" width="22.33203125" bestFit="1" customWidth="1"/>
    <col min="6003" max="6003" width="18.59765625" bestFit="1" customWidth="1"/>
    <col min="6004" max="6004" width="25.1328125" bestFit="1" customWidth="1"/>
    <col min="6005" max="6005" width="18.59765625" bestFit="1" customWidth="1"/>
    <col min="6006" max="6006" width="25.1328125" bestFit="1" customWidth="1"/>
    <col min="6007" max="6007" width="15.6640625" bestFit="1" customWidth="1"/>
    <col min="6008" max="6008" width="22.33203125" bestFit="1" customWidth="1"/>
    <col min="6009" max="6009" width="18.59765625" bestFit="1" customWidth="1"/>
    <col min="6010" max="6010" width="25.1328125" bestFit="1" customWidth="1"/>
    <col min="6011" max="6011" width="14.19921875" bestFit="1" customWidth="1"/>
    <col min="6012" max="6012" width="20.86328125" bestFit="1" customWidth="1"/>
    <col min="6013" max="6013" width="17.59765625" bestFit="1" customWidth="1"/>
    <col min="6014" max="6014" width="24.19921875" bestFit="1" customWidth="1"/>
    <col min="6015" max="6015" width="18.59765625" bestFit="1" customWidth="1"/>
    <col min="6016" max="6016" width="25.1328125" bestFit="1" customWidth="1"/>
    <col min="6017" max="6017" width="15.6640625" bestFit="1" customWidth="1"/>
    <col min="6018" max="6018" width="22.33203125" bestFit="1" customWidth="1"/>
    <col min="6019" max="6019" width="18.59765625" bestFit="1" customWidth="1"/>
    <col min="6020" max="6020" width="25.1328125" bestFit="1" customWidth="1"/>
    <col min="6021" max="6021" width="18.59765625" bestFit="1" customWidth="1"/>
    <col min="6022" max="6022" width="25.1328125" bestFit="1" customWidth="1"/>
    <col min="6023" max="6023" width="14.19921875" bestFit="1" customWidth="1"/>
    <col min="6024" max="6024" width="20.86328125" bestFit="1" customWidth="1"/>
    <col min="6025" max="6025" width="17.59765625" bestFit="1" customWidth="1"/>
    <col min="6026" max="6026" width="24.19921875" bestFit="1" customWidth="1"/>
    <col min="6027" max="6027" width="18.59765625" bestFit="1" customWidth="1"/>
    <col min="6028" max="6028" width="25.1328125" bestFit="1" customWidth="1"/>
    <col min="6029" max="6029" width="15.6640625" bestFit="1" customWidth="1"/>
    <col min="6030" max="6030" width="22.33203125" bestFit="1" customWidth="1"/>
    <col min="6031" max="6031" width="18.59765625" bestFit="1" customWidth="1"/>
    <col min="6032" max="6032" width="25.1328125" bestFit="1" customWidth="1"/>
    <col min="6033" max="6033" width="14.19921875" bestFit="1" customWidth="1"/>
    <col min="6034" max="6034" width="20.86328125" bestFit="1" customWidth="1"/>
    <col min="6035" max="6035" width="15.6640625" bestFit="1" customWidth="1"/>
    <col min="6036" max="6036" width="22.33203125" bestFit="1" customWidth="1"/>
    <col min="6037" max="6037" width="18.59765625" bestFit="1" customWidth="1"/>
    <col min="6038" max="6038" width="25.1328125" bestFit="1" customWidth="1"/>
    <col min="6039" max="6039" width="18.59765625" bestFit="1" customWidth="1"/>
    <col min="6040" max="6040" width="25.1328125" bestFit="1" customWidth="1"/>
    <col min="6041" max="6041" width="15.6640625" bestFit="1" customWidth="1"/>
    <col min="6042" max="6042" width="22.33203125" bestFit="1" customWidth="1"/>
    <col min="6043" max="6043" width="18.59765625" bestFit="1" customWidth="1"/>
    <col min="6044" max="6044" width="25.1328125" bestFit="1" customWidth="1"/>
    <col min="6045" max="6045" width="14.19921875" bestFit="1" customWidth="1"/>
    <col min="6046" max="6046" width="20.86328125" bestFit="1" customWidth="1"/>
    <col min="6047" max="6047" width="15.6640625" bestFit="1" customWidth="1"/>
    <col min="6048" max="6048" width="22.33203125" bestFit="1" customWidth="1"/>
    <col min="6049" max="6049" width="18.59765625" bestFit="1" customWidth="1"/>
    <col min="6050" max="6050" width="25.1328125" bestFit="1" customWidth="1"/>
    <col min="6051" max="6051" width="18.59765625" bestFit="1" customWidth="1"/>
    <col min="6052" max="6052" width="25.1328125" bestFit="1" customWidth="1"/>
    <col min="6053" max="6053" width="15.6640625" bestFit="1" customWidth="1"/>
    <col min="6054" max="6054" width="22.33203125" bestFit="1" customWidth="1"/>
    <col min="6055" max="6055" width="18.59765625" bestFit="1" customWidth="1"/>
    <col min="6056" max="6056" width="25.1328125" bestFit="1" customWidth="1"/>
    <col min="6057" max="6057" width="14.19921875" bestFit="1" customWidth="1"/>
    <col min="6058" max="6058" width="20.86328125" bestFit="1" customWidth="1"/>
    <col min="6059" max="6059" width="17.59765625" bestFit="1" customWidth="1"/>
    <col min="6060" max="6060" width="24.19921875" bestFit="1" customWidth="1"/>
    <col min="6061" max="6061" width="18.59765625" bestFit="1" customWidth="1"/>
    <col min="6062" max="6062" width="25.1328125" bestFit="1" customWidth="1"/>
    <col min="6063" max="6063" width="15.6640625" bestFit="1" customWidth="1"/>
    <col min="6064" max="6064" width="22.33203125" bestFit="1" customWidth="1"/>
    <col min="6065" max="6065" width="18.59765625" bestFit="1" customWidth="1"/>
    <col min="6066" max="6066" width="25.1328125" bestFit="1" customWidth="1"/>
    <col min="6067" max="6067" width="18.59765625" bestFit="1" customWidth="1"/>
    <col min="6068" max="6068" width="25.1328125" bestFit="1" customWidth="1"/>
    <col min="6069" max="6069" width="14.19921875" bestFit="1" customWidth="1"/>
    <col min="6070" max="6070" width="20.86328125" bestFit="1" customWidth="1"/>
    <col min="6071" max="6071" width="15.6640625" bestFit="1" customWidth="1"/>
    <col min="6072" max="6072" width="22.33203125" bestFit="1" customWidth="1"/>
    <col min="6073" max="6073" width="18.59765625" bestFit="1" customWidth="1"/>
    <col min="6074" max="6074" width="25.1328125" bestFit="1" customWidth="1"/>
    <col min="6075" max="6075" width="18.59765625" bestFit="1" customWidth="1"/>
    <col min="6076" max="6076" width="25.1328125" bestFit="1" customWidth="1"/>
    <col min="6077" max="6077" width="15.6640625" bestFit="1" customWidth="1"/>
    <col min="6078" max="6078" width="22.33203125" bestFit="1" customWidth="1"/>
    <col min="6079" max="6079" width="18.59765625" bestFit="1" customWidth="1"/>
    <col min="6080" max="6080" width="25.1328125" bestFit="1" customWidth="1"/>
    <col min="6081" max="6081" width="14.19921875" bestFit="1" customWidth="1"/>
    <col min="6082" max="6082" width="20.86328125" bestFit="1" customWidth="1"/>
    <col min="6083" max="6083" width="15.6640625" bestFit="1" customWidth="1"/>
    <col min="6084" max="6084" width="22.33203125" bestFit="1" customWidth="1"/>
    <col min="6085" max="6085" width="18.59765625" bestFit="1" customWidth="1"/>
    <col min="6086" max="6086" width="25.1328125" bestFit="1" customWidth="1"/>
    <col min="6087" max="6087" width="18.59765625" bestFit="1" customWidth="1"/>
    <col min="6088" max="6088" width="25.1328125" bestFit="1" customWidth="1"/>
    <col min="6089" max="6089" width="15.6640625" bestFit="1" customWidth="1"/>
    <col min="6090" max="6090" width="22.33203125" bestFit="1" customWidth="1"/>
    <col min="6091" max="6091" width="18.59765625" bestFit="1" customWidth="1"/>
    <col min="6092" max="6092" width="25.1328125" bestFit="1" customWidth="1"/>
    <col min="6093" max="6093" width="14.19921875" bestFit="1" customWidth="1"/>
    <col min="6094" max="6094" width="20.86328125" bestFit="1" customWidth="1"/>
    <col min="6095" max="6095" width="17.59765625" bestFit="1" customWidth="1"/>
    <col min="6096" max="6096" width="24.19921875" bestFit="1" customWidth="1"/>
    <col min="6097" max="6097" width="18.59765625" bestFit="1" customWidth="1"/>
    <col min="6098" max="6098" width="25.1328125" bestFit="1" customWidth="1"/>
    <col min="6099" max="6099" width="15.6640625" bestFit="1" customWidth="1"/>
    <col min="6100" max="6100" width="22.33203125" bestFit="1" customWidth="1"/>
    <col min="6101" max="6101" width="18.59765625" bestFit="1" customWidth="1"/>
    <col min="6102" max="6102" width="25.1328125" bestFit="1" customWidth="1"/>
    <col min="6103" max="6103" width="18.59765625" bestFit="1" customWidth="1"/>
    <col min="6104" max="6104" width="25.1328125" bestFit="1" customWidth="1"/>
    <col min="6105" max="6105" width="14.19921875" bestFit="1" customWidth="1"/>
    <col min="6106" max="6106" width="20.86328125" bestFit="1" customWidth="1"/>
    <col min="6107" max="6107" width="15.6640625" bestFit="1" customWidth="1"/>
    <col min="6108" max="6108" width="22.33203125" bestFit="1" customWidth="1"/>
    <col min="6109" max="6109" width="18.59765625" bestFit="1" customWidth="1"/>
    <col min="6110" max="6110" width="25.1328125" bestFit="1" customWidth="1"/>
    <col min="6111" max="6111" width="18.59765625" bestFit="1" customWidth="1"/>
    <col min="6112" max="6112" width="25.1328125" bestFit="1" customWidth="1"/>
    <col min="6113" max="6113" width="15.6640625" bestFit="1" customWidth="1"/>
    <col min="6114" max="6114" width="22.33203125" bestFit="1" customWidth="1"/>
    <col min="6115" max="6115" width="18.59765625" bestFit="1" customWidth="1"/>
    <col min="6116" max="6116" width="25.1328125" bestFit="1" customWidth="1"/>
    <col min="6117" max="6117" width="14.19921875" bestFit="1" customWidth="1"/>
    <col min="6118" max="6118" width="20.86328125" bestFit="1" customWidth="1"/>
    <col min="6119" max="6119" width="17.59765625" bestFit="1" customWidth="1"/>
    <col min="6120" max="6120" width="24.19921875" bestFit="1" customWidth="1"/>
    <col min="6121" max="6121" width="18.59765625" bestFit="1" customWidth="1"/>
    <col min="6122" max="6122" width="25.1328125" bestFit="1" customWidth="1"/>
    <col min="6123" max="6123" width="15.6640625" bestFit="1" customWidth="1"/>
    <col min="6124" max="6124" width="22.33203125" bestFit="1" customWidth="1"/>
    <col min="6125" max="6125" width="18.59765625" bestFit="1" customWidth="1"/>
    <col min="6126" max="6126" width="25.1328125" bestFit="1" customWidth="1"/>
    <col min="6127" max="6127" width="18.59765625" bestFit="1" customWidth="1"/>
    <col min="6128" max="6128" width="25.1328125" bestFit="1" customWidth="1"/>
    <col min="6129" max="6129" width="14.19921875" bestFit="1" customWidth="1"/>
    <col min="6130" max="6130" width="20.86328125" bestFit="1" customWidth="1"/>
    <col min="6131" max="6131" width="15.6640625" bestFit="1" customWidth="1"/>
    <col min="6132" max="6132" width="22.33203125" bestFit="1" customWidth="1"/>
    <col min="6133" max="6133" width="18.59765625" bestFit="1" customWidth="1"/>
    <col min="6134" max="6134" width="25.1328125" bestFit="1" customWidth="1"/>
    <col min="6135" max="6135" width="18.59765625" bestFit="1" customWidth="1"/>
    <col min="6136" max="6136" width="25.1328125" bestFit="1" customWidth="1"/>
    <col min="6137" max="6137" width="15.6640625" bestFit="1" customWidth="1"/>
    <col min="6138" max="6138" width="22.33203125" bestFit="1" customWidth="1"/>
    <col min="6139" max="6139" width="18.59765625" bestFit="1" customWidth="1"/>
    <col min="6140" max="6140" width="25.1328125" bestFit="1" customWidth="1"/>
    <col min="6141" max="6141" width="14.19921875" bestFit="1" customWidth="1"/>
    <col min="6142" max="6142" width="20.86328125" bestFit="1" customWidth="1"/>
    <col min="6143" max="6143" width="17.59765625" bestFit="1" customWidth="1"/>
    <col min="6144" max="6144" width="24.19921875" bestFit="1" customWidth="1"/>
    <col min="6145" max="6145" width="18.59765625" bestFit="1" customWidth="1"/>
    <col min="6146" max="6146" width="25.1328125" bestFit="1" customWidth="1"/>
    <col min="6147" max="6147" width="15.6640625" bestFit="1" customWidth="1"/>
    <col min="6148" max="6148" width="22.33203125" bestFit="1" customWidth="1"/>
    <col min="6149" max="6149" width="18.59765625" bestFit="1" customWidth="1"/>
    <col min="6150" max="6150" width="25.1328125" bestFit="1" customWidth="1"/>
    <col min="6151" max="6151" width="18.59765625" bestFit="1" customWidth="1"/>
    <col min="6152" max="6152" width="25.1328125" bestFit="1" customWidth="1"/>
    <col min="6153" max="6153" width="14.19921875" bestFit="1" customWidth="1"/>
    <col min="6154" max="6154" width="20.86328125" bestFit="1" customWidth="1"/>
    <col min="6155" max="6155" width="17.59765625" bestFit="1" customWidth="1"/>
    <col min="6156" max="6156" width="24.19921875" bestFit="1" customWidth="1"/>
    <col min="6157" max="6157" width="18.59765625" bestFit="1" customWidth="1"/>
    <col min="6158" max="6158" width="25.1328125" bestFit="1" customWidth="1"/>
    <col min="6159" max="6159" width="15.6640625" bestFit="1" customWidth="1"/>
    <col min="6160" max="6160" width="22.33203125" bestFit="1" customWidth="1"/>
    <col min="6161" max="6161" width="18.59765625" bestFit="1" customWidth="1"/>
    <col min="6162" max="6162" width="25.1328125" bestFit="1" customWidth="1"/>
    <col min="6163" max="6163" width="14.19921875" bestFit="1" customWidth="1"/>
    <col min="6164" max="6164" width="20.86328125" bestFit="1" customWidth="1"/>
    <col min="6165" max="6165" width="15.6640625" bestFit="1" customWidth="1"/>
    <col min="6166" max="6166" width="22.33203125" bestFit="1" customWidth="1"/>
    <col min="6167" max="6167" width="18.59765625" bestFit="1" customWidth="1"/>
    <col min="6168" max="6168" width="25.1328125" bestFit="1" customWidth="1"/>
    <col min="6169" max="6169" width="18.59765625" bestFit="1" customWidth="1"/>
    <col min="6170" max="6170" width="25.1328125" bestFit="1" customWidth="1"/>
    <col min="6171" max="6171" width="15.6640625" bestFit="1" customWidth="1"/>
    <col min="6172" max="6172" width="22.33203125" bestFit="1" customWidth="1"/>
    <col min="6173" max="6173" width="18.59765625" bestFit="1" customWidth="1"/>
    <col min="6174" max="6174" width="25.1328125" bestFit="1" customWidth="1"/>
    <col min="6175" max="6175" width="14.19921875" bestFit="1" customWidth="1"/>
    <col min="6176" max="6176" width="20.86328125" bestFit="1" customWidth="1"/>
    <col min="6177" max="6177" width="15.6640625" bestFit="1" customWidth="1"/>
    <col min="6178" max="6178" width="22.33203125" bestFit="1" customWidth="1"/>
    <col min="6179" max="6179" width="18.59765625" bestFit="1" customWidth="1"/>
    <col min="6180" max="6180" width="25.1328125" bestFit="1" customWidth="1"/>
    <col min="6181" max="6181" width="18.59765625" bestFit="1" customWidth="1"/>
    <col min="6182" max="6182" width="25.1328125" bestFit="1" customWidth="1"/>
    <col min="6183" max="6183" width="15.6640625" bestFit="1" customWidth="1"/>
    <col min="6184" max="6184" width="22.33203125" bestFit="1" customWidth="1"/>
    <col min="6185" max="6185" width="18.59765625" bestFit="1" customWidth="1"/>
    <col min="6186" max="6186" width="25.1328125" bestFit="1" customWidth="1"/>
    <col min="6187" max="6187" width="14.19921875" bestFit="1" customWidth="1"/>
    <col min="6188" max="6188" width="20.86328125" bestFit="1" customWidth="1"/>
    <col min="6189" max="6189" width="15.6640625" bestFit="1" customWidth="1"/>
    <col min="6190" max="6190" width="22.33203125" bestFit="1" customWidth="1"/>
    <col min="6191" max="6191" width="18.59765625" bestFit="1" customWidth="1"/>
    <col min="6192" max="6192" width="25.1328125" bestFit="1" customWidth="1"/>
    <col min="6193" max="6193" width="18.59765625" bestFit="1" customWidth="1"/>
    <col min="6194" max="6194" width="25.1328125" bestFit="1" customWidth="1"/>
    <col min="6195" max="6195" width="15.6640625" bestFit="1" customWidth="1"/>
    <col min="6196" max="6196" width="22.33203125" bestFit="1" customWidth="1"/>
    <col min="6197" max="6197" width="18.59765625" bestFit="1" customWidth="1"/>
    <col min="6198" max="6198" width="25.1328125" bestFit="1" customWidth="1"/>
    <col min="6199" max="6199" width="14.19921875" bestFit="1" customWidth="1"/>
    <col min="6200" max="6200" width="20.86328125" bestFit="1" customWidth="1"/>
    <col min="6201" max="6201" width="15.6640625" bestFit="1" customWidth="1"/>
    <col min="6202" max="6202" width="22.33203125" bestFit="1" customWidth="1"/>
    <col min="6203" max="6203" width="18.59765625" bestFit="1" customWidth="1"/>
    <col min="6204" max="6204" width="25.1328125" bestFit="1" customWidth="1"/>
    <col min="6205" max="6205" width="18.59765625" bestFit="1" customWidth="1"/>
    <col min="6206" max="6206" width="25.1328125" bestFit="1" customWidth="1"/>
    <col min="6207" max="6207" width="15.6640625" bestFit="1" customWidth="1"/>
    <col min="6208" max="6208" width="22.33203125" bestFit="1" customWidth="1"/>
    <col min="6209" max="6209" width="18.59765625" bestFit="1" customWidth="1"/>
    <col min="6210" max="6210" width="25.1328125" bestFit="1" customWidth="1"/>
    <col min="6211" max="6211" width="14.19921875" bestFit="1" customWidth="1"/>
    <col min="6212" max="6212" width="20.86328125" bestFit="1" customWidth="1"/>
    <col min="6213" max="6213" width="17.59765625" bestFit="1" customWidth="1"/>
    <col min="6214" max="6214" width="24.19921875" bestFit="1" customWidth="1"/>
    <col min="6215" max="6215" width="18.59765625" bestFit="1" customWidth="1"/>
    <col min="6216" max="6216" width="25.1328125" bestFit="1" customWidth="1"/>
    <col min="6217" max="6217" width="15.6640625" bestFit="1" customWidth="1"/>
    <col min="6218" max="6218" width="22.33203125" bestFit="1" customWidth="1"/>
    <col min="6219" max="6219" width="18.59765625" bestFit="1" customWidth="1"/>
    <col min="6220" max="6220" width="25.1328125" bestFit="1" customWidth="1"/>
    <col min="6221" max="6221" width="18.59765625" bestFit="1" customWidth="1"/>
    <col min="6222" max="6222" width="25.1328125" bestFit="1" customWidth="1"/>
    <col min="6223" max="6223" width="14.19921875" bestFit="1" customWidth="1"/>
    <col min="6224" max="6224" width="20.86328125" bestFit="1" customWidth="1"/>
    <col min="6225" max="6225" width="15.6640625" bestFit="1" customWidth="1"/>
    <col min="6226" max="6226" width="22.33203125" bestFit="1" customWidth="1"/>
    <col min="6227" max="6227" width="18.59765625" bestFit="1" customWidth="1"/>
    <col min="6228" max="6228" width="25.1328125" bestFit="1" customWidth="1"/>
    <col min="6229" max="6229" width="18.59765625" bestFit="1" customWidth="1"/>
    <col min="6230" max="6230" width="25.1328125" bestFit="1" customWidth="1"/>
    <col min="6231" max="6231" width="15.6640625" bestFit="1" customWidth="1"/>
    <col min="6232" max="6232" width="22.33203125" bestFit="1" customWidth="1"/>
    <col min="6233" max="6233" width="18.59765625" bestFit="1" customWidth="1"/>
    <col min="6234" max="6234" width="25.1328125" bestFit="1" customWidth="1"/>
    <col min="6235" max="6235" width="14.19921875" bestFit="1" customWidth="1"/>
    <col min="6236" max="6236" width="20.86328125" bestFit="1" customWidth="1"/>
    <col min="6237" max="6237" width="17.59765625" bestFit="1" customWidth="1"/>
    <col min="6238" max="6238" width="24.19921875" bestFit="1" customWidth="1"/>
    <col min="6239" max="6239" width="18.59765625" bestFit="1" customWidth="1"/>
    <col min="6240" max="6240" width="25.1328125" bestFit="1" customWidth="1"/>
    <col min="6241" max="6241" width="15.6640625" bestFit="1" customWidth="1"/>
    <col min="6242" max="6242" width="22.33203125" bestFit="1" customWidth="1"/>
    <col min="6243" max="6243" width="18.59765625" bestFit="1" customWidth="1"/>
    <col min="6244" max="6244" width="25.1328125" bestFit="1" customWidth="1"/>
    <col min="6245" max="6245" width="18.59765625" bestFit="1" customWidth="1"/>
    <col min="6246" max="6246" width="25.1328125" bestFit="1" customWidth="1"/>
    <col min="6247" max="6247" width="14.19921875" bestFit="1" customWidth="1"/>
    <col min="6248" max="6248" width="20.86328125" bestFit="1" customWidth="1"/>
    <col min="6249" max="6249" width="17.59765625" bestFit="1" customWidth="1"/>
    <col min="6250" max="6250" width="24.19921875" bestFit="1" customWidth="1"/>
    <col min="6251" max="6251" width="18.59765625" bestFit="1" customWidth="1"/>
    <col min="6252" max="6252" width="25.1328125" bestFit="1" customWidth="1"/>
    <col min="6253" max="6253" width="15.6640625" bestFit="1" customWidth="1"/>
    <col min="6254" max="6254" width="22.33203125" bestFit="1" customWidth="1"/>
    <col min="6255" max="6255" width="18.59765625" bestFit="1" customWidth="1"/>
    <col min="6256" max="6256" width="25.1328125" bestFit="1" customWidth="1"/>
    <col min="6257" max="6257" width="18.59765625" bestFit="1" customWidth="1"/>
    <col min="6258" max="6258" width="25.1328125" bestFit="1" customWidth="1"/>
    <col min="6259" max="6259" width="14.19921875" bestFit="1" customWidth="1"/>
    <col min="6260" max="6260" width="20.86328125" bestFit="1" customWidth="1"/>
    <col min="6261" max="6261" width="15.6640625" bestFit="1" customWidth="1"/>
    <col min="6262" max="6262" width="22.33203125" bestFit="1" customWidth="1"/>
    <col min="6263" max="6263" width="18.59765625" bestFit="1" customWidth="1"/>
    <col min="6264" max="6264" width="25.1328125" bestFit="1" customWidth="1"/>
    <col min="6265" max="6265" width="18.59765625" bestFit="1" customWidth="1"/>
    <col min="6266" max="6266" width="25.1328125" bestFit="1" customWidth="1"/>
    <col min="6267" max="6267" width="15.6640625" bestFit="1" customWidth="1"/>
    <col min="6268" max="6268" width="22.33203125" bestFit="1" customWidth="1"/>
    <col min="6269" max="6269" width="18.59765625" bestFit="1" customWidth="1"/>
    <col min="6270" max="6270" width="25.1328125" bestFit="1" customWidth="1"/>
    <col min="6271" max="6271" width="14.19921875" bestFit="1" customWidth="1"/>
    <col min="6272" max="6272" width="20.86328125" bestFit="1" customWidth="1"/>
    <col min="6273" max="6273" width="17.59765625" bestFit="1" customWidth="1"/>
    <col min="6274" max="6274" width="24.19921875" bestFit="1" customWidth="1"/>
    <col min="6275" max="6275" width="18.59765625" bestFit="1" customWidth="1"/>
    <col min="6276" max="6276" width="25.1328125" bestFit="1" customWidth="1"/>
    <col min="6277" max="6277" width="15.6640625" bestFit="1" customWidth="1"/>
    <col min="6278" max="6278" width="22.33203125" bestFit="1" customWidth="1"/>
    <col min="6279" max="6279" width="18.59765625" bestFit="1" customWidth="1"/>
    <col min="6280" max="6280" width="25.1328125" bestFit="1" customWidth="1"/>
    <col min="6281" max="6281" width="18.59765625" bestFit="1" customWidth="1"/>
    <col min="6282" max="6282" width="25.1328125" bestFit="1" customWidth="1"/>
    <col min="6283" max="6283" width="14.19921875" bestFit="1" customWidth="1"/>
    <col min="6284" max="6284" width="20.86328125" bestFit="1" customWidth="1"/>
    <col min="6285" max="6285" width="17.59765625" bestFit="1" customWidth="1"/>
    <col min="6286" max="6286" width="24.19921875" bestFit="1" customWidth="1"/>
    <col min="6287" max="6287" width="18.59765625" bestFit="1" customWidth="1"/>
    <col min="6288" max="6288" width="25.1328125" bestFit="1" customWidth="1"/>
    <col min="6289" max="6289" width="15.6640625" bestFit="1" customWidth="1"/>
    <col min="6290" max="6290" width="22.33203125" bestFit="1" customWidth="1"/>
    <col min="6291" max="6291" width="18.59765625" bestFit="1" customWidth="1"/>
    <col min="6292" max="6292" width="25.1328125" bestFit="1" customWidth="1"/>
    <col min="6293" max="6293" width="14.19921875" bestFit="1" customWidth="1"/>
    <col min="6294" max="6294" width="20.86328125" bestFit="1" customWidth="1"/>
    <col min="6295" max="6295" width="15.6640625" bestFit="1" customWidth="1"/>
    <col min="6296" max="6296" width="22.33203125" bestFit="1" customWidth="1"/>
    <col min="6297" max="6297" width="18.59765625" bestFit="1" customWidth="1"/>
    <col min="6298" max="6298" width="25.1328125" bestFit="1" customWidth="1"/>
    <col min="6299" max="6299" width="18.59765625" bestFit="1" customWidth="1"/>
    <col min="6300" max="6300" width="25.1328125" bestFit="1" customWidth="1"/>
    <col min="6301" max="6301" width="15.6640625" bestFit="1" customWidth="1"/>
    <col min="6302" max="6302" width="22.33203125" bestFit="1" customWidth="1"/>
    <col min="6303" max="6303" width="18.59765625" bestFit="1" customWidth="1"/>
    <col min="6304" max="6304" width="25.1328125" bestFit="1" customWidth="1"/>
    <col min="6305" max="6305" width="14.19921875" bestFit="1" customWidth="1"/>
    <col min="6306" max="6306" width="20.86328125" bestFit="1" customWidth="1"/>
    <col min="6307" max="6307" width="17.59765625" bestFit="1" customWidth="1"/>
    <col min="6308" max="6308" width="24.19921875" bestFit="1" customWidth="1"/>
    <col min="6309" max="6309" width="18.59765625" bestFit="1" customWidth="1"/>
    <col min="6310" max="6310" width="25.1328125" bestFit="1" customWidth="1"/>
    <col min="6311" max="6311" width="15.6640625" bestFit="1" customWidth="1"/>
    <col min="6312" max="6312" width="22.33203125" bestFit="1" customWidth="1"/>
    <col min="6313" max="6313" width="18.59765625" bestFit="1" customWidth="1"/>
    <col min="6314" max="6314" width="25.1328125" bestFit="1" customWidth="1"/>
    <col min="6315" max="6315" width="18.59765625" bestFit="1" customWidth="1"/>
    <col min="6316" max="6316" width="25.1328125" bestFit="1" customWidth="1"/>
    <col min="6317" max="6317" width="14.19921875" bestFit="1" customWidth="1"/>
    <col min="6318" max="6318" width="20.86328125" bestFit="1" customWidth="1"/>
    <col min="6319" max="6319" width="17.59765625" bestFit="1" customWidth="1"/>
    <col min="6320" max="6320" width="24.19921875" bestFit="1" customWidth="1"/>
    <col min="6321" max="6321" width="18.59765625" bestFit="1" customWidth="1"/>
    <col min="6322" max="6322" width="25.1328125" bestFit="1" customWidth="1"/>
    <col min="6323" max="6323" width="15.6640625" bestFit="1" customWidth="1"/>
    <col min="6324" max="6324" width="22.33203125" bestFit="1" customWidth="1"/>
    <col min="6325" max="6325" width="18.59765625" bestFit="1" customWidth="1"/>
    <col min="6326" max="6326" width="25.1328125" bestFit="1" customWidth="1"/>
    <col min="6327" max="6327" width="18.59765625" bestFit="1" customWidth="1"/>
    <col min="6328" max="6328" width="25.1328125" bestFit="1" customWidth="1"/>
    <col min="6329" max="6329" width="14.19921875" bestFit="1" customWidth="1"/>
    <col min="6330" max="6330" width="20.86328125" bestFit="1" customWidth="1"/>
    <col min="6331" max="6331" width="17.59765625" bestFit="1" customWidth="1"/>
    <col min="6332" max="6332" width="24.19921875" bestFit="1" customWidth="1"/>
    <col min="6333" max="6333" width="18.59765625" bestFit="1" customWidth="1"/>
    <col min="6334" max="6334" width="25.1328125" bestFit="1" customWidth="1"/>
    <col min="6335" max="6335" width="15.6640625" bestFit="1" customWidth="1"/>
    <col min="6336" max="6336" width="22.33203125" bestFit="1" customWidth="1"/>
    <col min="6337" max="6337" width="18.59765625" bestFit="1" customWidth="1"/>
    <col min="6338" max="6338" width="25.1328125" bestFit="1" customWidth="1"/>
    <col min="6339" max="6339" width="18.59765625" bestFit="1" customWidth="1"/>
    <col min="6340" max="6340" width="25.1328125" bestFit="1" customWidth="1"/>
    <col min="6341" max="6341" width="14.19921875" bestFit="1" customWidth="1"/>
    <col min="6342" max="6342" width="20.86328125" bestFit="1" customWidth="1"/>
    <col min="6343" max="6343" width="17.59765625" bestFit="1" customWidth="1"/>
    <col min="6344" max="6344" width="24.19921875" bestFit="1" customWidth="1"/>
    <col min="6345" max="6345" width="18.59765625" bestFit="1" customWidth="1"/>
    <col min="6346" max="6346" width="25.1328125" bestFit="1" customWidth="1"/>
    <col min="6347" max="6347" width="15.6640625" bestFit="1" customWidth="1"/>
    <col min="6348" max="6348" width="22.33203125" bestFit="1" customWidth="1"/>
    <col min="6349" max="6349" width="18.59765625" bestFit="1" customWidth="1"/>
    <col min="6350" max="6350" width="25.1328125" bestFit="1" customWidth="1"/>
    <col min="6351" max="6351" width="18.59765625" bestFit="1" customWidth="1"/>
    <col min="6352" max="6352" width="25.1328125" bestFit="1" customWidth="1"/>
    <col min="6353" max="6353" width="14.19921875" bestFit="1" customWidth="1"/>
    <col min="6354" max="6354" width="20.86328125" bestFit="1" customWidth="1"/>
    <col min="6355" max="6355" width="17.59765625" bestFit="1" customWidth="1"/>
    <col min="6356" max="6356" width="24.19921875" bestFit="1" customWidth="1"/>
    <col min="6357" max="6357" width="18.59765625" bestFit="1" customWidth="1"/>
    <col min="6358" max="6358" width="25.1328125" bestFit="1" customWidth="1"/>
    <col min="6359" max="6359" width="15.6640625" bestFit="1" customWidth="1"/>
    <col min="6360" max="6360" width="22.33203125" bestFit="1" customWidth="1"/>
    <col min="6361" max="6361" width="18.59765625" bestFit="1" customWidth="1"/>
    <col min="6362" max="6362" width="25.1328125" bestFit="1" customWidth="1"/>
    <col min="6363" max="6363" width="18.59765625" bestFit="1" customWidth="1"/>
    <col min="6364" max="6364" width="25.1328125" bestFit="1" customWidth="1"/>
    <col min="6365" max="6365" width="14.19921875" bestFit="1" customWidth="1"/>
    <col min="6366" max="6366" width="20.86328125" bestFit="1" customWidth="1"/>
    <col min="6367" max="6367" width="17.59765625" bestFit="1" customWidth="1"/>
    <col min="6368" max="6368" width="24.19921875" bestFit="1" customWidth="1"/>
    <col min="6369" max="6369" width="18.59765625" bestFit="1" customWidth="1"/>
    <col min="6370" max="6370" width="25.1328125" bestFit="1" customWidth="1"/>
    <col min="6371" max="6371" width="15.6640625" bestFit="1" customWidth="1"/>
    <col min="6372" max="6372" width="22.33203125" bestFit="1" customWidth="1"/>
    <col min="6373" max="6373" width="18.59765625" bestFit="1" customWidth="1"/>
    <col min="6374" max="6374" width="25.1328125" bestFit="1" customWidth="1"/>
    <col min="6375" max="6375" width="18.59765625" bestFit="1" customWidth="1"/>
    <col min="6376" max="6376" width="25.1328125" bestFit="1" customWidth="1"/>
    <col min="6377" max="6377" width="14.19921875" bestFit="1" customWidth="1"/>
    <col min="6378" max="6378" width="20.86328125" bestFit="1" customWidth="1"/>
    <col min="6379" max="6379" width="15.6640625" bestFit="1" customWidth="1"/>
    <col min="6380" max="6380" width="22.33203125" bestFit="1" customWidth="1"/>
    <col min="6381" max="6381" width="18.59765625" bestFit="1" customWidth="1"/>
    <col min="6382" max="6382" width="25.1328125" bestFit="1" customWidth="1"/>
    <col min="6383" max="6383" width="18.59765625" bestFit="1" customWidth="1"/>
    <col min="6384" max="6384" width="25.1328125" bestFit="1" customWidth="1"/>
    <col min="6385" max="6385" width="15.6640625" bestFit="1" customWidth="1"/>
    <col min="6386" max="6386" width="22.33203125" bestFit="1" customWidth="1"/>
    <col min="6387" max="6387" width="18.59765625" bestFit="1" customWidth="1"/>
    <col min="6388" max="6388" width="25.1328125" bestFit="1" customWidth="1"/>
    <col min="6389" max="6389" width="14.19921875" bestFit="1" customWidth="1"/>
    <col min="6390" max="6390" width="20.86328125" bestFit="1" customWidth="1"/>
    <col min="6391" max="6391" width="17.59765625" bestFit="1" customWidth="1"/>
    <col min="6392" max="6392" width="24.19921875" bestFit="1" customWidth="1"/>
    <col min="6393" max="6393" width="18.59765625" bestFit="1" customWidth="1"/>
    <col min="6394" max="6394" width="25.1328125" bestFit="1" customWidth="1"/>
    <col min="6395" max="6395" width="15.6640625" bestFit="1" customWidth="1"/>
    <col min="6396" max="6396" width="22.33203125" bestFit="1" customWidth="1"/>
    <col min="6397" max="6397" width="18.59765625" bestFit="1" customWidth="1"/>
    <col min="6398" max="6398" width="25.1328125" bestFit="1" customWidth="1"/>
    <col min="6399" max="6399" width="18.59765625" bestFit="1" customWidth="1"/>
    <col min="6400" max="6400" width="25.1328125" bestFit="1" customWidth="1"/>
    <col min="6401" max="6401" width="14.19921875" bestFit="1" customWidth="1"/>
    <col min="6402" max="6402" width="20.86328125" bestFit="1" customWidth="1"/>
    <col min="6403" max="6403" width="15.6640625" bestFit="1" customWidth="1"/>
    <col min="6404" max="6404" width="22.33203125" bestFit="1" customWidth="1"/>
    <col min="6405" max="6405" width="18.59765625" bestFit="1" customWidth="1"/>
    <col min="6406" max="6406" width="25.1328125" bestFit="1" customWidth="1"/>
    <col min="6407" max="6407" width="18.59765625" bestFit="1" customWidth="1"/>
    <col min="6408" max="6408" width="25.1328125" bestFit="1" customWidth="1"/>
    <col min="6409" max="6409" width="15.6640625" bestFit="1" customWidth="1"/>
    <col min="6410" max="6410" width="22.33203125" bestFit="1" customWidth="1"/>
    <col min="6411" max="6411" width="18.59765625" bestFit="1" customWidth="1"/>
    <col min="6412" max="6412" width="25.1328125" bestFit="1" customWidth="1"/>
    <col min="6413" max="6413" width="14.19921875" bestFit="1" customWidth="1"/>
    <col min="6414" max="6414" width="20.86328125" bestFit="1" customWidth="1"/>
    <col min="6415" max="6415" width="17.59765625" bestFit="1" customWidth="1"/>
    <col min="6416" max="6416" width="24.19921875" bestFit="1" customWidth="1"/>
    <col min="6417" max="6417" width="18.59765625" bestFit="1" customWidth="1"/>
    <col min="6418" max="6418" width="25.1328125" bestFit="1" customWidth="1"/>
    <col min="6419" max="6419" width="15.6640625" bestFit="1" customWidth="1"/>
    <col min="6420" max="6420" width="22.33203125" bestFit="1" customWidth="1"/>
    <col min="6421" max="6421" width="18.59765625" bestFit="1" customWidth="1"/>
    <col min="6422" max="6422" width="25.1328125" bestFit="1" customWidth="1"/>
    <col min="6423" max="6423" width="18.59765625" bestFit="1" customWidth="1"/>
    <col min="6424" max="6424" width="25.1328125" bestFit="1" customWidth="1"/>
    <col min="6425" max="6425" width="14.19921875" bestFit="1" customWidth="1"/>
    <col min="6426" max="6426" width="20.86328125" bestFit="1" customWidth="1"/>
    <col min="6427" max="6427" width="17.59765625" bestFit="1" customWidth="1"/>
    <col min="6428" max="6428" width="24.19921875" bestFit="1" customWidth="1"/>
    <col min="6429" max="6429" width="18.59765625" bestFit="1" customWidth="1"/>
    <col min="6430" max="6430" width="25.1328125" bestFit="1" customWidth="1"/>
    <col min="6431" max="6431" width="15.6640625" bestFit="1" customWidth="1"/>
    <col min="6432" max="6432" width="22.33203125" bestFit="1" customWidth="1"/>
    <col min="6433" max="6433" width="18.59765625" bestFit="1" customWidth="1"/>
    <col min="6434" max="6434" width="25.1328125" bestFit="1" customWidth="1"/>
    <col min="6435" max="6435" width="18.59765625" bestFit="1" customWidth="1"/>
    <col min="6436" max="6436" width="25.1328125" bestFit="1" customWidth="1"/>
    <col min="6437" max="6437" width="14.19921875" bestFit="1" customWidth="1"/>
    <col min="6438" max="6438" width="20.86328125" bestFit="1" customWidth="1"/>
    <col min="6439" max="6439" width="17.59765625" bestFit="1" customWidth="1"/>
    <col min="6440" max="6440" width="24.19921875" bestFit="1" customWidth="1"/>
    <col min="6441" max="6441" width="18.59765625" bestFit="1" customWidth="1"/>
    <col min="6442" max="6442" width="25.1328125" bestFit="1" customWidth="1"/>
    <col min="6443" max="6443" width="15.6640625" bestFit="1" customWidth="1"/>
    <col min="6444" max="6444" width="22.33203125" bestFit="1" customWidth="1"/>
    <col min="6445" max="6445" width="18.59765625" bestFit="1" customWidth="1"/>
    <col min="6446" max="6446" width="25.1328125" bestFit="1" customWidth="1"/>
    <col min="6447" max="6447" width="18.59765625" bestFit="1" customWidth="1"/>
    <col min="6448" max="6448" width="25.1328125" bestFit="1" customWidth="1"/>
    <col min="6449" max="6449" width="14.19921875" bestFit="1" customWidth="1"/>
    <col min="6450" max="6450" width="20.86328125" bestFit="1" customWidth="1"/>
    <col min="6451" max="6451" width="17.59765625" bestFit="1" customWidth="1"/>
    <col min="6452" max="6452" width="24.19921875" bestFit="1" customWidth="1"/>
    <col min="6453" max="6453" width="18.59765625" bestFit="1" customWidth="1"/>
    <col min="6454" max="6454" width="25.1328125" bestFit="1" customWidth="1"/>
    <col min="6455" max="6455" width="15.6640625" bestFit="1" customWidth="1"/>
    <col min="6456" max="6456" width="22.33203125" bestFit="1" customWidth="1"/>
    <col min="6457" max="6457" width="18.59765625" bestFit="1" customWidth="1"/>
    <col min="6458" max="6458" width="25.1328125" bestFit="1" customWidth="1"/>
    <col min="6459" max="6459" width="18.59765625" bestFit="1" customWidth="1"/>
    <col min="6460" max="6460" width="25.1328125" bestFit="1" customWidth="1"/>
    <col min="6461" max="6461" width="14.19921875" bestFit="1" customWidth="1"/>
    <col min="6462" max="6462" width="20.86328125" bestFit="1" customWidth="1"/>
    <col min="6463" max="6463" width="17.59765625" bestFit="1" customWidth="1"/>
    <col min="6464" max="6464" width="24.19921875" bestFit="1" customWidth="1"/>
    <col min="6465" max="6465" width="18.59765625" bestFit="1" customWidth="1"/>
    <col min="6466" max="6466" width="25.1328125" bestFit="1" customWidth="1"/>
    <col min="6467" max="6467" width="15.6640625" bestFit="1" customWidth="1"/>
    <col min="6468" max="6468" width="22.33203125" bestFit="1" customWidth="1"/>
    <col min="6469" max="6469" width="18.59765625" bestFit="1" customWidth="1"/>
    <col min="6470" max="6470" width="25.1328125" bestFit="1" customWidth="1"/>
    <col min="6471" max="6471" width="18.59765625" bestFit="1" customWidth="1"/>
    <col min="6472" max="6472" width="25.1328125" bestFit="1" customWidth="1"/>
    <col min="6473" max="6473" width="14.19921875" bestFit="1" customWidth="1"/>
    <col min="6474" max="6474" width="20.86328125" bestFit="1" customWidth="1"/>
    <col min="6475" max="6475" width="17.59765625" bestFit="1" customWidth="1"/>
    <col min="6476" max="6476" width="24.19921875" bestFit="1" customWidth="1"/>
    <col min="6477" max="6477" width="18.59765625" bestFit="1" customWidth="1"/>
    <col min="6478" max="6478" width="25.1328125" bestFit="1" customWidth="1"/>
    <col min="6479" max="6479" width="15.6640625" bestFit="1" customWidth="1"/>
    <col min="6480" max="6480" width="22.33203125" bestFit="1" customWidth="1"/>
    <col min="6481" max="6481" width="18.59765625" bestFit="1" customWidth="1"/>
    <col min="6482" max="6482" width="25.1328125" bestFit="1" customWidth="1"/>
    <col min="6483" max="6483" width="18.59765625" bestFit="1" customWidth="1"/>
    <col min="6484" max="6484" width="25.1328125" bestFit="1" customWidth="1"/>
    <col min="6485" max="6485" width="14.19921875" bestFit="1" customWidth="1"/>
    <col min="6486" max="6486" width="20.86328125" bestFit="1" customWidth="1"/>
    <col min="6487" max="6487" width="17.59765625" bestFit="1" customWidth="1"/>
    <col min="6488" max="6488" width="24.19921875" bestFit="1" customWidth="1"/>
    <col min="6489" max="6489" width="18.59765625" bestFit="1" customWidth="1"/>
    <col min="6490" max="6490" width="25.1328125" bestFit="1" customWidth="1"/>
    <col min="6491" max="6491" width="15.6640625" bestFit="1" customWidth="1"/>
    <col min="6492" max="6492" width="22.33203125" bestFit="1" customWidth="1"/>
    <col min="6493" max="6493" width="18.59765625" bestFit="1" customWidth="1"/>
    <col min="6494" max="6494" width="25.1328125" bestFit="1" customWidth="1"/>
    <col min="6495" max="6495" width="18.59765625" bestFit="1" customWidth="1"/>
    <col min="6496" max="6496" width="25.1328125" bestFit="1" customWidth="1"/>
    <col min="6497" max="6497" width="14.19921875" bestFit="1" customWidth="1"/>
    <col min="6498" max="6498" width="20.86328125" bestFit="1" customWidth="1"/>
    <col min="6499" max="6499" width="17.59765625" bestFit="1" customWidth="1"/>
    <col min="6500" max="6500" width="24.19921875" bestFit="1" customWidth="1"/>
    <col min="6501" max="6501" width="18.59765625" bestFit="1" customWidth="1"/>
    <col min="6502" max="6502" width="25.1328125" bestFit="1" customWidth="1"/>
    <col min="6503" max="6503" width="15.6640625" bestFit="1" customWidth="1"/>
    <col min="6504" max="6504" width="22.33203125" bestFit="1" customWidth="1"/>
    <col min="6505" max="6505" width="18.59765625" bestFit="1" customWidth="1"/>
    <col min="6506" max="6506" width="25.1328125" bestFit="1" customWidth="1"/>
    <col min="6507" max="6507" width="18.59765625" bestFit="1" customWidth="1"/>
    <col min="6508" max="6508" width="25.1328125" bestFit="1" customWidth="1"/>
    <col min="6509" max="6509" width="14.19921875" bestFit="1" customWidth="1"/>
    <col min="6510" max="6510" width="20.86328125" bestFit="1" customWidth="1"/>
    <col min="6511" max="6511" width="15.6640625" bestFit="1" customWidth="1"/>
    <col min="6512" max="6512" width="22.33203125" bestFit="1" customWidth="1"/>
    <col min="6513" max="6513" width="18.59765625" bestFit="1" customWidth="1"/>
    <col min="6514" max="6514" width="25.1328125" bestFit="1" customWidth="1"/>
    <col min="6515" max="6515" width="18.59765625" bestFit="1" customWidth="1"/>
    <col min="6516" max="6516" width="25.1328125" bestFit="1" customWidth="1"/>
    <col min="6517" max="6517" width="15.6640625" bestFit="1" customWidth="1"/>
    <col min="6518" max="6518" width="22.33203125" bestFit="1" customWidth="1"/>
    <col min="6519" max="6519" width="18.59765625" bestFit="1" customWidth="1"/>
    <col min="6520" max="6520" width="25.1328125" bestFit="1" customWidth="1"/>
    <col min="6521" max="6521" width="14.19921875" bestFit="1" customWidth="1"/>
    <col min="6522" max="6522" width="20.86328125" bestFit="1" customWidth="1"/>
    <col min="6523" max="6523" width="17.59765625" bestFit="1" customWidth="1"/>
    <col min="6524" max="6524" width="24.19921875" bestFit="1" customWidth="1"/>
    <col min="6525" max="6525" width="18.59765625" bestFit="1" customWidth="1"/>
    <col min="6526" max="6526" width="25.1328125" bestFit="1" customWidth="1"/>
    <col min="6527" max="6527" width="15.6640625" bestFit="1" customWidth="1"/>
    <col min="6528" max="6528" width="22.33203125" bestFit="1" customWidth="1"/>
    <col min="6529" max="6529" width="18.59765625" bestFit="1" customWidth="1"/>
    <col min="6530" max="6530" width="25.1328125" bestFit="1" customWidth="1"/>
    <col min="6531" max="6531" width="18.59765625" bestFit="1" customWidth="1"/>
    <col min="6532" max="6532" width="25.1328125" bestFit="1" customWidth="1"/>
    <col min="6533" max="6533" width="14.19921875" bestFit="1" customWidth="1"/>
    <col min="6534" max="6534" width="20.86328125" bestFit="1" customWidth="1"/>
    <col min="6535" max="6535" width="15.6640625" bestFit="1" customWidth="1"/>
    <col min="6536" max="6536" width="22.33203125" bestFit="1" customWidth="1"/>
    <col min="6537" max="6537" width="18.59765625" bestFit="1" customWidth="1"/>
    <col min="6538" max="6538" width="25.1328125" bestFit="1" customWidth="1"/>
    <col min="6539" max="6539" width="18.59765625" bestFit="1" customWidth="1"/>
    <col min="6540" max="6540" width="25.1328125" bestFit="1" customWidth="1"/>
    <col min="6541" max="6541" width="15.6640625" bestFit="1" customWidth="1"/>
    <col min="6542" max="6542" width="22.33203125" bestFit="1" customWidth="1"/>
    <col min="6543" max="6543" width="18.59765625" bestFit="1" customWidth="1"/>
    <col min="6544" max="6544" width="25.1328125" bestFit="1" customWidth="1"/>
    <col min="6545" max="6545" width="14.19921875" bestFit="1" customWidth="1"/>
    <col min="6546" max="6546" width="20.86328125" bestFit="1" customWidth="1"/>
    <col min="6547" max="6547" width="15.6640625" bestFit="1" customWidth="1"/>
    <col min="6548" max="6548" width="22.33203125" bestFit="1" customWidth="1"/>
    <col min="6549" max="6549" width="18.59765625" bestFit="1" customWidth="1"/>
    <col min="6550" max="6550" width="25.1328125" bestFit="1" customWidth="1"/>
    <col min="6551" max="6551" width="18.59765625" bestFit="1" customWidth="1"/>
    <col min="6552" max="6552" width="25.1328125" bestFit="1" customWidth="1"/>
    <col min="6553" max="6553" width="15.6640625" bestFit="1" customWidth="1"/>
    <col min="6554" max="6554" width="22.33203125" bestFit="1" customWidth="1"/>
    <col min="6555" max="6555" width="18.59765625" bestFit="1" customWidth="1"/>
    <col min="6556" max="6556" width="25.1328125" bestFit="1" customWidth="1"/>
    <col min="6557" max="6557" width="14.19921875" bestFit="1" customWidth="1"/>
    <col min="6558" max="6558" width="20.86328125" bestFit="1" customWidth="1"/>
    <col min="6559" max="6559" width="15.6640625" bestFit="1" customWidth="1"/>
    <col min="6560" max="6560" width="22.33203125" bestFit="1" customWidth="1"/>
    <col min="6561" max="6561" width="18.59765625" bestFit="1" customWidth="1"/>
    <col min="6562" max="6562" width="25.1328125" bestFit="1" customWidth="1"/>
    <col min="6563" max="6563" width="18.59765625" bestFit="1" customWidth="1"/>
    <col min="6564" max="6564" width="25.1328125" bestFit="1" customWidth="1"/>
    <col min="6565" max="6565" width="15.6640625" bestFit="1" customWidth="1"/>
    <col min="6566" max="6566" width="22.33203125" bestFit="1" customWidth="1"/>
    <col min="6567" max="6567" width="18.59765625" bestFit="1" customWidth="1"/>
    <col min="6568" max="6568" width="25.1328125" bestFit="1" customWidth="1"/>
    <col min="6569" max="6569" width="14.19921875" bestFit="1" customWidth="1"/>
    <col min="6570" max="6570" width="20.86328125" bestFit="1" customWidth="1"/>
    <col min="6571" max="6571" width="15.6640625" bestFit="1" customWidth="1"/>
    <col min="6572" max="6572" width="22.33203125" bestFit="1" customWidth="1"/>
    <col min="6573" max="6573" width="18.59765625" bestFit="1" customWidth="1"/>
    <col min="6574" max="6574" width="25.1328125" bestFit="1" customWidth="1"/>
    <col min="6575" max="6575" width="18.59765625" bestFit="1" customWidth="1"/>
    <col min="6576" max="6576" width="25.1328125" bestFit="1" customWidth="1"/>
    <col min="6577" max="6577" width="15.6640625" bestFit="1" customWidth="1"/>
    <col min="6578" max="6578" width="22.33203125" bestFit="1" customWidth="1"/>
    <col min="6579" max="6579" width="18.59765625" bestFit="1" customWidth="1"/>
    <col min="6580" max="6580" width="25.1328125" bestFit="1" customWidth="1"/>
    <col min="6581" max="6581" width="14.19921875" bestFit="1" customWidth="1"/>
    <col min="6582" max="6582" width="20.86328125" bestFit="1" customWidth="1"/>
    <col min="6583" max="6583" width="15.6640625" bestFit="1" customWidth="1"/>
    <col min="6584" max="6584" width="22.33203125" bestFit="1" customWidth="1"/>
    <col min="6585" max="6585" width="18.59765625" bestFit="1" customWidth="1"/>
    <col min="6586" max="6586" width="25.1328125" bestFit="1" customWidth="1"/>
    <col min="6587" max="6587" width="18.59765625" bestFit="1" customWidth="1"/>
    <col min="6588" max="6588" width="25.1328125" bestFit="1" customWidth="1"/>
    <col min="6589" max="6589" width="15.6640625" bestFit="1" customWidth="1"/>
    <col min="6590" max="6590" width="22.33203125" bestFit="1" customWidth="1"/>
    <col min="6591" max="6591" width="18.59765625" bestFit="1" customWidth="1"/>
    <col min="6592" max="6592" width="25.1328125" bestFit="1" customWidth="1"/>
    <col min="6593" max="6593" width="14.19921875" bestFit="1" customWidth="1"/>
    <col min="6594" max="6594" width="20.86328125" bestFit="1" customWidth="1"/>
    <col min="6595" max="6595" width="15.6640625" bestFit="1" customWidth="1"/>
    <col min="6596" max="6596" width="22.33203125" bestFit="1" customWidth="1"/>
    <col min="6597" max="6597" width="18.59765625" bestFit="1" customWidth="1"/>
    <col min="6598" max="6598" width="25.1328125" bestFit="1" customWidth="1"/>
    <col min="6599" max="6599" width="18.59765625" bestFit="1" customWidth="1"/>
    <col min="6600" max="6600" width="25.1328125" bestFit="1" customWidth="1"/>
    <col min="6601" max="6601" width="15.6640625" bestFit="1" customWidth="1"/>
    <col min="6602" max="6602" width="22.33203125" bestFit="1" customWidth="1"/>
    <col min="6603" max="6603" width="18.59765625" bestFit="1" customWidth="1"/>
    <col min="6604" max="6604" width="25.1328125" bestFit="1" customWidth="1"/>
    <col min="6605" max="6605" width="14.19921875" bestFit="1" customWidth="1"/>
    <col min="6606" max="6606" width="20.86328125" bestFit="1" customWidth="1"/>
    <col min="6607" max="6607" width="17.59765625" bestFit="1" customWidth="1"/>
    <col min="6608" max="6608" width="24.19921875" bestFit="1" customWidth="1"/>
    <col min="6609" max="6609" width="18.59765625" bestFit="1" customWidth="1"/>
    <col min="6610" max="6610" width="25.1328125" bestFit="1" customWidth="1"/>
    <col min="6611" max="6611" width="15.6640625" bestFit="1" customWidth="1"/>
    <col min="6612" max="6612" width="22.33203125" bestFit="1" customWidth="1"/>
    <col min="6613" max="6613" width="18.59765625" bestFit="1" customWidth="1"/>
    <col min="6614" max="6614" width="25.1328125" bestFit="1" customWidth="1"/>
    <col min="6615" max="6615" width="18.59765625" bestFit="1" customWidth="1"/>
    <col min="6616" max="6616" width="25.1328125" bestFit="1" customWidth="1"/>
    <col min="6617" max="6617" width="14.19921875" bestFit="1" customWidth="1"/>
    <col min="6618" max="6618" width="20.86328125" bestFit="1" customWidth="1"/>
    <col min="6619" max="6619" width="15.6640625" bestFit="1" customWidth="1"/>
    <col min="6620" max="6620" width="22.33203125" bestFit="1" customWidth="1"/>
    <col min="6621" max="6621" width="18.59765625" bestFit="1" customWidth="1"/>
    <col min="6622" max="6622" width="25.1328125" bestFit="1" customWidth="1"/>
    <col min="6623" max="6623" width="18.59765625" bestFit="1" customWidth="1"/>
    <col min="6624" max="6624" width="25.1328125" bestFit="1" customWidth="1"/>
    <col min="6625" max="6625" width="15.6640625" bestFit="1" customWidth="1"/>
    <col min="6626" max="6626" width="22.33203125" bestFit="1" customWidth="1"/>
    <col min="6627" max="6627" width="18.59765625" bestFit="1" customWidth="1"/>
    <col min="6628" max="6628" width="25.1328125" bestFit="1" customWidth="1"/>
    <col min="6629" max="6629" width="14.19921875" bestFit="1" customWidth="1"/>
    <col min="6630" max="6630" width="20.86328125" bestFit="1" customWidth="1"/>
    <col min="6631" max="6631" width="17.59765625" bestFit="1" customWidth="1"/>
    <col min="6632" max="6632" width="24.19921875" bestFit="1" customWidth="1"/>
    <col min="6633" max="6633" width="18.59765625" bestFit="1" customWidth="1"/>
    <col min="6634" max="6634" width="25.1328125" bestFit="1" customWidth="1"/>
    <col min="6635" max="6635" width="15.6640625" bestFit="1" customWidth="1"/>
    <col min="6636" max="6636" width="22.33203125" bestFit="1" customWidth="1"/>
    <col min="6637" max="6637" width="18.59765625" bestFit="1" customWidth="1"/>
    <col min="6638" max="6638" width="25.1328125" bestFit="1" customWidth="1"/>
    <col min="6639" max="6639" width="18.59765625" bestFit="1" customWidth="1"/>
    <col min="6640" max="6640" width="25.1328125" bestFit="1" customWidth="1"/>
    <col min="6641" max="6641" width="14.19921875" bestFit="1" customWidth="1"/>
    <col min="6642" max="6642" width="20.86328125" bestFit="1" customWidth="1"/>
    <col min="6643" max="6643" width="15.6640625" bestFit="1" customWidth="1"/>
    <col min="6644" max="6644" width="22.33203125" bestFit="1" customWidth="1"/>
    <col min="6645" max="6645" width="18.59765625" bestFit="1" customWidth="1"/>
    <col min="6646" max="6646" width="25.1328125" bestFit="1" customWidth="1"/>
    <col min="6647" max="6647" width="18.59765625" bestFit="1" customWidth="1"/>
    <col min="6648" max="6648" width="25.1328125" bestFit="1" customWidth="1"/>
    <col min="6649" max="6649" width="15.6640625" bestFit="1" customWidth="1"/>
    <col min="6650" max="6650" width="22.33203125" bestFit="1" customWidth="1"/>
    <col min="6651" max="6651" width="18.59765625" bestFit="1" customWidth="1"/>
    <col min="6652" max="6652" width="25.1328125" bestFit="1" customWidth="1"/>
    <col min="6653" max="6653" width="14.19921875" bestFit="1" customWidth="1"/>
    <col min="6654" max="6654" width="20.86328125" bestFit="1" customWidth="1"/>
    <col min="6655" max="6655" width="15.6640625" bestFit="1" customWidth="1"/>
    <col min="6656" max="6656" width="22.33203125" bestFit="1" customWidth="1"/>
    <col min="6657" max="6657" width="18.59765625" bestFit="1" customWidth="1"/>
    <col min="6658" max="6658" width="25.1328125" bestFit="1" customWidth="1"/>
    <col min="6659" max="6659" width="18.59765625" bestFit="1" customWidth="1"/>
    <col min="6660" max="6660" width="25.1328125" bestFit="1" customWidth="1"/>
    <col min="6661" max="6661" width="15.6640625" bestFit="1" customWidth="1"/>
    <col min="6662" max="6662" width="22.33203125" bestFit="1" customWidth="1"/>
    <col min="6663" max="6663" width="18.59765625" bestFit="1" customWidth="1"/>
    <col min="6664" max="6664" width="25.1328125" bestFit="1" customWidth="1"/>
    <col min="6665" max="6665" width="14.19921875" bestFit="1" customWidth="1"/>
    <col min="6666" max="6666" width="20.86328125" bestFit="1" customWidth="1"/>
    <col min="6667" max="6667" width="15.6640625" bestFit="1" customWidth="1"/>
    <col min="6668" max="6668" width="22.33203125" bestFit="1" customWidth="1"/>
    <col min="6669" max="6669" width="18.59765625" bestFit="1" customWidth="1"/>
    <col min="6670" max="6670" width="25.1328125" bestFit="1" customWidth="1"/>
    <col min="6671" max="6671" width="18.59765625" bestFit="1" customWidth="1"/>
    <col min="6672" max="6672" width="25.1328125" bestFit="1" customWidth="1"/>
    <col min="6673" max="6673" width="15.6640625" bestFit="1" customWidth="1"/>
    <col min="6674" max="6674" width="22.33203125" bestFit="1" customWidth="1"/>
    <col min="6675" max="6675" width="18.59765625" bestFit="1" customWidth="1"/>
    <col min="6676" max="6676" width="25.1328125" bestFit="1" customWidth="1"/>
    <col min="6677" max="6677" width="14.19921875" bestFit="1" customWidth="1"/>
    <col min="6678" max="6678" width="20.86328125" bestFit="1" customWidth="1"/>
    <col min="6679" max="6679" width="17.59765625" bestFit="1" customWidth="1"/>
    <col min="6680" max="6680" width="24.19921875" bestFit="1" customWidth="1"/>
    <col min="6681" max="6681" width="18.59765625" bestFit="1" customWidth="1"/>
    <col min="6682" max="6682" width="25.1328125" bestFit="1" customWidth="1"/>
    <col min="6683" max="6683" width="15.6640625" bestFit="1" customWidth="1"/>
    <col min="6684" max="6684" width="22.33203125" bestFit="1" customWidth="1"/>
    <col min="6685" max="6685" width="18.59765625" bestFit="1" customWidth="1"/>
    <col min="6686" max="6686" width="25.1328125" bestFit="1" customWidth="1"/>
    <col min="6687" max="6687" width="18.59765625" bestFit="1" customWidth="1"/>
    <col min="6688" max="6688" width="25.1328125" bestFit="1" customWidth="1"/>
    <col min="6689" max="6689" width="14.19921875" bestFit="1" customWidth="1"/>
    <col min="6690" max="6690" width="20.86328125" bestFit="1" customWidth="1"/>
    <col min="6691" max="6691" width="17.59765625" bestFit="1" customWidth="1"/>
    <col min="6692" max="6692" width="24.19921875" bestFit="1" customWidth="1"/>
    <col min="6693" max="6693" width="18.59765625" bestFit="1" customWidth="1"/>
    <col min="6694" max="6694" width="25.1328125" bestFit="1" customWidth="1"/>
    <col min="6695" max="6695" width="15.6640625" bestFit="1" customWidth="1"/>
    <col min="6696" max="6696" width="22.33203125" bestFit="1" customWidth="1"/>
    <col min="6697" max="6697" width="18.59765625" bestFit="1" customWidth="1"/>
    <col min="6698" max="6698" width="25.1328125" bestFit="1" customWidth="1"/>
    <col min="6699" max="6699" width="18.59765625" bestFit="1" customWidth="1"/>
    <col min="6700" max="6700" width="25.1328125" bestFit="1" customWidth="1"/>
    <col min="6701" max="6701" width="14.19921875" bestFit="1" customWidth="1"/>
    <col min="6702" max="6702" width="20.86328125" bestFit="1" customWidth="1"/>
    <col min="6703" max="6703" width="17.59765625" bestFit="1" customWidth="1"/>
    <col min="6704" max="6704" width="24.19921875" bestFit="1" customWidth="1"/>
    <col min="6705" max="6705" width="18.59765625" bestFit="1" customWidth="1"/>
    <col min="6706" max="6706" width="25.1328125" bestFit="1" customWidth="1"/>
    <col min="6707" max="6707" width="15.6640625" bestFit="1" customWidth="1"/>
    <col min="6708" max="6708" width="22.33203125" bestFit="1" customWidth="1"/>
    <col min="6709" max="6709" width="18.59765625" bestFit="1" customWidth="1"/>
    <col min="6710" max="6710" width="25.1328125" bestFit="1" customWidth="1"/>
    <col min="6711" max="6711" width="18.59765625" bestFit="1" customWidth="1"/>
    <col min="6712" max="6712" width="25.1328125" bestFit="1" customWidth="1"/>
    <col min="6713" max="6713" width="14.19921875" bestFit="1" customWidth="1"/>
    <col min="6714" max="6714" width="20.86328125" bestFit="1" customWidth="1"/>
    <col min="6715" max="6715" width="17.59765625" bestFit="1" customWidth="1"/>
    <col min="6716" max="6716" width="24.19921875" bestFit="1" customWidth="1"/>
    <col min="6717" max="6717" width="18.59765625" bestFit="1" customWidth="1"/>
    <col min="6718" max="6718" width="25.1328125" bestFit="1" customWidth="1"/>
    <col min="6719" max="6719" width="15.6640625" bestFit="1" customWidth="1"/>
    <col min="6720" max="6720" width="22.33203125" bestFit="1" customWidth="1"/>
    <col min="6721" max="6721" width="18.59765625" bestFit="1" customWidth="1"/>
    <col min="6722" max="6722" width="25.1328125" bestFit="1" customWidth="1"/>
    <col min="6723" max="6723" width="18.59765625" bestFit="1" customWidth="1"/>
    <col min="6724" max="6724" width="25.1328125" bestFit="1" customWidth="1"/>
    <col min="6725" max="6725" width="14.19921875" bestFit="1" customWidth="1"/>
    <col min="6726" max="6726" width="20.86328125" bestFit="1" customWidth="1"/>
    <col min="6727" max="6727" width="15.6640625" bestFit="1" customWidth="1"/>
    <col min="6728" max="6728" width="22.33203125" bestFit="1" customWidth="1"/>
    <col min="6729" max="6729" width="18.59765625" bestFit="1" customWidth="1"/>
    <col min="6730" max="6730" width="25.1328125" bestFit="1" customWidth="1"/>
    <col min="6731" max="6731" width="18.59765625" bestFit="1" customWidth="1"/>
    <col min="6732" max="6732" width="25.1328125" bestFit="1" customWidth="1"/>
    <col min="6733" max="6733" width="14.19921875" bestFit="1" customWidth="1"/>
    <col min="6734" max="6734" width="20.86328125" bestFit="1" customWidth="1"/>
    <col min="6735" max="6735" width="15.6640625" bestFit="1" customWidth="1"/>
    <col min="6736" max="6736" width="22.33203125" bestFit="1" customWidth="1"/>
    <col min="6737" max="6737" width="18.59765625" bestFit="1" customWidth="1"/>
    <col min="6738" max="6738" width="25.1328125" bestFit="1" customWidth="1"/>
    <col min="6739" max="6739" width="18.59765625" bestFit="1" customWidth="1"/>
    <col min="6740" max="6740" width="25.1328125" bestFit="1" customWidth="1"/>
    <col min="6741" max="6741" width="15.6640625" bestFit="1" customWidth="1"/>
    <col min="6742" max="6742" width="22.33203125" bestFit="1" customWidth="1"/>
    <col min="6743" max="6743" width="18.59765625" bestFit="1" customWidth="1"/>
    <col min="6744" max="6744" width="25.1328125" bestFit="1" customWidth="1"/>
    <col min="6745" max="6745" width="14.19921875" bestFit="1" customWidth="1"/>
    <col min="6746" max="6746" width="20.86328125" bestFit="1" customWidth="1"/>
    <col min="6747" max="6747" width="15.6640625" bestFit="1" customWidth="1"/>
    <col min="6748" max="6748" width="22.33203125" bestFit="1" customWidth="1"/>
    <col min="6749" max="6749" width="18.59765625" bestFit="1" customWidth="1"/>
    <col min="6750" max="6750" width="25.1328125" bestFit="1" customWidth="1"/>
    <col min="6751" max="6751" width="18.59765625" bestFit="1" customWidth="1"/>
    <col min="6752" max="6752" width="25.1328125" bestFit="1" customWidth="1"/>
    <col min="6753" max="6753" width="15.6640625" bestFit="1" customWidth="1"/>
    <col min="6754" max="6754" width="22.33203125" bestFit="1" customWidth="1"/>
    <col min="6755" max="6755" width="18.59765625" bestFit="1" customWidth="1"/>
    <col min="6756" max="6756" width="25.1328125" bestFit="1" customWidth="1"/>
    <col min="6757" max="6757" width="14.19921875" bestFit="1" customWidth="1"/>
    <col min="6758" max="6758" width="20.86328125" bestFit="1" customWidth="1"/>
    <col min="6759" max="6759" width="15.6640625" bestFit="1" customWidth="1"/>
    <col min="6760" max="6760" width="22.33203125" bestFit="1" customWidth="1"/>
    <col min="6761" max="6761" width="18.59765625" bestFit="1" customWidth="1"/>
    <col min="6762" max="6762" width="25.1328125" bestFit="1" customWidth="1"/>
    <col min="6763" max="6763" width="18.59765625" bestFit="1" customWidth="1"/>
    <col min="6764" max="6764" width="25.1328125" bestFit="1" customWidth="1"/>
    <col min="6765" max="6765" width="15.6640625" bestFit="1" customWidth="1"/>
    <col min="6766" max="6766" width="22.33203125" bestFit="1" customWidth="1"/>
    <col min="6767" max="6767" width="18.59765625" bestFit="1" customWidth="1"/>
    <col min="6768" max="6768" width="25.1328125" bestFit="1" customWidth="1"/>
    <col min="6769" max="6769" width="14.19921875" bestFit="1" customWidth="1"/>
    <col min="6770" max="6770" width="20.86328125" bestFit="1" customWidth="1"/>
    <col min="6771" max="6771" width="15.6640625" bestFit="1" customWidth="1"/>
    <col min="6772" max="6772" width="22.33203125" bestFit="1" customWidth="1"/>
    <col min="6773" max="6773" width="18.59765625" bestFit="1" customWidth="1"/>
    <col min="6774" max="6774" width="25.1328125" bestFit="1" customWidth="1"/>
    <col min="6775" max="6775" width="18.59765625" bestFit="1" customWidth="1"/>
    <col min="6776" max="6776" width="25.1328125" bestFit="1" customWidth="1"/>
    <col min="6777" max="6777" width="15.6640625" bestFit="1" customWidth="1"/>
    <col min="6778" max="6778" width="22.33203125" bestFit="1" customWidth="1"/>
    <col min="6779" max="6779" width="18.59765625" bestFit="1" customWidth="1"/>
    <col min="6780" max="6780" width="25.1328125" bestFit="1" customWidth="1"/>
    <col min="6781" max="6781" width="14.19921875" bestFit="1" customWidth="1"/>
    <col min="6782" max="6782" width="20.86328125" bestFit="1" customWidth="1"/>
    <col min="6783" max="6783" width="15.6640625" bestFit="1" customWidth="1"/>
    <col min="6784" max="6784" width="22.33203125" bestFit="1" customWidth="1"/>
    <col min="6785" max="6785" width="18.59765625" bestFit="1" customWidth="1"/>
    <col min="6786" max="6786" width="25.1328125" bestFit="1" customWidth="1"/>
    <col min="6787" max="6787" width="18.59765625" bestFit="1" customWidth="1"/>
    <col min="6788" max="6788" width="25.1328125" bestFit="1" customWidth="1"/>
    <col min="6789" max="6789" width="15.6640625" bestFit="1" customWidth="1"/>
    <col min="6790" max="6790" width="22.33203125" bestFit="1" customWidth="1"/>
    <col min="6791" max="6791" width="18.59765625" bestFit="1" customWidth="1"/>
    <col min="6792" max="6792" width="25.1328125" bestFit="1" customWidth="1"/>
    <col min="6793" max="6793" width="14.19921875" bestFit="1" customWidth="1"/>
    <col min="6794" max="6794" width="20.86328125" bestFit="1" customWidth="1"/>
    <col min="6795" max="6795" width="17.59765625" bestFit="1" customWidth="1"/>
    <col min="6796" max="6796" width="24.19921875" bestFit="1" customWidth="1"/>
    <col min="6797" max="6797" width="18.59765625" bestFit="1" customWidth="1"/>
    <col min="6798" max="6798" width="25.1328125" bestFit="1" customWidth="1"/>
    <col min="6799" max="6799" width="15.6640625" bestFit="1" customWidth="1"/>
    <col min="6800" max="6800" width="22.33203125" bestFit="1" customWidth="1"/>
    <col min="6801" max="6801" width="18.59765625" bestFit="1" customWidth="1"/>
    <col min="6802" max="6802" width="25.1328125" bestFit="1" customWidth="1"/>
    <col min="6803" max="6803" width="18.59765625" bestFit="1" customWidth="1"/>
    <col min="6804" max="6804" width="25.1328125" bestFit="1" customWidth="1"/>
    <col min="6805" max="6805" width="14.19921875" bestFit="1" customWidth="1"/>
    <col min="6806" max="6806" width="20.86328125" bestFit="1" customWidth="1"/>
    <col min="6807" max="6807" width="15.6640625" bestFit="1" customWidth="1"/>
    <col min="6808" max="6808" width="22.33203125" bestFit="1" customWidth="1"/>
    <col min="6809" max="6809" width="18.59765625" bestFit="1" customWidth="1"/>
    <col min="6810" max="6810" width="25.1328125" bestFit="1" customWidth="1"/>
    <col min="6811" max="6811" width="18.59765625" bestFit="1" customWidth="1"/>
    <col min="6812" max="6812" width="25.1328125" bestFit="1" customWidth="1"/>
    <col min="6813" max="6813" width="15.6640625" bestFit="1" customWidth="1"/>
    <col min="6814" max="6814" width="22.33203125" bestFit="1" customWidth="1"/>
    <col min="6815" max="6815" width="18.59765625" bestFit="1" customWidth="1"/>
    <col min="6816" max="6816" width="25.1328125" bestFit="1" customWidth="1"/>
    <col min="6817" max="6817" width="14.19921875" bestFit="1" customWidth="1"/>
    <col min="6818" max="6818" width="20.86328125" bestFit="1" customWidth="1"/>
    <col min="6819" max="6819" width="17.59765625" bestFit="1" customWidth="1"/>
    <col min="6820" max="6820" width="24.19921875" bestFit="1" customWidth="1"/>
    <col min="6821" max="6821" width="18.59765625" bestFit="1" customWidth="1"/>
    <col min="6822" max="6822" width="25.1328125" bestFit="1" customWidth="1"/>
    <col min="6823" max="6823" width="15.6640625" bestFit="1" customWidth="1"/>
    <col min="6824" max="6824" width="22.33203125" bestFit="1" customWidth="1"/>
    <col min="6825" max="6825" width="18.59765625" bestFit="1" customWidth="1"/>
    <col min="6826" max="6826" width="25.1328125" bestFit="1" customWidth="1"/>
    <col min="6827" max="6827" width="18.59765625" bestFit="1" customWidth="1"/>
    <col min="6828" max="6828" width="25.1328125" bestFit="1" customWidth="1"/>
    <col min="6829" max="6829" width="14.19921875" bestFit="1" customWidth="1"/>
    <col min="6830" max="6830" width="20.86328125" bestFit="1" customWidth="1"/>
    <col min="6831" max="6831" width="15.6640625" bestFit="1" customWidth="1"/>
    <col min="6832" max="6832" width="22.33203125" bestFit="1" customWidth="1"/>
    <col min="6833" max="6833" width="18.59765625" bestFit="1" customWidth="1"/>
    <col min="6834" max="6834" width="25.1328125" bestFit="1" customWidth="1"/>
    <col min="6835" max="6835" width="18.59765625" bestFit="1" customWidth="1"/>
    <col min="6836" max="6836" width="25.1328125" bestFit="1" customWidth="1"/>
    <col min="6837" max="6837" width="15.6640625" bestFit="1" customWidth="1"/>
    <col min="6838" max="6838" width="22.33203125" bestFit="1" customWidth="1"/>
    <col min="6839" max="6839" width="18.59765625" bestFit="1" customWidth="1"/>
    <col min="6840" max="6840" width="25.1328125" bestFit="1" customWidth="1"/>
    <col min="6841" max="6841" width="14.19921875" bestFit="1" customWidth="1"/>
    <col min="6842" max="6842" width="20.86328125" bestFit="1" customWidth="1"/>
    <col min="6843" max="6843" width="15.6640625" bestFit="1" customWidth="1"/>
    <col min="6844" max="6844" width="22.33203125" bestFit="1" customWidth="1"/>
    <col min="6845" max="6845" width="18.59765625" bestFit="1" customWidth="1"/>
    <col min="6846" max="6846" width="25.1328125" bestFit="1" customWidth="1"/>
    <col min="6847" max="6847" width="18.59765625" bestFit="1" customWidth="1"/>
    <col min="6848" max="6848" width="25.1328125" bestFit="1" customWidth="1"/>
    <col min="6849" max="6849" width="15.6640625" bestFit="1" customWidth="1"/>
    <col min="6850" max="6850" width="22.33203125" bestFit="1" customWidth="1"/>
    <col min="6851" max="6851" width="18.59765625" bestFit="1" customWidth="1"/>
    <col min="6852" max="6852" width="25.1328125" bestFit="1" customWidth="1"/>
    <col min="6853" max="6853" width="14.19921875" bestFit="1" customWidth="1"/>
    <col min="6854" max="6854" width="20.86328125" bestFit="1" customWidth="1"/>
    <col min="6855" max="6855" width="18.59765625" bestFit="1" customWidth="1"/>
    <col min="6856" max="6856" width="25.1328125" bestFit="1" customWidth="1"/>
    <col min="6857" max="6857" width="18.59765625" bestFit="1" customWidth="1"/>
    <col min="6858" max="6858" width="25.1328125" bestFit="1" customWidth="1"/>
    <col min="6859" max="6859" width="15.6640625" bestFit="1" customWidth="1"/>
    <col min="6860" max="6860" width="22.33203125" bestFit="1" customWidth="1"/>
    <col min="6861" max="6861" width="18.59765625" bestFit="1" customWidth="1"/>
    <col min="6862" max="6862" width="25.1328125" bestFit="1" customWidth="1"/>
    <col min="6863" max="6863" width="14.19921875" bestFit="1" customWidth="1"/>
    <col min="6864" max="6864" width="20.86328125" bestFit="1" customWidth="1"/>
    <col min="6865" max="6865" width="15.6640625" bestFit="1" customWidth="1"/>
    <col min="6866" max="6866" width="22.33203125" bestFit="1" customWidth="1"/>
    <col min="6867" max="6867" width="18.59765625" bestFit="1" customWidth="1"/>
    <col min="6868" max="6868" width="25.1328125" bestFit="1" customWidth="1"/>
    <col min="6869" max="6869" width="18.59765625" bestFit="1" customWidth="1"/>
    <col min="6870" max="6870" width="25.1328125" bestFit="1" customWidth="1"/>
    <col min="6871" max="6871" width="15.6640625" bestFit="1" customWidth="1"/>
    <col min="6872" max="6872" width="22.33203125" bestFit="1" customWidth="1"/>
    <col min="6873" max="6873" width="18.59765625" bestFit="1" customWidth="1"/>
    <col min="6874" max="6874" width="25.1328125" bestFit="1" customWidth="1"/>
    <col min="6875" max="6875" width="14.19921875" bestFit="1" customWidth="1"/>
    <col min="6876" max="6876" width="20.86328125" bestFit="1" customWidth="1"/>
    <col min="6877" max="6877" width="17.59765625" bestFit="1" customWidth="1"/>
    <col min="6878" max="6878" width="24.19921875" bestFit="1" customWidth="1"/>
    <col min="6879" max="6879" width="18.59765625" bestFit="1" customWidth="1"/>
    <col min="6880" max="6880" width="25.1328125" bestFit="1" customWidth="1"/>
    <col min="6881" max="6881" width="15.6640625" bestFit="1" customWidth="1"/>
    <col min="6882" max="6882" width="22.33203125" bestFit="1" customWidth="1"/>
    <col min="6883" max="6883" width="18.59765625" bestFit="1" customWidth="1"/>
    <col min="6884" max="6884" width="25.1328125" bestFit="1" customWidth="1"/>
    <col min="6885" max="6885" width="18.59765625" bestFit="1" customWidth="1"/>
    <col min="6886" max="6886" width="25.1328125" bestFit="1" customWidth="1"/>
    <col min="6887" max="6887" width="14.19921875" bestFit="1" customWidth="1"/>
    <col min="6888" max="6888" width="20.86328125" bestFit="1" customWidth="1"/>
    <col min="6889" max="6889" width="17.59765625" bestFit="1" customWidth="1"/>
    <col min="6890" max="6890" width="24.19921875" bestFit="1" customWidth="1"/>
    <col min="6891" max="6891" width="18.59765625" bestFit="1" customWidth="1"/>
    <col min="6892" max="6892" width="25.1328125" bestFit="1" customWidth="1"/>
    <col min="6893" max="6893" width="15.6640625" bestFit="1" customWidth="1"/>
    <col min="6894" max="6894" width="22.33203125" bestFit="1" customWidth="1"/>
    <col min="6895" max="6895" width="18.59765625" bestFit="1" customWidth="1"/>
    <col min="6896" max="6896" width="25.1328125" bestFit="1" customWidth="1"/>
    <col min="6897" max="6897" width="18.59765625" bestFit="1" customWidth="1"/>
    <col min="6898" max="6898" width="25.1328125" bestFit="1" customWidth="1"/>
    <col min="6899" max="6899" width="14.19921875" bestFit="1" customWidth="1"/>
    <col min="6900" max="6900" width="20.86328125" bestFit="1" customWidth="1"/>
    <col min="6901" max="6901" width="17.59765625" bestFit="1" customWidth="1"/>
    <col min="6902" max="6902" width="24.19921875" bestFit="1" customWidth="1"/>
    <col min="6903" max="6903" width="18.59765625" bestFit="1" customWidth="1"/>
    <col min="6904" max="6904" width="25.1328125" bestFit="1" customWidth="1"/>
    <col min="6905" max="6905" width="15.6640625" bestFit="1" customWidth="1"/>
    <col min="6906" max="6906" width="22.33203125" bestFit="1" customWidth="1"/>
    <col min="6907" max="6907" width="18.59765625" bestFit="1" customWidth="1"/>
    <col min="6908" max="6908" width="25.1328125" bestFit="1" customWidth="1"/>
    <col min="6909" max="6909" width="18.59765625" bestFit="1" customWidth="1"/>
    <col min="6910" max="6910" width="25.1328125" bestFit="1" customWidth="1"/>
    <col min="6911" max="6911" width="14.19921875" bestFit="1" customWidth="1"/>
    <col min="6912" max="6912" width="20.86328125" bestFit="1" customWidth="1"/>
    <col min="6913" max="6913" width="15.6640625" bestFit="1" customWidth="1"/>
    <col min="6914" max="6914" width="22.33203125" bestFit="1" customWidth="1"/>
    <col min="6915" max="6915" width="18.59765625" bestFit="1" customWidth="1"/>
    <col min="6916" max="6916" width="25.1328125" bestFit="1" customWidth="1"/>
    <col min="6917" max="6917" width="18.59765625" bestFit="1" customWidth="1"/>
    <col min="6918" max="6918" width="25.1328125" bestFit="1" customWidth="1"/>
    <col min="6919" max="6919" width="15.6640625" bestFit="1" customWidth="1"/>
    <col min="6920" max="6920" width="22.33203125" bestFit="1" customWidth="1"/>
    <col min="6921" max="6921" width="18.59765625" bestFit="1" customWidth="1"/>
    <col min="6922" max="6922" width="25.1328125" bestFit="1" customWidth="1"/>
    <col min="6923" max="6923" width="14.19921875" bestFit="1" customWidth="1"/>
    <col min="6924" max="6924" width="20.86328125" bestFit="1" customWidth="1"/>
    <col min="6925" max="6925" width="17.59765625" bestFit="1" customWidth="1"/>
    <col min="6926" max="6926" width="24.19921875" bestFit="1" customWidth="1"/>
    <col min="6927" max="6927" width="18.59765625" bestFit="1" customWidth="1"/>
    <col min="6928" max="6928" width="25.1328125" bestFit="1" customWidth="1"/>
    <col min="6929" max="6929" width="15.6640625" bestFit="1" customWidth="1"/>
    <col min="6930" max="6930" width="22.33203125" bestFit="1" customWidth="1"/>
    <col min="6931" max="6931" width="18.59765625" bestFit="1" customWidth="1"/>
    <col min="6932" max="6932" width="25.1328125" bestFit="1" customWidth="1"/>
    <col min="6933" max="6933" width="18.59765625" bestFit="1" customWidth="1"/>
    <col min="6934" max="6934" width="25.1328125" bestFit="1" customWidth="1"/>
    <col min="6935" max="6935" width="14.19921875" bestFit="1" customWidth="1"/>
    <col min="6936" max="6936" width="20.86328125" bestFit="1" customWidth="1"/>
    <col min="6937" max="6937" width="17.59765625" bestFit="1" customWidth="1"/>
    <col min="6938" max="6938" width="24.19921875" bestFit="1" customWidth="1"/>
    <col min="6939" max="6939" width="18.59765625" bestFit="1" customWidth="1"/>
    <col min="6940" max="6940" width="25.1328125" bestFit="1" customWidth="1"/>
    <col min="6941" max="6941" width="15.6640625" bestFit="1" customWidth="1"/>
    <col min="6942" max="6942" width="22.33203125" bestFit="1" customWidth="1"/>
    <col min="6943" max="6943" width="18.59765625" bestFit="1" customWidth="1"/>
    <col min="6944" max="6944" width="25.1328125" bestFit="1" customWidth="1"/>
    <col min="6945" max="6945" width="18.59765625" bestFit="1" customWidth="1"/>
    <col min="6946" max="6946" width="25.1328125" bestFit="1" customWidth="1"/>
    <col min="6947" max="6947" width="14.19921875" bestFit="1" customWidth="1"/>
    <col min="6948" max="6948" width="20.86328125" bestFit="1" customWidth="1"/>
    <col min="6949" max="6949" width="17.59765625" bestFit="1" customWidth="1"/>
    <col min="6950" max="6950" width="24.19921875" bestFit="1" customWidth="1"/>
    <col min="6951" max="6951" width="18.59765625" bestFit="1" customWidth="1"/>
    <col min="6952" max="6952" width="25.1328125" bestFit="1" customWidth="1"/>
    <col min="6953" max="6953" width="15.6640625" bestFit="1" customWidth="1"/>
    <col min="6954" max="6954" width="22.33203125" bestFit="1" customWidth="1"/>
    <col min="6955" max="6955" width="18.59765625" bestFit="1" customWidth="1"/>
    <col min="6956" max="6956" width="25.1328125" bestFit="1" customWidth="1"/>
    <col min="6957" max="6957" width="18.59765625" bestFit="1" customWidth="1"/>
    <col min="6958" max="6958" width="25.1328125" bestFit="1" customWidth="1"/>
    <col min="6959" max="6959" width="14.19921875" bestFit="1" customWidth="1"/>
    <col min="6960" max="6960" width="20.86328125" bestFit="1" customWidth="1"/>
    <col min="6961" max="6961" width="15.6640625" bestFit="1" customWidth="1"/>
    <col min="6962" max="6962" width="22.33203125" bestFit="1" customWidth="1"/>
    <col min="6963" max="6963" width="18.59765625" bestFit="1" customWidth="1"/>
    <col min="6964" max="6964" width="25.1328125" bestFit="1" customWidth="1"/>
    <col min="6965" max="6965" width="18.59765625" bestFit="1" customWidth="1"/>
    <col min="6966" max="6966" width="25.1328125" bestFit="1" customWidth="1"/>
    <col min="6967" max="6967" width="15.6640625" bestFit="1" customWidth="1"/>
    <col min="6968" max="6968" width="22.33203125" bestFit="1" customWidth="1"/>
    <col min="6969" max="6969" width="18.59765625" bestFit="1" customWidth="1"/>
    <col min="6970" max="6970" width="25.1328125" bestFit="1" customWidth="1"/>
    <col min="6971" max="6971" width="14.19921875" bestFit="1" customWidth="1"/>
    <col min="6972" max="6972" width="20.86328125" bestFit="1" customWidth="1"/>
    <col min="6973" max="6973" width="17.59765625" bestFit="1" customWidth="1"/>
    <col min="6974" max="6974" width="24.19921875" bestFit="1" customWidth="1"/>
    <col min="6975" max="6975" width="18.59765625" bestFit="1" customWidth="1"/>
    <col min="6976" max="6976" width="25.1328125" bestFit="1" customWidth="1"/>
    <col min="6977" max="6977" width="15.6640625" bestFit="1" customWidth="1"/>
    <col min="6978" max="6978" width="22.33203125" bestFit="1" customWidth="1"/>
    <col min="6979" max="6979" width="18.59765625" bestFit="1" customWidth="1"/>
    <col min="6980" max="6980" width="25.1328125" bestFit="1" customWidth="1"/>
    <col min="6981" max="6981" width="18.59765625" bestFit="1" customWidth="1"/>
    <col min="6982" max="6982" width="25.1328125" bestFit="1" customWidth="1"/>
    <col min="6983" max="6983" width="14.19921875" bestFit="1" customWidth="1"/>
    <col min="6984" max="6984" width="20.86328125" bestFit="1" customWidth="1"/>
    <col min="6985" max="6985" width="18.59765625" bestFit="1" customWidth="1"/>
    <col min="6986" max="6986" width="25.1328125" bestFit="1" customWidth="1"/>
    <col min="6987" max="6987" width="18.59765625" bestFit="1" customWidth="1"/>
    <col min="6988" max="6988" width="25.1328125" bestFit="1" customWidth="1"/>
    <col min="6989" max="6989" width="15.6640625" bestFit="1" customWidth="1"/>
    <col min="6990" max="6990" width="22.33203125" bestFit="1" customWidth="1"/>
    <col min="6991" max="6991" width="18.59765625" bestFit="1" customWidth="1"/>
    <col min="6992" max="6992" width="25.1328125" bestFit="1" customWidth="1"/>
    <col min="6993" max="6993" width="18.59765625" bestFit="1" customWidth="1"/>
    <col min="6994" max="6994" width="25.1328125" bestFit="1" customWidth="1"/>
    <col min="6995" max="6995" width="14.19921875" bestFit="1" customWidth="1"/>
    <col min="6996" max="6996" width="20.86328125" bestFit="1" customWidth="1"/>
    <col min="6997" max="6997" width="17.59765625" bestFit="1" customWidth="1"/>
    <col min="6998" max="6998" width="24.19921875" bestFit="1" customWidth="1"/>
    <col min="6999" max="6999" width="18.59765625" bestFit="1" customWidth="1"/>
    <col min="7000" max="7000" width="25.1328125" bestFit="1" customWidth="1"/>
    <col min="7001" max="7001" width="15.6640625" bestFit="1" customWidth="1"/>
    <col min="7002" max="7002" width="22.33203125" bestFit="1" customWidth="1"/>
    <col min="7003" max="7003" width="18.59765625" bestFit="1" customWidth="1"/>
    <col min="7004" max="7004" width="25.1328125" bestFit="1" customWidth="1"/>
    <col min="7005" max="7005" width="18.59765625" bestFit="1" customWidth="1"/>
    <col min="7006" max="7006" width="25.1328125" bestFit="1" customWidth="1"/>
    <col min="7007" max="7007" width="14.19921875" bestFit="1" customWidth="1"/>
    <col min="7008" max="7008" width="20.86328125" bestFit="1" customWidth="1"/>
    <col min="7009" max="7009" width="17.59765625" bestFit="1" customWidth="1"/>
    <col min="7010" max="7010" width="24.19921875" bestFit="1" customWidth="1"/>
    <col min="7011" max="7011" width="18.59765625" bestFit="1" customWidth="1"/>
    <col min="7012" max="7012" width="25.1328125" bestFit="1" customWidth="1"/>
    <col min="7013" max="7013" width="15.6640625" bestFit="1" customWidth="1"/>
    <col min="7014" max="7014" width="22.33203125" bestFit="1" customWidth="1"/>
    <col min="7015" max="7015" width="18.59765625" bestFit="1" customWidth="1"/>
    <col min="7016" max="7016" width="25.1328125" bestFit="1" customWidth="1"/>
    <col min="7017" max="7017" width="18.59765625" bestFit="1" customWidth="1"/>
    <col min="7018" max="7018" width="25.1328125" bestFit="1" customWidth="1"/>
    <col min="7019" max="7019" width="14.19921875" bestFit="1" customWidth="1"/>
    <col min="7020" max="7020" width="20.86328125" bestFit="1" customWidth="1"/>
    <col min="7021" max="7021" width="15.6640625" bestFit="1" customWidth="1"/>
    <col min="7022" max="7022" width="22.33203125" bestFit="1" customWidth="1"/>
    <col min="7023" max="7023" width="18.59765625" bestFit="1" customWidth="1"/>
    <col min="7024" max="7024" width="25.1328125" bestFit="1" customWidth="1"/>
    <col min="7025" max="7025" width="18.59765625" bestFit="1" customWidth="1"/>
    <col min="7026" max="7026" width="25.1328125" bestFit="1" customWidth="1"/>
    <col min="7027" max="7027" width="15.6640625" bestFit="1" customWidth="1"/>
    <col min="7028" max="7028" width="22.33203125" bestFit="1" customWidth="1"/>
    <col min="7029" max="7029" width="18.59765625" bestFit="1" customWidth="1"/>
    <col min="7030" max="7030" width="25.1328125" bestFit="1" customWidth="1"/>
    <col min="7031" max="7031" width="14.19921875" bestFit="1" customWidth="1"/>
    <col min="7032" max="7032" width="20.86328125" bestFit="1" customWidth="1"/>
    <col min="7033" max="7033" width="15.6640625" bestFit="1" customWidth="1"/>
    <col min="7034" max="7034" width="22.33203125" bestFit="1" customWidth="1"/>
    <col min="7035" max="7035" width="18.59765625" bestFit="1" customWidth="1"/>
    <col min="7036" max="7036" width="25.1328125" bestFit="1" customWidth="1"/>
    <col min="7037" max="7037" width="18.59765625" bestFit="1" customWidth="1"/>
    <col min="7038" max="7038" width="25.1328125" bestFit="1" customWidth="1"/>
    <col min="7039" max="7039" width="15.6640625" bestFit="1" customWidth="1"/>
    <col min="7040" max="7040" width="22.33203125" bestFit="1" customWidth="1"/>
    <col min="7041" max="7041" width="18.59765625" bestFit="1" customWidth="1"/>
    <col min="7042" max="7042" width="25.1328125" bestFit="1" customWidth="1"/>
    <col min="7043" max="7043" width="14.19921875" bestFit="1" customWidth="1"/>
    <col min="7044" max="7044" width="20.86328125" bestFit="1" customWidth="1"/>
    <col min="7045" max="7045" width="17.59765625" bestFit="1" customWidth="1"/>
    <col min="7046" max="7046" width="24.19921875" bestFit="1" customWidth="1"/>
    <col min="7047" max="7047" width="18.59765625" bestFit="1" customWidth="1"/>
    <col min="7048" max="7048" width="25.1328125" bestFit="1" customWidth="1"/>
    <col min="7049" max="7049" width="15.6640625" bestFit="1" customWidth="1"/>
    <col min="7050" max="7050" width="22.33203125" bestFit="1" customWidth="1"/>
    <col min="7051" max="7051" width="18.59765625" bestFit="1" customWidth="1"/>
    <col min="7052" max="7052" width="25.1328125" bestFit="1" customWidth="1"/>
    <col min="7053" max="7053" width="18.59765625" bestFit="1" customWidth="1"/>
    <col min="7054" max="7054" width="25.1328125" bestFit="1" customWidth="1"/>
    <col min="7055" max="7055" width="14.19921875" bestFit="1" customWidth="1"/>
    <col min="7056" max="7056" width="20.86328125" bestFit="1" customWidth="1"/>
    <col min="7057" max="7057" width="17.59765625" bestFit="1" customWidth="1"/>
    <col min="7058" max="7058" width="24.19921875" bestFit="1" customWidth="1"/>
    <col min="7059" max="7059" width="18.59765625" bestFit="1" customWidth="1"/>
    <col min="7060" max="7060" width="25.1328125" bestFit="1" customWidth="1"/>
    <col min="7061" max="7061" width="15.6640625" bestFit="1" customWidth="1"/>
    <col min="7062" max="7062" width="22.33203125" bestFit="1" customWidth="1"/>
    <col min="7063" max="7063" width="18.59765625" bestFit="1" customWidth="1"/>
    <col min="7064" max="7064" width="25.1328125" bestFit="1" customWidth="1"/>
    <col min="7065" max="7065" width="18.59765625" bestFit="1" customWidth="1"/>
    <col min="7066" max="7066" width="25.1328125" bestFit="1" customWidth="1"/>
    <col min="7067" max="7067" width="14.19921875" bestFit="1" customWidth="1"/>
    <col min="7068" max="7068" width="20.86328125" bestFit="1" customWidth="1"/>
    <col min="7069" max="7069" width="15.6640625" bestFit="1" customWidth="1"/>
    <col min="7070" max="7070" width="22.33203125" bestFit="1" customWidth="1"/>
    <col min="7071" max="7071" width="18.59765625" bestFit="1" customWidth="1"/>
    <col min="7072" max="7072" width="25.1328125" bestFit="1" customWidth="1"/>
    <col min="7073" max="7073" width="18.59765625" bestFit="1" customWidth="1"/>
    <col min="7074" max="7074" width="25.1328125" bestFit="1" customWidth="1"/>
    <col min="7075" max="7075" width="15.6640625" bestFit="1" customWidth="1"/>
    <col min="7076" max="7076" width="22.33203125" bestFit="1" customWidth="1"/>
    <col min="7077" max="7077" width="18.59765625" bestFit="1" customWidth="1"/>
    <col min="7078" max="7078" width="25.1328125" bestFit="1" customWidth="1"/>
    <col min="7079" max="7079" width="14.19921875" bestFit="1" customWidth="1"/>
    <col min="7080" max="7080" width="20.86328125" bestFit="1" customWidth="1"/>
    <col min="7081" max="7081" width="17.59765625" bestFit="1" customWidth="1"/>
    <col min="7082" max="7082" width="24.19921875" bestFit="1" customWidth="1"/>
    <col min="7083" max="7083" width="18.59765625" bestFit="1" customWidth="1"/>
    <col min="7084" max="7084" width="25.1328125" bestFit="1" customWidth="1"/>
    <col min="7085" max="7085" width="15.6640625" bestFit="1" customWidth="1"/>
    <col min="7086" max="7086" width="22.33203125" bestFit="1" customWidth="1"/>
    <col min="7087" max="7087" width="18.59765625" bestFit="1" customWidth="1"/>
    <col min="7088" max="7088" width="25.1328125" bestFit="1" customWidth="1"/>
    <col min="7089" max="7089" width="18.59765625" bestFit="1" customWidth="1"/>
    <col min="7090" max="7090" width="25.1328125" bestFit="1" customWidth="1"/>
    <col min="7091" max="7091" width="14.19921875" bestFit="1" customWidth="1"/>
    <col min="7092" max="7092" width="20.86328125" bestFit="1" customWidth="1"/>
    <col min="7093" max="7093" width="17.59765625" bestFit="1" customWidth="1"/>
    <col min="7094" max="7094" width="24.19921875" bestFit="1" customWidth="1"/>
    <col min="7095" max="7095" width="18.59765625" bestFit="1" customWidth="1"/>
    <col min="7096" max="7096" width="25.1328125" bestFit="1" customWidth="1"/>
    <col min="7097" max="7097" width="15.6640625" bestFit="1" customWidth="1"/>
    <col min="7098" max="7098" width="22.33203125" bestFit="1" customWidth="1"/>
    <col min="7099" max="7099" width="18.59765625" bestFit="1" customWidth="1"/>
    <col min="7100" max="7100" width="25.1328125" bestFit="1" customWidth="1"/>
    <col min="7101" max="7101" width="18.59765625" bestFit="1" customWidth="1"/>
    <col min="7102" max="7102" width="25.1328125" bestFit="1" customWidth="1"/>
    <col min="7103" max="7103" width="14.19921875" bestFit="1" customWidth="1"/>
    <col min="7104" max="7104" width="20.86328125" bestFit="1" customWidth="1"/>
    <col min="7105" max="7105" width="17.59765625" bestFit="1" customWidth="1"/>
    <col min="7106" max="7106" width="24.19921875" bestFit="1" customWidth="1"/>
    <col min="7107" max="7107" width="18.59765625" bestFit="1" customWidth="1"/>
    <col min="7108" max="7108" width="25.1328125" bestFit="1" customWidth="1"/>
    <col min="7109" max="7109" width="15.6640625" bestFit="1" customWidth="1"/>
    <col min="7110" max="7110" width="22.33203125" bestFit="1" customWidth="1"/>
    <col min="7111" max="7111" width="18.59765625" bestFit="1" customWidth="1"/>
    <col min="7112" max="7112" width="25.1328125" bestFit="1" customWidth="1"/>
    <col min="7113" max="7113" width="18.59765625" bestFit="1" customWidth="1"/>
    <col min="7114" max="7114" width="25.1328125" bestFit="1" customWidth="1"/>
    <col min="7115" max="7115" width="14.19921875" bestFit="1" customWidth="1"/>
    <col min="7116" max="7116" width="20.86328125" bestFit="1" customWidth="1"/>
    <col min="7117" max="7117" width="17.59765625" bestFit="1" customWidth="1"/>
    <col min="7118" max="7118" width="24.19921875" bestFit="1" customWidth="1"/>
    <col min="7119" max="7119" width="18.59765625" bestFit="1" customWidth="1"/>
    <col min="7120" max="7120" width="25.1328125" bestFit="1" customWidth="1"/>
    <col min="7121" max="7121" width="15.6640625" bestFit="1" customWidth="1"/>
    <col min="7122" max="7122" width="22.33203125" bestFit="1" customWidth="1"/>
    <col min="7123" max="7123" width="18.59765625" bestFit="1" customWidth="1"/>
    <col min="7124" max="7124" width="25.1328125" bestFit="1" customWidth="1"/>
    <col min="7125" max="7125" width="18.59765625" bestFit="1" customWidth="1"/>
    <col min="7126" max="7126" width="25.1328125" bestFit="1" customWidth="1"/>
    <col min="7127" max="7127" width="14.19921875" bestFit="1" customWidth="1"/>
    <col min="7128" max="7128" width="20.86328125" bestFit="1" customWidth="1"/>
    <col min="7129" max="7129" width="17.59765625" bestFit="1" customWidth="1"/>
    <col min="7130" max="7130" width="24.19921875" bestFit="1" customWidth="1"/>
    <col min="7131" max="7131" width="18.59765625" bestFit="1" customWidth="1"/>
    <col min="7132" max="7132" width="25.1328125" bestFit="1" customWidth="1"/>
    <col min="7133" max="7133" width="15.6640625" bestFit="1" customWidth="1"/>
    <col min="7134" max="7134" width="22.33203125" bestFit="1" customWidth="1"/>
    <col min="7135" max="7135" width="18.59765625" bestFit="1" customWidth="1"/>
    <col min="7136" max="7136" width="25.1328125" bestFit="1" customWidth="1"/>
    <col min="7137" max="7137" width="18.59765625" bestFit="1" customWidth="1"/>
    <col min="7138" max="7138" width="25.1328125" bestFit="1" customWidth="1"/>
    <col min="7139" max="7139" width="14.19921875" bestFit="1" customWidth="1"/>
    <col min="7140" max="7140" width="20.86328125" bestFit="1" customWidth="1"/>
    <col min="7141" max="7141" width="15.6640625" bestFit="1" customWidth="1"/>
    <col min="7142" max="7142" width="22.33203125" bestFit="1" customWidth="1"/>
    <col min="7143" max="7143" width="18.59765625" bestFit="1" customWidth="1"/>
    <col min="7144" max="7144" width="25.1328125" bestFit="1" customWidth="1"/>
    <col min="7145" max="7145" width="18.59765625" bestFit="1" customWidth="1"/>
    <col min="7146" max="7146" width="25.1328125" bestFit="1" customWidth="1"/>
    <col min="7147" max="7147" width="15.6640625" bestFit="1" customWidth="1"/>
    <col min="7148" max="7148" width="22.33203125" bestFit="1" customWidth="1"/>
    <col min="7149" max="7149" width="18.59765625" bestFit="1" customWidth="1"/>
    <col min="7150" max="7150" width="25.1328125" bestFit="1" customWidth="1"/>
    <col min="7151" max="7151" width="14.19921875" bestFit="1" customWidth="1"/>
    <col min="7152" max="7152" width="20.86328125" bestFit="1" customWidth="1"/>
    <col min="7153" max="7153" width="17.59765625" bestFit="1" customWidth="1"/>
    <col min="7154" max="7154" width="24.19921875" bestFit="1" customWidth="1"/>
    <col min="7155" max="7155" width="18.59765625" bestFit="1" customWidth="1"/>
    <col min="7156" max="7156" width="25.1328125" bestFit="1" customWidth="1"/>
    <col min="7157" max="7157" width="15.6640625" bestFit="1" customWidth="1"/>
    <col min="7158" max="7158" width="22.33203125" bestFit="1" customWidth="1"/>
    <col min="7159" max="7159" width="18.59765625" bestFit="1" customWidth="1"/>
    <col min="7160" max="7160" width="25.1328125" bestFit="1" customWidth="1"/>
    <col min="7161" max="7161" width="18.59765625" bestFit="1" customWidth="1"/>
    <col min="7162" max="7162" width="25.1328125" bestFit="1" customWidth="1"/>
    <col min="7163" max="7163" width="14.19921875" bestFit="1" customWidth="1"/>
    <col min="7164" max="7164" width="20.86328125" bestFit="1" customWidth="1"/>
    <col min="7165" max="7165" width="15.6640625" bestFit="1" customWidth="1"/>
    <col min="7166" max="7166" width="22.33203125" bestFit="1" customWidth="1"/>
    <col min="7167" max="7167" width="18.59765625" bestFit="1" customWidth="1"/>
    <col min="7168" max="7168" width="25.1328125" bestFit="1" customWidth="1"/>
    <col min="7169" max="7169" width="18.59765625" bestFit="1" customWidth="1"/>
    <col min="7170" max="7170" width="25.1328125" bestFit="1" customWidth="1"/>
    <col min="7171" max="7171" width="15.6640625" bestFit="1" customWidth="1"/>
    <col min="7172" max="7172" width="22.33203125" bestFit="1" customWidth="1"/>
    <col min="7173" max="7173" width="18.59765625" bestFit="1" customWidth="1"/>
    <col min="7174" max="7174" width="25.1328125" bestFit="1" customWidth="1"/>
    <col min="7175" max="7175" width="14.19921875" bestFit="1" customWidth="1"/>
    <col min="7176" max="7176" width="20.86328125" bestFit="1" customWidth="1"/>
    <col min="7177" max="7177" width="15.6640625" bestFit="1" customWidth="1"/>
    <col min="7178" max="7178" width="22.33203125" bestFit="1" customWidth="1"/>
    <col min="7179" max="7179" width="18.59765625" bestFit="1" customWidth="1"/>
    <col min="7180" max="7180" width="25.1328125" bestFit="1" customWidth="1"/>
    <col min="7181" max="7181" width="18.59765625" bestFit="1" customWidth="1"/>
    <col min="7182" max="7182" width="25.1328125" bestFit="1" customWidth="1"/>
    <col min="7183" max="7183" width="15.6640625" bestFit="1" customWidth="1"/>
    <col min="7184" max="7184" width="22.33203125" bestFit="1" customWidth="1"/>
    <col min="7185" max="7185" width="18.59765625" bestFit="1" customWidth="1"/>
    <col min="7186" max="7186" width="25.1328125" bestFit="1" customWidth="1"/>
    <col min="7187" max="7187" width="14.19921875" bestFit="1" customWidth="1"/>
    <col min="7188" max="7188" width="20.86328125" bestFit="1" customWidth="1"/>
    <col min="7189" max="7189" width="17.59765625" bestFit="1" customWidth="1"/>
    <col min="7190" max="7190" width="24.19921875" bestFit="1" customWidth="1"/>
    <col min="7191" max="7191" width="18.59765625" bestFit="1" customWidth="1"/>
    <col min="7192" max="7192" width="25.1328125" bestFit="1" customWidth="1"/>
    <col min="7193" max="7193" width="15.6640625" bestFit="1" customWidth="1"/>
    <col min="7194" max="7194" width="22.33203125" bestFit="1" customWidth="1"/>
    <col min="7195" max="7195" width="18.59765625" bestFit="1" customWidth="1"/>
    <col min="7196" max="7196" width="25.1328125" bestFit="1" customWidth="1"/>
    <col min="7197" max="7197" width="18.59765625" bestFit="1" customWidth="1"/>
    <col min="7198" max="7198" width="25.1328125" bestFit="1" customWidth="1"/>
    <col min="7199" max="7199" width="14.19921875" bestFit="1" customWidth="1"/>
    <col min="7200" max="7200" width="20.86328125" bestFit="1" customWidth="1"/>
    <col min="7201" max="7201" width="15.6640625" bestFit="1" customWidth="1"/>
    <col min="7202" max="7202" width="22.33203125" bestFit="1" customWidth="1"/>
    <col min="7203" max="7203" width="18.59765625" bestFit="1" customWidth="1"/>
    <col min="7204" max="7204" width="25.1328125" bestFit="1" customWidth="1"/>
    <col min="7205" max="7205" width="18.59765625" bestFit="1" customWidth="1"/>
    <col min="7206" max="7206" width="25.1328125" bestFit="1" customWidth="1"/>
    <col min="7207" max="7207" width="15.6640625" bestFit="1" customWidth="1"/>
    <col min="7208" max="7208" width="22.33203125" bestFit="1" customWidth="1"/>
    <col min="7209" max="7209" width="18.59765625" bestFit="1" customWidth="1"/>
    <col min="7210" max="7210" width="25.1328125" bestFit="1" customWidth="1"/>
    <col min="7211" max="7211" width="14.19921875" bestFit="1" customWidth="1"/>
    <col min="7212" max="7212" width="20.86328125" bestFit="1" customWidth="1"/>
    <col min="7213" max="7213" width="15.6640625" bestFit="1" customWidth="1"/>
    <col min="7214" max="7214" width="22.33203125" bestFit="1" customWidth="1"/>
    <col min="7215" max="7215" width="18.59765625" bestFit="1" customWidth="1"/>
    <col min="7216" max="7216" width="25.1328125" bestFit="1" customWidth="1"/>
    <col min="7217" max="7217" width="18.59765625" bestFit="1" customWidth="1"/>
    <col min="7218" max="7218" width="25.1328125" bestFit="1" customWidth="1"/>
    <col min="7219" max="7219" width="15.6640625" bestFit="1" customWidth="1"/>
    <col min="7220" max="7220" width="22.33203125" bestFit="1" customWidth="1"/>
    <col min="7221" max="7221" width="18.59765625" bestFit="1" customWidth="1"/>
    <col min="7222" max="7222" width="25.1328125" bestFit="1" customWidth="1"/>
    <col min="7223" max="7223" width="14.19921875" bestFit="1" customWidth="1"/>
    <col min="7224" max="7224" width="20.86328125" bestFit="1" customWidth="1"/>
    <col min="7225" max="7225" width="17.59765625" bestFit="1" customWidth="1"/>
    <col min="7226" max="7226" width="24.19921875" bestFit="1" customWidth="1"/>
    <col min="7227" max="7227" width="18.59765625" bestFit="1" customWidth="1"/>
    <col min="7228" max="7228" width="25.1328125" bestFit="1" customWidth="1"/>
    <col min="7229" max="7229" width="15.6640625" bestFit="1" customWidth="1"/>
    <col min="7230" max="7230" width="22.33203125" bestFit="1" customWidth="1"/>
    <col min="7231" max="7231" width="18.59765625" bestFit="1" customWidth="1"/>
    <col min="7232" max="7232" width="25.1328125" bestFit="1" customWidth="1"/>
    <col min="7233" max="7233" width="18.59765625" bestFit="1" customWidth="1"/>
    <col min="7234" max="7234" width="25.1328125" bestFit="1" customWidth="1"/>
    <col min="7235" max="7235" width="14.19921875" bestFit="1" customWidth="1"/>
    <col min="7236" max="7236" width="20.86328125" bestFit="1" customWidth="1"/>
    <col min="7237" max="7237" width="15.6640625" bestFit="1" customWidth="1"/>
    <col min="7238" max="7238" width="22.33203125" bestFit="1" customWidth="1"/>
    <col min="7239" max="7239" width="18.59765625" bestFit="1" customWidth="1"/>
    <col min="7240" max="7240" width="25.1328125" bestFit="1" customWidth="1"/>
    <col min="7241" max="7241" width="18.59765625" bestFit="1" customWidth="1"/>
    <col min="7242" max="7242" width="25.1328125" bestFit="1" customWidth="1"/>
    <col min="7243" max="7243" width="15.6640625" bestFit="1" customWidth="1"/>
    <col min="7244" max="7244" width="22.33203125" bestFit="1" customWidth="1"/>
    <col min="7245" max="7245" width="18.59765625" bestFit="1" customWidth="1"/>
    <col min="7246" max="7246" width="25.1328125" bestFit="1" customWidth="1"/>
    <col min="7247" max="7247" width="14.19921875" bestFit="1" customWidth="1"/>
    <col min="7248" max="7248" width="20.86328125" bestFit="1" customWidth="1"/>
    <col min="7249" max="7249" width="17.59765625" bestFit="1" customWidth="1"/>
    <col min="7250" max="7250" width="24.19921875" bestFit="1" customWidth="1"/>
    <col min="7251" max="7251" width="18.59765625" bestFit="1" customWidth="1"/>
    <col min="7252" max="7252" width="25.1328125" bestFit="1" customWidth="1"/>
    <col min="7253" max="7253" width="15.6640625" bestFit="1" customWidth="1"/>
    <col min="7254" max="7254" width="22.33203125" bestFit="1" customWidth="1"/>
    <col min="7255" max="7255" width="18.59765625" bestFit="1" customWidth="1"/>
    <col min="7256" max="7256" width="25.1328125" bestFit="1" customWidth="1"/>
    <col min="7257" max="7257" width="18.59765625" bestFit="1" customWidth="1"/>
    <col min="7258" max="7258" width="25.1328125" bestFit="1" customWidth="1"/>
    <col min="7259" max="7259" width="14.19921875" bestFit="1" customWidth="1"/>
    <col min="7260" max="7260" width="20.86328125" bestFit="1" customWidth="1"/>
    <col min="7261" max="7261" width="17.59765625" bestFit="1" customWidth="1"/>
    <col min="7262" max="7262" width="24.19921875" bestFit="1" customWidth="1"/>
    <col min="7263" max="7263" width="18.59765625" bestFit="1" customWidth="1"/>
    <col min="7264" max="7264" width="25.1328125" bestFit="1" customWidth="1"/>
    <col min="7265" max="7265" width="15.6640625" bestFit="1" customWidth="1"/>
    <col min="7266" max="7266" width="22.33203125" bestFit="1" customWidth="1"/>
    <col min="7267" max="7267" width="18.59765625" bestFit="1" customWidth="1"/>
    <col min="7268" max="7268" width="25.1328125" bestFit="1" customWidth="1"/>
    <col min="7269" max="7269" width="18.59765625" bestFit="1" customWidth="1"/>
    <col min="7270" max="7270" width="25.1328125" bestFit="1" customWidth="1"/>
    <col min="7271" max="7271" width="14.19921875" bestFit="1" customWidth="1"/>
    <col min="7272" max="7272" width="20.86328125" bestFit="1" customWidth="1"/>
    <col min="7273" max="7273" width="17.59765625" bestFit="1" customWidth="1"/>
    <col min="7274" max="7274" width="24.19921875" bestFit="1" customWidth="1"/>
    <col min="7275" max="7275" width="18.59765625" bestFit="1" customWidth="1"/>
    <col min="7276" max="7276" width="25.1328125" bestFit="1" customWidth="1"/>
    <col min="7277" max="7277" width="15.6640625" bestFit="1" customWidth="1"/>
    <col min="7278" max="7278" width="22.33203125" bestFit="1" customWidth="1"/>
    <col min="7279" max="7279" width="18.59765625" bestFit="1" customWidth="1"/>
    <col min="7280" max="7280" width="25.1328125" bestFit="1" customWidth="1"/>
    <col min="7281" max="7281" width="18.59765625" bestFit="1" customWidth="1"/>
    <col min="7282" max="7282" width="25.1328125" bestFit="1" customWidth="1"/>
    <col min="7283" max="7283" width="14.19921875" bestFit="1" customWidth="1"/>
    <col min="7284" max="7284" width="20.86328125" bestFit="1" customWidth="1"/>
    <col min="7285" max="7285" width="15.6640625" bestFit="1" customWidth="1"/>
    <col min="7286" max="7286" width="22.33203125" bestFit="1" customWidth="1"/>
    <col min="7287" max="7287" width="18.59765625" bestFit="1" customWidth="1"/>
    <col min="7288" max="7288" width="25.1328125" bestFit="1" customWidth="1"/>
    <col min="7289" max="7289" width="18.59765625" bestFit="1" customWidth="1"/>
    <col min="7290" max="7290" width="25.1328125" bestFit="1" customWidth="1"/>
    <col min="7291" max="7291" width="15.6640625" bestFit="1" customWidth="1"/>
    <col min="7292" max="7292" width="22.33203125" bestFit="1" customWidth="1"/>
    <col min="7293" max="7293" width="18.59765625" bestFit="1" customWidth="1"/>
    <col min="7294" max="7294" width="25.1328125" bestFit="1" customWidth="1"/>
    <col min="7295" max="7295" width="14.19921875" bestFit="1" customWidth="1"/>
    <col min="7296" max="7296" width="20.86328125" bestFit="1" customWidth="1"/>
    <col min="7297" max="7297" width="17.59765625" bestFit="1" customWidth="1"/>
    <col min="7298" max="7298" width="24.19921875" bestFit="1" customWidth="1"/>
    <col min="7299" max="7299" width="18.59765625" bestFit="1" customWidth="1"/>
    <col min="7300" max="7300" width="25.1328125" bestFit="1" customWidth="1"/>
    <col min="7301" max="7301" width="15.6640625" bestFit="1" customWidth="1"/>
    <col min="7302" max="7302" width="22.33203125" bestFit="1" customWidth="1"/>
    <col min="7303" max="7303" width="18.59765625" bestFit="1" customWidth="1"/>
    <col min="7304" max="7304" width="25.1328125" bestFit="1" customWidth="1"/>
    <col min="7305" max="7305" width="18.59765625" bestFit="1" customWidth="1"/>
    <col min="7306" max="7306" width="25.1328125" bestFit="1" customWidth="1"/>
    <col min="7307" max="7307" width="14.19921875" bestFit="1" customWidth="1"/>
    <col min="7308" max="7308" width="20.86328125" bestFit="1" customWidth="1"/>
    <col min="7309" max="7309" width="18.59765625" bestFit="1" customWidth="1"/>
    <col min="7310" max="7310" width="25.1328125" bestFit="1" customWidth="1"/>
    <col min="7311" max="7311" width="18.59765625" bestFit="1" customWidth="1"/>
    <col min="7312" max="7312" width="25.1328125" bestFit="1" customWidth="1"/>
    <col min="7313" max="7313" width="15.6640625" bestFit="1" customWidth="1"/>
    <col min="7314" max="7314" width="22.33203125" bestFit="1" customWidth="1"/>
    <col min="7315" max="7315" width="18.59765625" bestFit="1" customWidth="1"/>
    <col min="7316" max="7316" width="25.1328125" bestFit="1" customWidth="1"/>
    <col min="7317" max="7317" width="18.59765625" bestFit="1" customWidth="1"/>
    <col min="7318" max="7318" width="25.1328125" bestFit="1" customWidth="1"/>
    <col min="7319" max="7319" width="14.19921875" bestFit="1" customWidth="1"/>
    <col min="7320" max="7320" width="20.86328125" bestFit="1" customWidth="1"/>
    <col min="7321" max="7321" width="17.59765625" bestFit="1" customWidth="1"/>
    <col min="7322" max="7322" width="24.19921875" bestFit="1" customWidth="1"/>
    <col min="7323" max="7323" width="18.59765625" bestFit="1" customWidth="1"/>
    <col min="7324" max="7324" width="25.1328125" bestFit="1" customWidth="1"/>
    <col min="7325" max="7325" width="15.6640625" bestFit="1" customWidth="1"/>
    <col min="7326" max="7326" width="22.33203125" bestFit="1" customWidth="1"/>
    <col min="7327" max="7327" width="18.59765625" bestFit="1" customWidth="1"/>
    <col min="7328" max="7328" width="25.1328125" bestFit="1" customWidth="1"/>
    <col min="7329" max="7329" width="18.59765625" bestFit="1" customWidth="1"/>
    <col min="7330" max="7330" width="25.1328125" bestFit="1" customWidth="1"/>
    <col min="7331" max="7331" width="14.19921875" bestFit="1" customWidth="1"/>
    <col min="7332" max="7332" width="20.86328125" bestFit="1" customWidth="1"/>
    <col min="7333" max="7333" width="18.59765625" bestFit="1" customWidth="1"/>
    <col min="7334" max="7334" width="25.1328125" bestFit="1" customWidth="1"/>
    <col min="7335" max="7335" width="18.59765625" bestFit="1" customWidth="1"/>
    <col min="7336" max="7336" width="25.1328125" bestFit="1" customWidth="1"/>
    <col min="7337" max="7337" width="15.6640625" bestFit="1" customWidth="1"/>
    <col min="7338" max="7338" width="22.33203125" bestFit="1" customWidth="1"/>
    <col min="7339" max="7339" width="18.59765625" bestFit="1" customWidth="1"/>
    <col min="7340" max="7340" width="25.1328125" bestFit="1" customWidth="1"/>
    <col min="7341" max="7341" width="18.59765625" bestFit="1" customWidth="1"/>
    <col min="7342" max="7342" width="25.1328125" bestFit="1" customWidth="1"/>
    <col min="7343" max="7343" width="14.19921875" bestFit="1" customWidth="1"/>
    <col min="7344" max="7344" width="20.86328125" bestFit="1" customWidth="1"/>
    <col min="7345" max="7345" width="17.59765625" bestFit="1" customWidth="1"/>
    <col min="7346" max="7346" width="24.19921875" bestFit="1" customWidth="1"/>
    <col min="7347" max="7347" width="18.59765625" bestFit="1" customWidth="1"/>
    <col min="7348" max="7348" width="25.1328125" bestFit="1" customWidth="1"/>
    <col min="7349" max="7349" width="15.6640625" bestFit="1" customWidth="1"/>
    <col min="7350" max="7350" width="22.33203125" bestFit="1" customWidth="1"/>
    <col min="7351" max="7351" width="18.59765625" bestFit="1" customWidth="1"/>
    <col min="7352" max="7352" width="25.1328125" bestFit="1" customWidth="1"/>
    <col min="7353" max="7353" width="18.59765625" bestFit="1" customWidth="1"/>
    <col min="7354" max="7354" width="25.1328125" bestFit="1" customWidth="1"/>
    <col min="7355" max="7355" width="14.19921875" bestFit="1" customWidth="1"/>
    <col min="7356" max="7356" width="20.86328125" bestFit="1" customWidth="1"/>
    <col min="7357" max="7357" width="15.6640625" bestFit="1" customWidth="1"/>
    <col min="7358" max="7358" width="22.33203125" bestFit="1" customWidth="1"/>
    <col min="7359" max="7359" width="18.59765625" bestFit="1" customWidth="1"/>
    <col min="7360" max="7360" width="25.1328125" bestFit="1" customWidth="1"/>
    <col min="7361" max="7361" width="18.59765625" bestFit="1" customWidth="1"/>
    <col min="7362" max="7362" width="25.1328125" bestFit="1" customWidth="1"/>
    <col min="7363" max="7363" width="15.6640625" bestFit="1" customWidth="1"/>
    <col min="7364" max="7364" width="22.33203125" bestFit="1" customWidth="1"/>
    <col min="7365" max="7365" width="18.59765625" bestFit="1" customWidth="1"/>
    <col min="7366" max="7366" width="25.1328125" bestFit="1" customWidth="1"/>
    <col min="7367" max="7367" width="14.19921875" bestFit="1" customWidth="1"/>
    <col min="7368" max="7368" width="20.86328125" bestFit="1" customWidth="1"/>
    <col min="7369" max="7369" width="17.59765625" bestFit="1" customWidth="1"/>
    <col min="7370" max="7370" width="24.19921875" bestFit="1" customWidth="1"/>
    <col min="7371" max="7371" width="18.59765625" bestFit="1" customWidth="1"/>
    <col min="7372" max="7372" width="25.1328125" bestFit="1" customWidth="1"/>
    <col min="7373" max="7373" width="15.6640625" bestFit="1" customWidth="1"/>
    <col min="7374" max="7374" width="22.33203125" bestFit="1" customWidth="1"/>
    <col min="7375" max="7375" width="18.59765625" bestFit="1" customWidth="1"/>
    <col min="7376" max="7376" width="25.1328125" bestFit="1" customWidth="1"/>
    <col min="7377" max="7377" width="14.19921875" bestFit="1" customWidth="1"/>
    <col min="7378" max="7378" width="20.86328125" bestFit="1" customWidth="1"/>
    <col min="7379" max="7379" width="17.59765625" bestFit="1" customWidth="1"/>
    <col min="7380" max="7380" width="24.19921875" bestFit="1" customWidth="1"/>
    <col min="7381" max="7381" width="18.59765625" bestFit="1" customWidth="1"/>
    <col min="7382" max="7382" width="25.1328125" bestFit="1" customWidth="1"/>
    <col min="7383" max="7383" width="15.6640625" bestFit="1" customWidth="1"/>
    <col min="7384" max="7384" width="22.33203125" bestFit="1" customWidth="1"/>
    <col min="7385" max="7385" width="18.59765625" bestFit="1" customWidth="1"/>
    <col min="7386" max="7386" width="25.1328125" bestFit="1" customWidth="1"/>
    <col min="7387" max="7387" width="18.59765625" bestFit="1" customWidth="1"/>
    <col min="7388" max="7388" width="25.1328125" bestFit="1" customWidth="1"/>
    <col min="7389" max="7389" width="14.19921875" bestFit="1" customWidth="1"/>
    <col min="7390" max="7390" width="20.86328125" bestFit="1" customWidth="1"/>
    <col min="7391" max="7391" width="15.6640625" bestFit="1" customWidth="1"/>
    <col min="7392" max="7392" width="22.33203125" bestFit="1" customWidth="1"/>
    <col min="7393" max="7393" width="18.59765625" bestFit="1" customWidth="1"/>
    <col min="7394" max="7394" width="25.1328125" bestFit="1" customWidth="1"/>
    <col min="7395" max="7395" width="18.59765625" bestFit="1" customWidth="1"/>
    <col min="7396" max="7396" width="25.1328125" bestFit="1" customWidth="1"/>
    <col min="7397" max="7397" width="15.6640625" bestFit="1" customWidth="1"/>
    <col min="7398" max="7398" width="22.33203125" bestFit="1" customWidth="1"/>
    <col min="7399" max="7399" width="18.59765625" bestFit="1" customWidth="1"/>
    <col min="7400" max="7400" width="25.1328125" bestFit="1" customWidth="1"/>
    <col min="7401" max="7401" width="14.19921875" bestFit="1" customWidth="1"/>
    <col min="7402" max="7402" width="20.86328125" bestFit="1" customWidth="1"/>
    <col min="7403" max="7403" width="15.6640625" bestFit="1" customWidth="1"/>
    <col min="7404" max="7404" width="22.33203125" bestFit="1" customWidth="1"/>
    <col min="7405" max="7405" width="18.59765625" bestFit="1" customWidth="1"/>
    <col min="7406" max="7406" width="25.1328125" bestFit="1" customWidth="1"/>
    <col min="7407" max="7407" width="18.59765625" bestFit="1" customWidth="1"/>
    <col min="7408" max="7408" width="25.1328125" bestFit="1" customWidth="1"/>
    <col min="7409" max="7409" width="15.6640625" bestFit="1" customWidth="1"/>
    <col min="7410" max="7410" width="22.33203125" bestFit="1" customWidth="1"/>
    <col min="7411" max="7411" width="18.59765625" bestFit="1" customWidth="1"/>
    <col min="7412" max="7412" width="25.1328125" bestFit="1" customWidth="1"/>
    <col min="7413" max="7413" width="14.19921875" bestFit="1" customWidth="1"/>
    <col min="7414" max="7414" width="20.86328125" bestFit="1" customWidth="1"/>
    <col min="7415" max="7415" width="17.59765625" bestFit="1" customWidth="1"/>
    <col min="7416" max="7416" width="24.19921875" bestFit="1" customWidth="1"/>
    <col min="7417" max="7417" width="18.59765625" bestFit="1" customWidth="1"/>
    <col min="7418" max="7418" width="25.1328125" bestFit="1" customWidth="1"/>
    <col min="7419" max="7419" width="15.6640625" bestFit="1" customWidth="1"/>
    <col min="7420" max="7420" width="22.33203125" bestFit="1" customWidth="1"/>
    <col min="7421" max="7421" width="18.59765625" bestFit="1" customWidth="1"/>
    <col min="7422" max="7422" width="25.1328125" bestFit="1" customWidth="1"/>
    <col min="7423" max="7423" width="18.59765625" bestFit="1" customWidth="1"/>
    <col min="7424" max="7424" width="25.1328125" bestFit="1" customWidth="1"/>
    <col min="7425" max="7425" width="14.19921875" bestFit="1" customWidth="1"/>
    <col min="7426" max="7426" width="20.86328125" bestFit="1" customWidth="1"/>
    <col min="7427" max="7427" width="17.59765625" bestFit="1" customWidth="1"/>
    <col min="7428" max="7428" width="24.19921875" bestFit="1" customWidth="1"/>
    <col min="7429" max="7429" width="18.59765625" bestFit="1" customWidth="1"/>
    <col min="7430" max="7430" width="25.1328125" bestFit="1" customWidth="1"/>
    <col min="7431" max="7431" width="15.6640625" bestFit="1" customWidth="1"/>
    <col min="7432" max="7432" width="22.33203125" bestFit="1" customWidth="1"/>
    <col min="7433" max="7433" width="18.59765625" bestFit="1" customWidth="1"/>
    <col min="7434" max="7434" width="25.1328125" bestFit="1" customWidth="1"/>
    <col min="7435" max="7435" width="18.59765625" bestFit="1" customWidth="1"/>
    <col min="7436" max="7436" width="25.1328125" bestFit="1" customWidth="1"/>
    <col min="7437" max="7437" width="14.19921875" bestFit="1" customWidth="1"/>
    <col min="7438" max="7438" width="20.86328125" bestFit="1" customWidth="1"/>
    <col min="7439" max="7439" width="17.59765625" bestFit="1" customWidth="1"/>
    <col min="7440" max="7440" width="24.19921875" bestFit="1" customWidth="1"/>
    <col min="7441" max="7441" width="18.59765625" bestFit="1" customWidth="1"/>
    <col min="7442" max="7442" width="25.1328125" bestFit="1" customWidth="1"/>
    <col min="7443" max="7443" width="15.6640625" bestFit="1" customWidth="1"/>
    <col min="7444" max="7444" width="22.33203125" bestFit="1" customWidth="1"/>
    <col min="7445" max="7445" width="18.59765625" bestFit="1" customWidth="1"/>
    <col min="7446" max="7446" width="25.1328125" bestFit="1" customWidth="1"/>
    <col min="7447" max="7447" width="18.59765625" bestFit="1" customWidth="1"/>
    <col min="7448" max="7448" width="25.1328125" bestFit="1" customWidth="1"/>
    <col min="7449" max="7449" width="14.19921875" bestFit="1" customWidth="1"/>
    <col min="7450" max="7450" width="20.86328125" bestFit="1" customWidth="1"/>
    <col min="7451" max="7451" width="17.59765625" bestFit="1" customWidth="1"/>
    <col min="7452" max="7452" width="24.19921875" bestFit="1" customWidth="1"/>
    <col min="7453" max="7453" width="18.59765625" bestFit="1" customWidth="1"/>
    <col min="7454" max="7454" width="25.1328125" bestFit="1" customWidth="1"/>
    <col min="7455" max="7455" width="15.6640625" bestFit="1" customWidth="1"/>
    <col min="7456" max="7456" width="22.33203125" bestFit="1" customWidth="1"/>
    <col min="7457" max="7457" width="18.59765625" bestFit="1" customWidth="1"/>
    <col min="7458" max="7458" width="25.1328125" bestFit="1" customWidth="1"/>
    <col min="7459" max="7459" width="18.59765625" bestFit="1" customWidth="1"/>
    <col min="7460" max="7460" width="25.1328125" bestFit="1" customWidth="1"/>
    <col min="7461" max="7461" width="14.19921875" bestFit="1" customWidth="1"/>
    <col min="7462" max="7462" width="20.86328125" bestFit="1" customWidth="1"/>
    <col min="7463" max="7463" width="17.59765625" bestFit="1" customWidth="1"/>
    <col min="7464" max="7464" width="24.19921875" bestFit="1" customWidth="1"/>
    <col min="7465" max="7465" width="18.59765625" bestFit="1" customWidth="1"/>
    <col min="7466" max="7466" width="25.1328125" bestFit="1" customWidth="1"/>
    <col min="7467" max="7467" width="15.6640625" bestFit="1" customWidth="1"/>
    <col min="7468" max="7468" width="22.33203125" bestFit="1" customWidth="1"/>
    <col min="7469" max="7469" width="18.59765625" bestFit="1" customWidth="1"/>
    <col min="7470" max="7470" width="25.1328125" bestFit="1" customWidth="1"/>
    <col min="7471" max="7471" width="18.59765625" bestFit="1" customWidth="1"/>
    <col min="7472" max="7472" width="25.1328125" bestFit="1" customWidth="1"/>
    <col min="7473" max="7473" width="14.19921875" bestFit="1" customWidth="1"/>
    <col min="7474" max="7474" width="20.86328125" bestFit="1" customWidth="1"/>
    <col min="7475" max="7475" width="15.6640625" bestFit="1" customWidth="1"/>
    <col min="7476" max="7476" width="22.33203125" bestFit="1" customWidth="1"/>
    <col min="7477" max="7477" width="18.59765625" bestFit="1" customWidth="1"/>
    <col min="7478" max="7478" width="25.1328125" bestFit="1" customWidth="1"/>
    <col min="7479" max="7479" width="18.59765625" bestFit="1" customWidth="1"/>
    <col min="7480" max="7480" width="25.1328125" bestFit="1" customWidth="1"/>
    <col min="7481" max="7481" width="15.6640625" bestFit="1" customWidth="1"/>
    <col min="7482" max="7482" width="22.33203125" bestFit="1" customWidth="1"/>
    <col min="7483" max="7483" width="18.59765625" bestFit="1" customWidth="1"/>
    <col min="7484" max="7484" width="25.1328125" bestFit="1" customWidth="1"/>
    <col min="7485" max="7485" width="14.19921875" bestFit="1" customWidth="1"/>
    <col min="7486" max="7486" width="20.86328125" bestFit="1" customWidth="1"/>
    <col min="7487" max="7487" width="15.6640625" bestFit="1" customWidth="1"/>
    <col min="7488" max="7488" width="22.33203125" bestFit="1" customWidth="1"/>
    <col min="7489" max="7489" width="18.59765625" bestFit="1" customWidth="1"/>
    <col min="7490" max="7490" width="25.1328125" bestFit="1" customWidth="1"/>
    <col min="7491" max="7491" width="18.59765625" bestFit="1" customWidth="1"/>
    <col min="7492" max="7492" width="25.1328125" bestFit="1" customWidth="1"/>
    <col min="7493" max="7493" width="15.6640625" bestFit="1" customWidth="1"/>
    <col min="7494" max="7494" width="22.33203125" bestFit="1" customWidth="1"/>
    <col min="7495" max="7495" width="18.59765625" bestFit="1" customWidth="1"/>
    <col min="7496" max="7496" width="25.1328125" bestFit="1" customWidth="1"/>
    <col min="7497" max="7497" width="14.19921875" bestFit="1" customWidth="1"/>
    <col min="7498" max="7498" width="20.86328125" bestFit="1" customWidth="1"/>
    <col min="7499" max="7499" width="15.6640625" bestFit="1" customWidth="1"/>
    <col min="7500" max="7500" width="22.33203125" bestFit="1" customWidth="1"/>
    <col min="7501" max="7501" width="18.59765625" bestFit="1" customWidth="1"/>
    <col min="7502" max="7502" width="25.1328125" bestFit="1" customWidth="1"/>
    <col min="7503" max="7503" width="18.59765625" bestFit="1" customWidth="1"/>
    <col min="7504" max="7504" width="25.1328125" bestFit="1" customWidth="1"/>
    <col min="7505" max="7505" width="15.6640625" bestFit="1" customWidth="1"/>
    <col min="7506" max="7506" width="22.33203125" bestFit="1" customWidth="1"/>
    <col min="7507" max="7507" width="18.59765625" bestFit="1" customWidth="1"/>
    <col min="7508" max="7508" width="25.1328125" bestFit="1" customWidth="1"/>
    <col min="7509" max="7509" width="14.19921875" bestFit="1" customWidth="1"/>
    <col min="7510" max="7510" width="20.86328125" bestFit="1" customWidth="1"/>
    <col min="7511" max="7511" width="15.6640625" bestFit="1" customWidth="1"/>
    <col min="7512" max="7512" width="22.33203125" bestFit="1" customWidth="1"/>
    <col min="7513" max="7513" width="18.59765625" bestFit="1" customWidth="1"/>
    <col min="7514" max="7514" width="25.1328125" bestFit="1" customWidth="1"/>
    <col min="7515" max="7515" width="18.59765625" bestFit="1" customWidth="1"/>
    <col min="7516" max="7516" width="25.1328125" bestFit="1" customWidth="1"/>
    <col min="7517" max="7517" width="15.6640625" bestFit="1" customWidth="1"/>
    <col min="7518" max="7518" width="22.33203125" bestFit="1" customWidth="1"/>
    <col min="7519" max="7519" width="18.59765625" bestFit="1" customWidth="1"/>
    <col min="7520" max="7520" width="25.1328125" bestFit="1" customWidth="1"/>
    <col min="7521" max="7521" width="14.19921875" bestFit="1" customWidth="1"/>
    <col min="7522" max="7522" width="20.86328125" bestFit="1" customWidth="1"/>
    <col min="7523" max="7523" width="15.6640625" bestFit="1" customWidth="1"/>
    <col min="7524" max="7524" width="22.33203125" bestFit="1" customWidth="1"/>
    <col min="7525" max="7525" width="18.59765625" bestFit="1" customWidth="1"/>
    <col min="7526" max="7526" width="25.1328125" bestFit="1" customWidth="1"/>
    <col min="7527" max="7527" width="18.59765625" bestFit="1" customWidth="1"/>
    <col min="7528" max="7528" width="25.1328125" bestFit="1" customWidth="1"/>
    <col min="7529" max="7529" width="15.6640625" bestFit="1" customWidth="1"/>
    <col min="7530" max="7530" width="22.33203125" bestFit="1" customWidth="1"/>
    <col min="7531" max="7531" width="18.59765625" bestFit="1" customWidth="1"/>
    <col min="7532" max="7532" width="25.1328125" bestFit="1" customWidth="1"/>
    <col min="7533" max="7533" width="14.19921875" bestFit="1" customWidth="1"/>
    <col min="7534" max="7534" width="20.86328125" bestFit="1" customWidth="1"/>
    <col min="7535" max="7535" width="15.6640625" bestFit="1" customWidth="1"/>
    <col min="7536" max="7536" width="22.33203125" bestFit="1" customWidth="1"/>
    <col min="7537" max="7537" width="18.59765625" bestFit="1" customWidth="1"/>
    <col min="7538" max="7538" width="25.1328125" bestFit="1" customWidth="1"/>
    <col min="7539" max="7539" width="18.59765625" bestFit="1" customWidth="1"/>
    <col min="7540" max="7540" width="25.1328125" bestFit="1" customWidth="1"/>
    <col min="7541" max="7541" width="15.6640625" bestFit="1" customWidth="1"/>
    <col min="7542" max="7542" width="22.33203125" bestFit="1" customWidth="1"/>
    <col min="7543" max="7543" width="18.59765625" bestFit="1" customWidth="1"/>
    <col min="7544" max="7544" width="25.1328125" bestFit="1" customWidth="1"/>
    <col min="7545" max="7545" width="14.19921875" bestFit="1" customWidth="1"/>
    <col min="7546" max="7546" width="20.86328125" bestFit="1" customWidth="1"/>
    <col min="7547" max="7547" width="17.59765625" bestFit="1" customWidth="1"/>
    <col min="7548" max="7548" width="24.19921875" bestFit="1" customWidth="1"/>
    <col min="7549" max="7549" width="18.59765625" bestFit="1" customWidth="1"/>
    <col min="7550" max="7550" width="25.1328125" bestFit="1" customWidth="1"/>
    <col min="7551" max="7551" width="15.6640625" bestFit="1" customWidth="1"/>
    <col min="7552" max="7552" width="22.33203125" bestFit="1" customWidth="1"/>
    <col min="7553" max="7553" width="18.59765625" bestFit="1" customWidth="1"/>
    <col min="7554" max="7554" width="25.1328125" bestFit="1" customWidth="1"/>
    <col min="7555" max="7555" width="18.59765625" bestFit="1" customWidth="1"/>
    <col min="7556" max="7556" width="25.1328125" bestFit="1" customWidth="1"/>
    <col min="7557" max="7557" width="14.19921875" bestFit="1" customWidth="1"/>
    <col min="7558" max="7558" width="20.86328125" bestFit="1" customWidth="1"/>
    <col min="7559" max="7559" width="17.59765625" bestFit="1" customWidth="1"/>
    <col min="7560" max="7560" width="24.19921875" bestFit="1" customWidth="1"/>
    <col min="7561" max="7561" width="18.59765625" bestFit="1" customWidth="1"/>
    <col min="7562" max="7562" width="25.1328125" bestFit="1" customWidth="1"/>
    <col min="7563" max="7563" width="15.6640625" bestFit="1" customWidth="1"/>
    <col min="7564" max="7564" width="22.33203125" bestFit="1" customWidth="1"/>
    <col min="7565" max="7565" width="18.59765625" bestFit="1" customWidth="1"/>
    <col min="7566" max="7566" width="25.1328125" bestFit="1" customWidth="1"/>
    <col min="7567" max="7567" width="18.59765625" bestFit="1" customWidth="1"/>
    <col min="7568" max="7568" width="25.1328125" bestFit="1" customWidth="1"/>
    <col min="7569" max="7569" width="14.19921875" bestFit="1" customWidth="1"/>
    <col min="7570" max="7570" width="20.86328125" bestFit="1" customWidth="1"/>
    <col min="7571" max="7571" width="15.6640625" bestFit="1" customWidth="1"/>
    <col min="7572" max="7572" width="22.33203125" bestFit="1" customWidth="1"/>
    <col min="7573" max="7573" width="18.59765625" bestFit="1" customWidth="1"/>
    <col min="7574" max="7574" width="25.1328125" bestFit="1" customWidth="1"/>
    <col min="7575" max="7575" width="18.59765625" bestFit="1" customWidth="1"/>
    <col min="7576" max="7576" width="25.1328125" bestFit="1" customWidth="1"/>
    <col min="7577" max="7577" width="15.6640625" bestFit="1" customWidth="1"/>
    <col min="7578" max="7578" width="22.33203125" bestFit="1" customWidth="1"/>
    <col min="7579" max="7579" width="18.59765625" bestFit="1" customWidth="1"/>
    <col min="7580" max="7580" width="25.1328125" bestFit="1" customWidth="1"/>
    <col min="7581" max="7581" width="14.19921875" bestFit="1" customWidth="1"/>
    <col min="7582" max="7582" width="20.86328125" bestFit="1" customWidth="1"/>
    <col min="7583" max="7583" width="17.59765625" bestFit="1" customWidth="1"/>
    <col min="7584" max="7584" width="24.19921875" bestFit="1" customWidth="1"/>
    <col min="7585" max="7585" width="18.59765625" bestFit="1" customWidth="1"/>
    <col min="7586" max="7586" width="25.1328125" bestFit="1" customWidth="1"/>
    <col min="7587" max="7587" width="15.6640625" bestFit="1" customWidth="1"/>
    <col min="7588" max="7588" width="22.33203125" bestFit="1" customWidth="1"/>
    <col min="7589" max="7589" width="18.59765625" bestFit="1" customWidth="1"/>
    <col min="7590" max="7590" width="25.1328125" bestFit="1" customWidth="1"/>
    <col min="7591" max="7591" width="18.59765625" bestFit="1" customWidth="1"/>
    <col min="7592" max="7592" width="25.1328125" bestFit="1" customWidth="1"/>
    <col min="7593" max="7593" width="14.19921875" bestFit="1" customWidth="1"/>
    <col min="7594" max="7594" width="20.86328125" bestFit="1" customWidth="1"/>
    <col min="7595" max="7595" width="15.6640625" bestFit="1" customWidth="1"/>
    <col min="7596" max="7596" width="22.33203125" bestFit="1" customWidth="1"/>
    <col min="7597" max="7597" width="18.59765625" bestFit="1" customWidth="1"/>
    <col min="7598" max="7598" width="25.1328125" bestFit="1" customWidth="1"/>
    <col min="7599" max="7599" width="18.59765625" bestFit="1" customWidth="1"/>
    <col min="7600" max="7600" width="25.1328125" bestFit="1" customWidth="1"/>
    <col min="7601" max="7601" width="15.6640625" bestFit="1" customWidth="1"/>
    <col min="7602" max="7602" width="22.33203125" bestFit="1" customWidth="1"/>
    <col min="7603" max="7603" width="18.59765625" bestFit="1" customWidth="1"/>
    <col min="7604" max="7604" width="25.1328125" bestFit="1" customWidth="1"/>
    <col min="7605" max="7605" width="14.19921875" bestFit="1" customWidth="1"/>
    <col min="7606" max="7606" width="20.86328125" bestFit="1" customWidth="1"/>
    <col min="7607" max="7607" width="17.59765625" bestFit="1" customWidth="1"/>
    <col min="7608" max="7608" width="24.19921875" bestFit="1" customWidth="1"/>
    <col min="7609" max="7609" width="18.59765625" bestFit="1" customWidth="1"/>
    <col min="7610" max="7610" width="25.1328125" bestFit="1" customWidth="1"/>
    <col min="7611" max="7611" width="15.6640625" bestFit="1" customWidth="1"/>
    <col min="7612" max="7612" width="22.33203125" bestFit="1" customWidth="1"/>
    <col min="7613" max="7613" width="18.59765625" bestFit="1" customWidth="1"/>
    <col min="7614" max="7614" width="25.1328125" bestFit="1" customWidth="1"/>
    <col min="7615" max="7615" width="18.59765625" bestFit="1" customWidth="1"/>
    <col min="7616" max="7616" width="25.1328125" bestFit="1" customWidth="1"/>
    <col min="7617" max="7617" width="14.19921875" bestFit="1" customWidth="1"/>
    <col min="7618" max="7618" width="20.86328125" bestFit="1" customWidth="1"/>
    <col min="7619" max="7619" width="17.59765625" bestFit="1" customWidth="1"/>
    <col min="7620" max="7620" width="24.19921875" bestFit="1" customWidth="1"/>
    <col min="7621" max="7621" width="18.59765625" bestFit="1" customWidth="1"/>
    <col min="7622" max="7622" width="25.1328125" bestFit="1" customWidth="1"/>
    <col min="7623" max="7623" width="15.6640625" bestFit="1" customWidth="1"/>
    <col min="7624" max="7624" width="22.33203125" bestFit="1" customWidth="1"/>
    <col min="7625" max="7625" width="18.59765625" bestFit="1" customWidth="1"/>
    <col min="7626" max="7626" width="25.1328125" bestFit="1" customWidth="1"/>
    <col min="7627" max="7627" width="18.59765625" bestFit="1" customWidth="1"/>
    <col min="7628" max="7628" width="25.1328125" bestFit="1" customWidth="1"/>
    <col min="7629" max="7629" width="14.19921875" bestFit="1" customWidth="1"/>
    <col min="7630" max="7630" width="20.86328125" bestFit="1" customWidth="1"/>
    <col min="7631" max="7631" width="17.59765625" bestFit="1" customWidth="1"/>
    <col min="7632" max="7632" width="24.19921875" bestFit="1" customWidth="1"/>
    <col min="7633" max="7633" width="18.59765625" bestFit="1" customWidth="1"/>
    <col min="7634" max="7634" width="25.1328125" bestFit="1" customWidth="1"/>
    <col min="7635" max="7635" width="15.6640625" bestFit="1" customWidth="1"/>
    <col min="7636" max="7636" width="22.33203125" bestFit="1" customWidth="1"/>
    <col min="7637" max="7637" width="18.59765625" bestFit="1" customWidth="1"/>
    <col min="7638" max="7638" width="25.1328125" bestFit="1" customWidth="1"/>
    <col min="7639" max="7639" width="18.59765625" bestFit="1" customWidth="1"/>
    <col min="7640" max="7640" width="25.1328125" bestFit="1" customWidth="1"/>
    <col min="7641" max="7641" width="14.19921875" bestFit="1" customWidth="1"/>
    <col min="7642" max="7642" width="20.86328125" bestFit="1" customWidth="1"/>
    <col min="7643" max="7643" width="17.59765625" bestFit="1" customWidth="1"/>
    <col min="7644" max="7644" width="24.19921875" bestFit="1" customWidth="1"/>
    <col min="7645" max="7645" width="18.59765625" bestFit="1" customWidth="1"/>
    <col min="7646" max="7646" width="25.1328125" bestFit="1" customWidth="1"/>
    <col min="7647" max="7647" width="15.6640625" bestFit="1" customWidth="1"/>
    <col min="7648" max="7648" width="22.33203125" bestFit="1" customWidth="1"/>
    <col min="7649" max="7649" width="18.59765625" bestFit="1" customWidth="1"/>
    <col min="7650" max="7650" width="25.1328125" bestFit="1" customWidth="1"/>
    <col min="7651" max="7651" width="18.59765625" bestFit="1" customWidth="1"/>
    <col min="7652" max="7652" width="25.1328125" bestFit="1" customWidth="1"/>
    <col min="7653" max="7653" width="14.19921875" bestFit="1" customWidth="1"/>
    <col min="7654" max="7654" width="20.86328125" bestFit="1" customWidth="1"/>
    <col min="7655" max="7655" width="15.6640625" bestFit="1" customWidth="1"/>
    <col min="7656" max="7656" width="22.33203125" bestFit="1" customWidth="1"/>
    <col min="7657" max="7657" width="18.59765625" bestFit="1" customWidth="1"/>
    <col min="7658" max="7658" width="25.1328125" bestFit="1" customWidth="1"/>
    <col min="7659" max="7659" width="18.59765625" bestFit="1" customWidth="1"/>
    <col min="7660" max="7660" width="25.1328125" bestFit="1" customWidth="1"/>
    <col min="7661" max="7661" width="15.6640625" bestFit="1" customWidth="1"/>
    <col min="7662" max="7662" width="22.33203125" bestFit="1" customWidth="1"/>
    <col min="7663" max="7663" width="18.59765625" bestFit="1" customWidth="1"/>
    <col min="7664" max="7664" width="25.1328125" bestFit="1" customWidth="1"/>
    <col min="7665" max="7665" width="14.19921875" bestFit="1" customWidth="1"/>
    <col min="7666" max="7666" width="20.86328125" bestFit="1" customWidth="1"/>
    <col min="7667" max="7667" width="15.6640625" bestFit="1" customWidth="1"/>
    <col min="7668" max="7668" width="22.33203125" bestFit="1" customWidth="1"/>
    <col min="7669" max="7669" width="18.59765625" bestFit="1" customWidth="1"/>
    <col min="7670" max="7670" width="25.1328125" bestFit="1" customWidth="1"/>
    <col min="7671" max="7671" width="18.59765625" bestFit="1" customWidth="1"/>
    <col min="7672" max="7672" width="25.1328125" bestFit="1" customWidth="1"/>
    <col min="7673" max="7673" width="15.6640625" bestFit="1" customWidth="1"/>
    <col min="7674" max="7674" width="22.33203125" bestFit="1" customWidth="1"/>
    <col min="7675" max="7675" width="18.59765625" bestFit="1" customWidth="1"/>
    <col min="7676" max="7676" width="25.1328125" bestFit="1" customWidth="1"/>
    <col min="7677" max="7677" width="14.19921875" bestFit="1" customWidth="1"/>
    <col min="7678" max="7678" width="20.86328125" bestFit="1" customWidth="1"/>
    <col min="7679" max="7679" width="15.6640625" bestFit="1" customWidth="1"/>
    <col min="7680" max="7680" width="22.33203125" bestFit="1" customWidth="1"/>
    <col min="7681" max="7681" width="18.59765625" bestFit="1" customWidth="1"/>
    <col min="7682" max="7682" width="25.1328125" bestFit="1" customWidth="1"/>
    <col min="7683" max="7683" width="18.59765625" bestFit="1" customWidth="1"/>
    <col min="7684" max="7684" width="25.1328125" bestFit="1" customWidth="1"/>
    <col min="7685" max="7685" width="15.6640625" bestFit="1" customWidth="1"/>
    <col min="7686" max="7686" width="22.33203125" bestFit="1" customWidth="1"/>
    <col min="7687" max="7687" width="18.59765625" bestFit="1" customWidth="1"/>
    <col min="7688" max="7688" width="25.1328125" bestFit="1" customWidth="1"/>
    <col min="7689" max="7689" width="14.19921875" bestFit="1" customWidth="1"/>
    <col min="7690" max="7690" width="20.86328125" bestFit="1" customWidth="1"/>
    <col min="7691" max="7691" width="15.6640625" bestFit="1" customWidth="1"/>
    <col min="7692" max="7692" width="22.33203125" bestFit="1" customWidth="1"/>
    <col min="7693" max="7693" width="18.59765625" bestFit="1" customWidth="1"/>
    <col min="7694" max="7694" width="25.1328125" bestFit="1" customWidth="1"/>
    <col min="7695" max="7695" width="18.59765625" bestFit="1" customWidth="1"/>
    <col min="7696" max="7696" width="25.1328125" bestFit="1" customWidth="1"/>
    <col min="7697" max="7697" width="15.6640625" bestFit="1" customWidth="1"/>
    <col min="7698" max="7698" width="22.33203125" bestFit="1" customWidth="1"/>
    <col min="7699" max="7699" width="18.59765625" bestFit="1" customWidth="1"/>
    <col min="7700" max="7700" width="25.1328125" bestFit="1" customWidth="1"/>
    <col min="7701" max="7701" width="14.19921875" bestFit="1" customWidth="1"/>
    <col min="7702" max="7702" width="20.86328125" bestFit="1" customWidth="1"/>
    <col min="7703" max="7703" width="15.6640625" bestFit="1" customWidth="1"/>
    <col min="7704" max="7704" width="22.33203125" bestFit="1" customWidth="1"/>
    <col min="7705" max="7705" width="18.59765625" bestFit="1" customWidth="1"/>
    <col min="7706" max="7706" width="25.1328125" bestFit="1" customWidth="1"/>
    <col min="7707" max="7707" width="18.59765625" bestFit="1" customWidth="1"/>
    <col min="7708" max="7708" width="25.1328125" bestFit="1" customWidth="1"/>
    <col min="7709" max="7709" width="15.6640625" bestFit="1" customWidth="1"/>
    <col min="7710" max="7710" width="22.33203125" bestFit="1" customWidth="1"/>
    <col min="7711" max="7711" width="18.59765625" bestFit="1" customWidth="1"/>
    <col min="7712" max="7712" width="25.1328125" bestFit="1" customWidth="1"/>
    <col min="7713" max="7713" width="14.19921875" bestFit="1" customWidth="1"/>
    <col min="7714" max="7714" width="20.86328125" bestFit="1" customWidth="1"/>
    <col min="7715" max="7715" width="17.59765625" bestFit="1" customWidth="1"/>
    <col min="7716" max="7716" width="24.19921875" bestFit="1" customWidth="1"/>
    <col min="7717" max="7717" width="18.59765625" bestFit="1" customWidth="1"/>
    <col min="7718" max="7718" width="25.1328125" bestFit="1" customWidth="1"/>
    <col min="7719" max="7719" width="15.6640625" bestFit="1" customWidth="1"/>
    <col min="7720" max="7720" width="22.33203125" bestFit="1" customWidth="1"/>
    <col min="7721" max="7721" width="18.59765625" bestFit="1" customWidth="1"/>
    <col min="7722" max="7722" width="25.1328125" bestFit="1" customWidth="1"/>
    <col min="7723" max="7723" width="18.59765625" bestFit="1" customWidth="1"/>
    <col min="7724" max="7724" width="25.1328125" bestFit="1" customWidth="1"/>
    <col min="7725" max="7725" width="14.19921875" bestFit="1" customWidth="1"/>
    <col min="7726" max="7726" width="20.86328125" bestFit="1" customWidth="1"/>
    <col min="7727" max="7727" width="15.6640625" bestFit="1" customWidth="1"/>
    <col min="7728" max="7728" width="22.33203125" bestFit="1" customWidth="1"/>
    <col min="7729" max="7729" width="18.59765625" bestFit="1" customWidth="1"/>
    <col min="7730" max="7730" width="25.1328125" bestFit="1" customWidth="1"/>
    <col min="7731" max="7731" width="18.59765625" bestFit="1" customWidth="1"/>
    <col min="7732" max="7732" width="25.1328125" bestFit="1" customWidth="1"/>
    <col min="7733" max="7733" width="15.6640625" bestFit="1" customWidth="1"/>
    <col min="7734" max="7734" width="22.33203125" bestFit="1" customWidth="1"/>
    <col min="7735" max="7735" width="18.59765625" bestFit="1" customWidth="1"/>
    <col min="7736" max="7736" width="25.1328125" bestFit="1" customWidth="1"/>
    <col min="7737" max="7737" width="14.19921875" bestFit="1" customWidth="1"/>
    <col min="7738" max="7738" width="20.86328125" bestFit="1" customWidth="1"/>
    <col min="7739" max="7739" width="18.59765625" bestFit="1" customWidth="1"/>
    <col min="7740" max="7740" width="25.1328125" bestFit="1" customWidth="1"/>
    <col min="7741" max="7741" width="18.59765625" bestFit="1" customWidth="1"/>
    <col min="7742" max="7742" width="25.1328125" bestFit="1" customWidth="1"/>
    <col min="7743" max="7743" width="15.6640625" bestFit="1" customWidth="1"/>
    <col min="7744" max="7744" width="22.33203125" bestFit="1" customWidth="1"/>
    <col min="7745" max="7745" width="18.59765625" bestFit="1" customWidth="1"/>
    <col min="7746" max="7746" width="25.1328125" bestFit="1" customWidth="1"/>
    <col min="7747" max="7747" width="18.59765625" bestFit="1" customWidth="1"/>
    <col min="7748" max="7748" width="25.1328125" bestFit="1" customWidth="1"/>
    <col min="7749" max="7749" width="14.19921875" bestFit="1" customWidth="1"/>
    <col min="7750" max="7750" width="20.86328125" bestFit="1" customWidth="1"/>
    <col min="7751" max="7751" width="17.59765625" bestFit="1" customWidth="1"/>
    <col min="7752" max="7752" width="24.19921875" bestFit="1" customWidth="1"/>
    <col min="7753" max="7753" width="18.59765625" bestFit="1" customWidth="1"/>
    <col min="7754" max="7754" width="25.1328125" bestFit="1" customWidth="1"/>
    <col min="7755" max="7755" width="15.6640625" bestFit="1" customWidth="1"/>
    <col min="7756" max="7756" width="22.33203125" bestFit="1" customWidth="1"/>
    <col min="7757" max="7757" width="18.59765625" bestFit="1" customWidth="1"/>
    <col min="7758" max="7758" width="25.1328125" bestFit="1" customWidth="1"/>
    <col min="7759" max="7759" width="18.59765625" bestFit="1" customWidth="1"/>
    <col min="7760" max="7760" width="25.1328125" bestFit="1" customWidth="1"/>
    <col min="7761" max="7761" width="14.19921875" bestFit="1" customWidth="1"/>
    <col min="7762" max="7762" width="20.86328125" bestFit="1" customWidth="1"/>
    <col min="7763" max="7763" width="17.59765625" bestFit="1" customWidth="1"/>
    <col min="7764" max="7764" width="24.19921875" bestFit="1" customWidth="1"/>
    <col min="7765" max="7765" width="18.59765625" bestFit="1" customWidth="1"/>
    <col min="7766" max="7766" width="25.1328125" bestFit="1" customWidth="1"/>
    <col min="7767" max="7767" width="15.6640625" bestFit="1" customWidth="1"/>
    <col min="7768" max="7768" width="22.33203125" bestFit="1" customWidth="1"/>
    <col min="7769" max="7769" width="18.59765625" bestFit="1" customWidth="1"/>
    <col min="7770" max="7770" width="25.1328125" bestFit="1" customWidth="1"/>
    <col min="7771" max="7771" width="18.59765625" bestFit="1" customWidth="1"/>
    <col min="7772" max="7772" width="25.1328125" bestFit="1" customWidth="1"/>
    <col min="7773" max="7773" width="14.19921875" bestFit="1" customWidth="1"/>
    <col min="7774" max="7774" width="20.86328125" bestFit="1" customWidth="1"/>
    <col min="7775" max="7775" width="15.6640625" bestFit="1" customWidth="1"/>
    <col min="7776" max="7776" width="22.33203125" bestFit="1" customWidth="1"/>
    <col min="7777" max="7777" width="18.59765625" bestFit="1" customWidth="1"/>
    <col min="7778" max="7778" width="25.1328125" bestFit="1" customWidth="1"/>
    <col min="7779" max="7779" width="18.59765625" bestFit="1" customWidth="1"/>
    <col min="7780" max="7780" width="25.1328125" bestFit="1" customWidth="1"/>
    <col min="7781" max="7781" width="15.6640625" bestFit="1" customWidth="1"/>
    <col min="7782" max="7782" width="22.33203125" bestFit="1" customWidth="1"/>
    <col min="7783" max="7783" width="18.59765625" bestFit="1" customWidth="1"/>
    <col min="7784" max="7784" width="25.1328125" bestFit="1" customWidth="1"/>
    <col min="7785" max="7785" width="14.19921875" bestFit="1" customWidth="1"/>
    <col min="7786" max="7786" width="20.86328125" bestFit="1" customWidth="1"/>
    <col min="7787" max="7787" width="18.59765625" bestFit="1" customWidth="1"/>
    <col min="7788" max="7788" width="25.1328125" bestFit="1" customWidth="1"/>
    <col min="7789" max="7789" width="18.59765625" bestFit="1" customWidth="1"/>
    <col min="7790" max="7790" width="25.1328125" bestFit="1" customWidth="1"/>
    <col min="7791" max="7791" width="15.6640625" bestFit="1" customWidth="1"/>
    <col min="7792" max="7792" width="22.33203125" bestFit="1" customWidth="1"/>
    <col min="7793" max="7793" width="18.59765625" bestFit="1" customWidth="1"/>
    <col min="7794" max="7794" width="25.1328125" bestFit="1" customWidth="1"/>
    <col min="7795" max="7795" width="18.59765625" bestFit="1" customWidth="1"/>
    <col min="7796" max="7796" width="25.1328125" bestFit="1" customWidth="1"/>
    <col min="7797" max="7797" width="14.19921875" bestFit="1" customWidth="1"/>
    <col min="7798" max="7798" width="20.86328125" bestFit="1" customWidth="1"/>
    <col min="7799" max="7799" width="17.59765625" bestFit="1" customWidth="1"/>
    <col min="7800" max="7800" width="24.19921875" bestFit="1" customWidth="1"/>
    <col min="7801" max="7801" width="18.59765625" bestFit="1" customWidth="1"/>
    <col min="7802" max="7802" width="25.1328125" bestFit="1" customWidth="1"/>
    <col min="7803" max="7803" width="15.6640625" bestFit="1" customWidth="1"/>
    <col min="7804" max="7804" width="22.33203125" bestFit="1" customWidth="1"/>
    <col min="7805" max="7805" width="18.59765625" bestFit="1" customWidth="1"/>
    <col min="7806" max="7806" width="25.1328125" bestFit="1" customWidth="1"/>
    <col min="7807" max="7807" width="14.19921875" bestFit="1" customWidth="1"/>
    <col min="7808" max="7808" width="20.86328125" bestFit="1" customWidth="1"/>
    <col min="7809" max="7809" width="17.59765625" bestFit="1" customWidth="1"/>
    <col min="7810" max="7810" width="24.19921875" bestFit="1" customWidth="1"/>
    <col min="7811" max="7811" width="18.59765625" bestFit="1" customWidth="1"/>
    <col min="7812" max="7812" width="25.1328125" bestFit="1" customWidth="1"/>
    <col min="7813" max="7813" width="15.6640625" bestFit="1" customWidth="1"/>
    <col min="7814" max="7814" width="22.33203125" bestFit="1" customWidth="1"/>
    <col min="7815" max="7815" width="18.59765625" bestFit="1" customWidth="1"/>
    <col min="7816" max="7816" width="25.1328125" bestFit="1" customWidth="1"/>
    <col min="7817" max="7817" width="18.59765625" bestFit="1" customWidth="1"/>
    <col min="7818" max="7818" width="25.1328125" bestFit="1" customWidth="1"/>
    <col min="7819" max="7819" width="14.19921875" bestFit="1" customWidth="1"/>
    <col min="7820" max="7820" width="20.86328125" bestFit="1" customWidth="1"/>
    <col min="7821" max="7821" width="17.59765625" bestFit="1" customWidth="1"/>
    <col min="7822" max="7822" width="24.19921875" bestFit="1" customWidth="1"/>
    <col min="7823" max="7823" width="18.59765625" bestFit="1" customWidth="1"/>
    <col min="7824" max="7824" width="25.1328125" bestFit="1" customWidth="1"/>
    <col min="7825" max="7825" width="15.6640625" bestFit="1" customWidth="1"/>
    <col min="7826" max="7826" width="22.33203125" bestFit="1" customWidth="1"/>
    <col min="7827" max="7827" width="18.59765625" bestFit="1" customWidth="1"/>
    <col min="7828" max="7828" width="25.1328125" bestFit="1" customWidth="1"/>
    <col min="7829" max="7829" width="18.59765625" bestFit="1" customWidth="1"/>
    <col min="7830" max="7830" width="25.1328125" bestFit="1" customWidth="1"/>
    <col min="7831" max="7831" width="14.19921875" bestFit="1" customWidth="1"/>
    <col min="7832" max="7832" width="20.86328125" bestFit="1" customWidth="1"/>
    <col min="7833" max="7833" width="18.59765625" bestFit="1" customWidth="1"/>
    <col min="7834" max="7834" width="25.1328125" bestFit="1" customWidth="1"/>
    <col min="7835" max="7835" width="18.59765625" bestFit="1" customWidth="1"/>
    <col min="7836" max="7836" width="25.1328125" bestFit="1" customWidth="1"/>
    <col min="7837" max="7837" width="15.6640625" bestFit="1" customWidth="1"/>
    <col min="7838" max="7838" width="22.33203125" bestFit="1" customWidth="1"/>
    <col min="7839" max="7839" width="18.59765625" bestFit="1" customWidth="1"/>
    <col min="7840" max="7840" width="25.1328125" bestFit="1" customWidth="1"/>
    <col min="7841" max="7841" width="18.59765625" bestFit="1" customWidth="1"/>
    <col min="7842" max="7842" width="25.1328125" bestFit="1" customWidth="1"/>
    <col min="7843" max="7843" width="14.19921875" bestFit="1" customWidth="1"/>
    <col min="7844" max="7844" width="20.86328125" bestFit="1" customWidth="1"/>
    <col min="7845" max="7845" width="18.59765625" bestFit="1" customWidth="1"/>
    <col min="7846" max="7846" width="25.1328125" bestFit="1" customWidth="1"/>
    <col min="7847" max="7847" width="18.59765625" bestFit="1" customWidth="1"/>
    <col min="7848" max="7848" width="25.1328125" bestFit="1" customWidth="1"/>
    <col min="7849" max="7849" width="15.6640625" bestFit="1" customWidth="1"/>
    <col min="7850" max="7850" width="22.33203125" bestFit="1" customWidth="1"/>
    <col min="7851" max="7851" width="18.59765625" bestFit="1" customWidth="1"/>
    <col min="7852" max="7852" width="25.1328125" bestFit="1" customWidth="1"/>
    <col min="7853" max="7853" width="18.59765625" bestFit="1" customWidth="1"/>
    <col min="7854" max="7854" width="25.1328125" bestFit="1" customWidth="1"/>
    <col min="7855" max="7855" width="14.19921875" bestFit="1" customWidth="1"/>
    <col min="7856" max="7856" width="20.86328125" bestFit="1" customWidth="1"/>
    <col min="7857" max="7857" width="18.59765625" bestFit="1" customWidth="1"/>
    <col min="7858" max="7858" width="25.1328125" bestFit="1" customWidth="1"/>
    <col min="7859" max="7859" width="18.59765625" bestFit="1" customWidth="1"/>
    <col min="7860" max="7860" width="25.1328125" bestFit="1" customWidth="1"/>
    <col min="7861" max="7861" width="15.6640625" bestFit="1" customWidth="1"/>
    <col min="7862" max="7862" width="22.33203125" bestFit="1" customWidth="1"/>
    <col min="7863" max="7863" width="18.59765625" bestFit="1" customWidth="1"/>
    <col min="7864" max="7864" width="25.1328125" bestFit="1" customWidth="1"/>
    <col min="7865" max="7865" width="18.59765625" bestFit="1" customWidth="1"/>
    <col min="7866" max="7866" width="25.1328125" bestFit="1" customWidth="1"/>
    <col min="7867" max="7867" width="14.19921875" bestFit="1" customWidth="1"/>
    <col min="7868" max="7868" width="20.86328125" bestFit="1" customWidth="1"/>
    <col min="7869" max="7869" width="15.6640625" bestFit="1" customWidth="1"/>
    <col min="7870" max="7870" width="22.33203125" bestFit="1" customWidth="1"/>
    <col min="7871" max="7871" width="18.59765625" bestFit="1" customWidth="1"/>
    <col min="7872" max="7872" width="25.1328125" bestFit="1" customWidth="1"/>
    <col min="7873" max="7873" width="18.59765625" bestFit="1" customWidth="1"/>
    <col min="7874" max="7874" width="25.1328125" bestFit="1" customWidth="1"/>
    <col min="7875" max="7875" width="15.6640625" bestFit="1" customWidth="1"/>
    <col min="7876" max="7876" width="22.33203125" bestFit="1" customWidth="1"/>
    <col min="7877" max="7877" width="18.59765625" bestFit="1" customWidth="1"/>
    <col min="7878" max="7878" width="25.1328125" bestFit="1" customWidth="1"/>
    <col min="7879" max="7879" width="14.19921875" bestFit="1" customWidth="1"/>
    <col min="7880" max="7880" width="20.86328125" bestFit="1" customWidth="1"/>
    <col min="7881" max="7881" width="18.59765625" bestFit="1" customWidth="1"/>
    <col min="7882" max="7882" width="25.1328125" bestFit="1" customWidth="1"/>
    <col min="7883" max="7883" width="18.59765625" bestFit="1" customWidth="1"/>
    <col min="7884" max="7884" width="25.1328125" bestFit="1" customWidth="1"/>
    <col min="7885" max="7885" width="15.6640625" bestFit="1" customWidth="1"/>
    <col min="7886" max="7886" width="22.33203125" bestFit="1" customWidth="1"/>
    <col min="7887" max="7887" width="18.59765625" bestFit="1" customWidth="1"/>
    <col min="7888" max="7888" width="25.1328125" bestFit="1" customWidth="1"/>
    <col min="7889" max="7889" width="18.59765625" bestFit="1" customWidth="1"/>
    <col min="7890" max="7890" width="25.1328125" bestFit="1" customWidth="1"/>
    <col min="7891" max="7891" width="14.19921875" bestFit="1" customWidth="1"/>
    <col min="7892" max="7892" width="20.86328125" bestFit="1" customWidth="1"/>
    <col min="7893" max="7893" width="15.6640625" bestFit="1" customWidth="1"/>
    <col min="7894" max="7894" width="22.33203125" bestFit="1" customWidth="1"/>
    <col min="7895" max="7895" width="18.59765625" bestFit="1" customWidth="1"/>
    <col min="7896" max="7896" width="25.1328125" bestFit="1" customWidth="1"/>
    <col min="7897" max="7897" width="18.59765625" bestFit="1" customWidth="1"/>
    <col min="7898" max="7898" width="25.1328125" bestFit="1" customWidth="1"/>
    <col min="7899" max="7899" width="15.6640625" bestFit="1" customWidth="1"/>
    <col min="7900" max="7900" width="22.33203125" bestFit="1" customWidth="1"/>
    <col min="7901" max="7901" width="18.59765625" bestFit="1" customWidth="1"/>
    <col min="7902" max="7902" width="25.1328125" bestFit="1" customWidth="1"/>
    <col min="7903" max="7903" width="14.19921875" bestFit="1" customWidth="1"/>
    <col min="7904" max="7904" width="20.86328125" bestFit="1" customWidth="1"/>
    <col min="7905" max="7905" width="17.59765625" bestFit="1" customWidth="1"/>
    <col min="7906" max="7906" width="24.19921875" bestFit="1" customWidth="1"/>
    <col min="7907" max="7907" width="18.59765625" bestFit="1" customWidth="1"/>
    <col min="7908" max="7908" width="25.1328125" bestFit="1" customWidth="1"/>
    <col min="7909" max="7909" width="15.6640625" bestFit="1" customWidth="1"/>
    <col min="7910" max="7910" width="22.33203125" bestFit="1" customWidth="1"/>
    <col min="7911" max="7911" width="18.59765625" bestFit="1" customWidth="1"/>
    <col min="7912" max="7912" width="25.1328125" bestFit="1" customWidth="1"/>
    <col min="7913" max="7913" width="14.19921875" bestFit="1" customWidth="1"/>
    <col min="7914" max="7914" width="20.86328125" bestFit="1" customWidth="1"/>
    <col min="7915" max="7915" width="18.59765625" bestFit="1" customWidth="1"/>
    <col min="7916" max="7916" width="25.1328125" bestFit="1" customWidth="1"/>
    <col min="7917" max="7917" width="18.59765625" bestFit="1" customWidth="1"/>
    <col min="7918" max="7918" width="25.1328125" bestFit="1" customWidth="1"/>
    <col min="7919" max="7919" width="15.6640625" bestFit="1" customWidth="1"/>
    <col min="7920" max="7920" width="22.33203125" bestFit="1" customWidth="1"/>
    <col min="7921" max="7921" width="18.59765625" bestFit="1" customWidth="1"/>
    <col min="7922" max="7922" width="25.1328125" bestFit="1" customWidth="1"/>
    <col min="7923" max="7923" width="18.59765625" bestFit="1" customWidth="1"/>
    <col min="7924" max="7924" width="25.1328125" bestFit="1" customWidth="1"/>
    <col min="7925" max="7925" width="14.19921875" bestFit="1" customWidth="1"/>
    <col min="7926" max="7926" width="20.86328125" bestFit="1" customWidth="1"/>
    <col min="7927" max="7927" width="17.59765625" bestFit="1" customWidth="1"/>
    <col min="7928" max="7928" width="24.19921875" bestFit="1" customWidth="1"/>
    <col min="7929" max="7929" width="18.59765625" bestFit="1" customWidth="1"/>
    <col min="7930" max="7930" width="25.1328125" bestFit="1" customWidth="1"/>
    <col min="7931" max="7931" width="15.6640625" bestFit="1" customWidth="1"/>
    <col min="7932" max="7932" width="22.33203125" bestFit="1" customWidth="1"/>
    <col min="7933" max="7933" width="18.59765625" bestFit="1" customWidth="1"/>
    <col min="7934" max="7934" width="25.1328125" bestFit="1" customWidth="1"/>
    <col min="7935" max="7935" width="18.59765625" bestFit="1" customWidth="1"/>
    <col min="7936" max="7936" width="25.1328125" bestFit="1" customWidth="1"/>
    <col min="7937" max="7937" width="14.19921875" bestFit="1" customWidth="1"/>
    <col min="7938" max="7938" width="20.86328125" bestFit="1" customWidth="1"/>
    <col min="7939" max="7939" width="15.6640625" bestFit="1" customWidth="1"/>
    <col min="7940" max="7940" width="22.33203125" bestFit="1" customWidth="1"/>
    <col min="7941" max="7941" width="18.59765625" bestFit="1" customWidth="1"/>
    <col min="7942" max="7942" width="25.1328125" bestFit="1" customWidth="1"/>
    <col min="7943" max="7943" width="18.59765625" bestFit="1" customWidth="1"/>
    <col min="7944" max="7944" width="25.1328125" bestFit="1" customWidth="1"/>
    <col min="7945" max="7945" width="15.6640625" bestFit="1" customWidth="1"/>
    <col min="7946" max="7946" width="22.33203125" bestFit="1" customWidth="1"/>
    <col min="7947" max="7947" width="18.59765625" bestFit="1" customWidth="1"/>
    <col min="7948" max="7948" width="25.1328125" bestFit="1" customWidth="1"/>
    <col min="7949" max="7949" width="14.19921875" bestFit="1" customWidth="1"/>
    <col min="7950" max="7950" width="20.86328125" bestFit="1" customWidth="1"/>
    <col min="7951" max="7951" width="18.59765625" bestFit="1" customWidth="1"/>
    <col min="7952" max="7952" width="25.1328125" bestFit="1" customWidth="1"/>
    <col min="7953" max="7953" width="18.59765625" bestFit="1" customWidth="1"/>
    <col min="7954" max="7954" width="25.1328125" bestFit="1" customWidth="1"/>
    <col min="7955" max="7955" width="15.6640625" bestFit="1" customWidth="1"/>
    <col min="7956" max="7956" width="22.33203125" bestFit="1" customWidth="1"/>
    <col min="7957" max="7957" width="18.59765625" bestFit="1" customWidth="1"/>
    <col min="7958" max="7958" width="25.1328125" bestFit="1" customWidth="1"/>
    <col min="7959" max="7959" width="18.59765625" bestFit="1" customWidth="1"/>
    <col min="7960" max="7960" width="25.1328125" bestFit="1" customWidth="1"/>
    <col min="7961" max="7961" width="14.19921875" bestFit="1" customWidth="1"/>
    <col min="7962" max="7962" width="20.86328125" bestFit="1" customWidth="1"/>
    <col min="7963" max="7963" width="17.59765625" bestFit="1" customWidth="1"/>
    <col min="7964" max="7964" width="24.19921875" bestFit="1" customWidth="1"/>
    <col min="7965" max="7965" width="18.59765625" bestFit="1" customWidth="1"/>
    <col min="7966" max="7966" width="25.1328125" bestFit="1" customWidth="1"/>
    <col min="7967" max="7967" width="15.6640625" bestFit="1" customWidth="1"/>
    <col min="7968" max="7968" width="22.33203125" bestFit="1" customWidth="1"/>
    <col min="7969" max="7969" width="18.59765625" bestFit="1" customWidth="1"/>
    <col min="7970" max="7970" width="25.1328125" bestFit="1" customWidth="1"/>
    <col min="7971" max="7971" width="18.59765625" bestFit="1" customWidth="1"/>
    <col min="7972" max="7972" width="25.1328125" bestFit="1" customWidth="1"/>
    <col min="7973" max="7973" width="14.19921875" bestFit="1" customWidth="1"/>
    <col min="7974" max="7974" width="20.86328125" bestFit="1" customWidth="1"/>
    <col min="7975" max="7975" width="15.6640625" bestFit="1" customWidth="1"/>
    <col min="7976" max="7976" width="22.33203125" bestFit="1" customWidth="1"/>
    <col min="7977" max="7977" width="18.59765625" bestFit="1" customWidth="1"/>
    <col min="7978" max="7978" width="25.1328125" bestFit="1" customWidth="1"/>
    <col min="7979" max="7979" width="18.59765625" bestFit="1" customWidth="1"/>
    <col min="7980" max="7980" width="25.1328125" bestFit="1" customWidth="1"/>
    <col min="7981" max="7981" width="15.6640625" bestFit="1" customWidth="1"/>
    <col min="7982" max="7982" width="22.33203125" bestFit="1" customWidth="1"/>
    <col min="7983" max="7983" width="18.59765625" bestFit="1" customWidth="1"/>
    <col min="7984" max="7984" width="25.1328125" bestFit="1" customWidth="1"/>
    <col min="7985" max="7985" width="14.19921875" bestFit="1" customWidth="1"/>
    <col min="7986" max="7986" width="20.86328125" bestFit="1" customWidth="1"/>
    <col min="7987" max="7987" width="17.59765625" bestFit="1" customWidth="1"/>
    <col min="7988" max="7988" width="24.19921875" bestFit="1" customWidth="1"/>
    <col min="7989" max="7989" width="18.59765625" bestFit="1" customWidth="1"/>
    <col min="7990" max="7990" width="25.1328125" bestFit="1" customWidth="1"/>
    <col min="7991" max="7991" width="15.6640625" bestFit="1" customWidth="1"/>
    <col min="7992" max="7992" width="22.33203125" bestFit="1" customWidth="1"/>
    <col min="7993" max="7993" width="18.59765625" bestFit="1" customWidth="1"/>
    <col min="7994" max="7994" width="25.1328125" bestFit="1" customWidth="1"/>
    <col min="7995" max="7995" width="18.59765625" bestFit="1" customWidth="1"/>
    <col min="7996" max="7996" width="25.1328125" bestFit="1" customWidth="1"/>
    <col min="7997" max="7997" width="14.19921875" bestFit="1" customWidth="1"/>
    <col min="7998" max="7998" width="20.86328125" bestFit="1" customWidth="1"/>
    <col min="7999" max="7999" width="15.6640625" bestFit="1" customWidth="1"/>
    <col min="8000" max="8000" width="22.33203125" bestFit="1" customWidth="1"/>
    <col min="8001" max="8001" width="18.59765625" bestFit="1" customWidth="1"/>
    <col min="8002" max="8002" width="25.1328125" bestFit="1" customWidth="1"/>
    <col min="8003" max="8003" width="18.59765625" bestFit="1" customWidth="1"/>
    <col min="8004" max="8004" width="25.1328125" bestFit="1" customWidth="1"/>
    <col min="8005" max="8005" width="15.6640625" bestFit="1" customWidth="1"/>
    <col min="8006" max="8006" width="22.33203125" bestFit="1" customWidth="1"/>
    <col min="8007" max="8007" width="18.59765625" bestFit="1" customWidth="1"/>
    <col min="8008" max="8008" width="25.1328125" bestFit="1" customWidth="1"/>
    <col min="8009" max="8009" width="14.19921875" bestFit="1" customWidth="1"/>
    <col min="8010" max="8010" width="20.86328125" bestFit="1" customWidth="1"/>
    <col min="8011" max="8011" width="17.59765625" bestFit="1" customWidth="1"/>
    <col min="8012" max="8012" width="24.19921875" bestFit="1" customWidth="1"/>
    <col min="8013" max="8013" width="18.59765625" bestFit="1" customWidth="1"/>
    <col min="8014" max="8014" width="25.1328125" bestFit="1" customWidth="1"/>
    <col min="8015" max="8015" width="15.6640625" bestFit="1" customWidth="1"/>
    <col min="8016" max="8016" width="22.33203125" bestFit="1" customWidth="1"/>
    <col min="8017" max="8017" width="18.59765625" bestFit="1" customWidth="1"/>
    <col min="8018" max="8018" width="25.1328125" bestFit="1" customWidth="1"/>
    <col min="8019" max="8019" width="18.59765625" bestFit="1" customWidth="1"/>
    <col min="8020" max="8020" width="25.1328125" bestFit="1" customWidth="1"/>
    <col min="8021" max="8021" width="14.19921875" bestFit="1" customWidth="1"/>
    <col min="8022" max="8022" width="20.86328125" bestFit="1" customWidth="1"/>
    <col min="8023" max="8023" width="15.6640625" bestFit="1" customWidth="1"/>
    <col min="8024" max="8024" width="22.33203125" bestFit="1" customWidth="1"/>
    <col min="8025" max="8025" width="18.59765625" bestFit="1" customWidth="1"/>
    <col min="8026" max="8026" width="25.1328125" bestFit="1" customWidth="1"/>
    <col min="8027" max="8027" width="18.59765625" bestFit="1" customWidth="1"/>
    <col min="8028" max="8028" width="25.1328125" bestFit="1" customWidth="1"/>
    <col min="8029" max="8029" width="15.6640625" bestFit="1" customWidth="1"/>
    <col min="8030" max="8030" width="22.33203125" bestFit="1" customWidth="1"/>
    <col min="8031" max="8031" width="18.59765625" bestFit="1" customWidth="1"/>
    <col min="8032" max="8032" width="25.1328125" bestFit="1" customWidth="1"/>
    <col min="8033" max="8033" width="14.19921875" bestFit="1" customWidth="1"/>
    <col min="8034" max="8034" width="20.86328125" bestFit="1" customWidth="1"/>
    <col min="8035" max="8035" width="15.6640625" bestFit="1" customWidth="1"/>
    <col min="8036" max="8036" width="22.33203125" bestFit="1" customWidth="1"/>
    <col min="8037" max="8037" width="18.59765625" bestFit="1" customWidth="1"/>
    <col min="8038" max="8038" width="25.1328125" bestFit="1" customWidth="1"/>
    <col min="8039" max="8039" width="18.59765625" bestFit="1" customWidth="1"/>
    <col min="8040" max="8040" width="25.1328125" bestFit="1" customWidth="1"/>
    <col min="8041" max="8041" width="15.6640625" bestFit="1" customWidth="1"/>
    <col min="8042" max="8042" width="22.33203125" bestFit="1" customWidth="1"/>
    <col min="8043" max="8043" width="18.59765625" bestFit="1" customWidth="1"/>
    <col min="8044" max="8044" width="25.1328125" bestFit="1" customWidth="1"/>
    <col min="8045" max="8045" width="14.19921875" bestFit="1" customWidth="1"/>
    <col min="8046" max="8046" width="20.86328125" bestFit="1" customWidth="1"/>
    <col min="8047" max="8047" width="15.6640625" bestFit="1" customWidth="1"/>
    <col min="8048" max="8048" width="22.33203125" bestFit="1" customWidth="1"/>
    <col min="8049" max="8049" width="18.59765625" bestFit="1" customWidth="1"/>
    <col min="8050" max="8050" width="25.1328125" bestFit="1" customWidth="1"/>
    <col min="8051" max="8051" width="18.59765625" bestFit="1" customWidth="1"/>
    <col min="8052" max="8052" width="25.1328125" bestFit="1" customWidth="1"/>
    <col min="8053" max="8053" width="15.6640625" bestFit="1" customWidth="1"/>
    <col min="8054" max="8054" width="22.33203125" bestFit="1" customWidth="1"/>
    <col min="8055" max="8055" width="18.59765625" bestFit="1" customWidth="1"/>
    <col min="8056" max="8056" width="25.1328125" bestFit="1" customWidth="1"/>
    <col min="8057" max="8057" width="14.19921875" bestFit="1" customWidth="1"/>
    <col min="8058" max="8058" width="20.86328125" bestFit="1" customWidth="1"/>
    <col min="8059" max="8059" width="18.59765625" bestFit="1" customWidth="1"/>
    <col min="8060" max="8060" width="25.1328125" bestFit="1" customWidth="1"/>
    <col min="8061" max="8061" width="18.59765625" bestFit="1" customWidth="1"/>
    <col min="8062" max="8062" width="25.1328125" bestFit="1" customWidth="1"/>
    <col min="8063" max="8063" width="15.6640625" bestFit="1" customWidth="1"/>
    <col min="8064" max="8064" width="22.33203125" bestFit="1" customWidth="1"/>
    <col min="8065" max="8065" width="18.59765625" bestFit="1" customWidth="1"/>
    <col min="8066" max="8066" width="25.1328125" bestFit="1" customWidth="1"/>
    <col min="8067" max="8067" width="18.59765625" bestFit="1" customWidth="1"/>
    <col min="8068" max="8068" width="25.1328125" bestFit="1" customWidth="1"/>
    <col min="8069" max="8069" width="14.19921875" bestFit="1" customWidth="1"/>
    <col min="8070" max="8070" width="20.86328125" bestFit="1" customWidth="1"/>
    <col min="8071" max="8071" width="17.59765625" bestFit="1" customWidth="1"/>
    <col min="8072" max="8072" width="24.19921875" bestFit="1" customWidth="1"/>
    <col min="8073" max="8073" width="18.59765625" bestFit="1" customWidth="1"/>
    <col min="8074" max="8074" width="25.1328125" bestFit="1" customWidth="1"/>
    <col min="8075" max="8075" width="15.6640625" bestFit="1" customWidth="1"/>
    <col min="8076" max="8076" width="22.33203125" bestFit="1" customWidth="1"/>
    <col min="8077" max="8077" width="18.59765625" bestFit="1" customWidth="1"/>
    <col min="8078" max="8078" width="25.1328125" bestFit="1" customWidth="1"/>
    <col min="8079" max="8079" width="18.59765625" bestFit="1" customWidth="1"/>
    <col min="8080" max="8080" width="25.1328125" bestFit="1" customWidth="1"/>
    <col min="8081" max="8081" width="14.19921875" bestFit="1" customWidth="1"/>
    <col min="8082" max="8082" width="20.86328125" bestFit="1" customWidth="1"/>
    <col min="8083" max="8083" width="15.6640625" bestFit="1" customWidth="1"/>
    <col min="8084" max="8084" width="22.33203125" bestFit="1" customWidth="1"/>
    <col min="8085" max="8085" width="19.59765625" bestFit="1" customWidth="1"/>
    <col min="8086" max="8086" width="26.06640625" bestFit="1" customWidth="1"/>
    <col min="8087" max="8087" width="18.59765625" bestFit="1" customWidth="1"/>
    <col min="8088" max="8088" width="25.1328125" bestFit="1" customWidth="1"/>
    <col min="8089" max="8089" width="15.6640625" bestFit="1" customWidth="1"/>
    <col min="8090" max="8090" width="22.33203125" bestFit="1" customWidth="1"/>
    <col min="8091" max="8091" width="18.59765625" bestFit="1" customWidth="1"/>
    <col min="8092" max="8092" width="25.1328125" bestFit="1" customWidth="1"/>
    <col min="8093" max="8093" width="14.19921875" bestFit="1" customWidth="1"/>
    <col min="8094" max="8094" width="20.86328125" bestFit="1" customWidth="1"/>
    <col min="8095" max="8095" width="15.6640625" bestFit="1" customWidth="1"/>
    <col min="8096" max="8096" width="22.33203125" bestFit="1" customWidth="1"/>
    <col min="8097" max="8097" width="18.59765625" bestFit="1" customWidth="1"/>
    <col min="8098" max="8098" width="25.1328125" bestFit="1" customWidth="1"/>
    <col min="8099" max="8099" width="18.59765625" bestFit="1" customWidth="1"/>
    <col min="8100" max="8100" width="25.1328125" bestFit="1" customWidth="1"/>
    <col min="8101" max="8101" width="15.6640625" bestFit="1" customWidth="1"/>
    <col min="8102" max="8102" width="22.33203125" bestFit="1" customWidth="1"/>
    <col min="8103" max="8103" width="18.59765625" bestFit="1" customWidth="1"/>
    <col min="8104" max="8104" width="25.1328125" bestFit="1" customWidth="1"/>
    <col min="8105" max="8105" width="14.19921875" bestFit="1" customWidth="1"/>
    <col min="8106" max="8106" width="20.86328125" bestFit="1" customWidth="1"/>
    <col min="8107" max="8107" width="15.6640625" bestFit="1" customWidth="1"/>
    <col min="8108" max="8108" width="22.33203125" bestFit="1" customWidth="1"/>
    <col min="8109" max="8109" width="18.59765625" bestFit="1" customWidth="1"/>
    <col min="8110" max="8110" width="25.1328125" bestFit="1" customWidth="1"/>
    <col min="8111" max="8111" width="18.59765625" bestFit="1" customWidth="1"/>
    <col min="8112" max="8112" width="25.1328125" bestFit="1" customWidth="1"/>
    <col min="8113" max="8113" width="15.6640625" bestFit="1" customWidth="1"/>
    <col min="8114" max="8114" width="22.33203125" bestFit="1" customWidth="1"/>
    <col min="8115" max="8115" width="18.59765625" bestFit="1" customWidth="1"/>
    <col min="8116" max="8116" width="25.1328125" bestFit="1" customWidth="1"/>
    <col min="8117" max="8117" width="14.19921875" bestFit="1" customWidth="1"/>
    <col min="8118" max="8118" width="20.86328125" bestFit="1" customWidth="1"/>
    <col min="8119" max="8119" width="17.59765625" bestFit="1" customWidth="1"/>
    <col min="8120" max="8120" width="24.19921875" bestFit="1" customWidth="1"/>
    <col min="8121" max="8121" width="18.59765625" bestFit="1" customWidth="1"/>
    <col min="8122" max="8122" width="25.1328125" bestFit="1" customWidth="1"/>
    <col min="8123" max="8123" width="15.6640625" bestFit="1" customWidth="1"/>
    <col min="8124" max="8124" width="22.33203125" bestFit="1" customWidth="1"/>
    <col min="8125" max="8125" width="18.59765625" bestFit="1" customWidth="1"/>
    <col min="8126" max="8126" width="25.1328125" bestFit="1" customWidth="1"/>
    <col min="8127" max="8127" width="18.59765625" bestFit="1" customWidth="1"/>
    <col min="8128" max="8128" width="25.1328125" bestFit="1" customWidth="1"/>
    <col min="8129" max="8129" width="14.19921875" bestFit="1" customWidth="1"/>
    <col min="8130" max="8130" width="20.86328125" bestFit="1" customWidth="1"/>
    <col min="8131" max="8131" width="17.59765625" bestFit="1" customWidth="1"/>
    <col min="8132" max="8132" width="24.19921875" bestFit="1" customWidth="1"/>
    <col min="8133" max="8133" width="18.59765625" bestFit="1" customWidth="1"/>
    <col min="8134" max="8134" width="25.1328125" bestFit="1" customWidth="1"/>
    <col min="8135" max="8135" width="15.6640625" bestFit="1" customWidth="1"/>
    <col min="8136" max="8136" width="22.33203125" bestFit="1" customWidth="1"/>
    <col min="8137" max="8137" width="18.59765625" bestFit="1" customWidth="1"/>
    <col min="8138" max="8138" width="25.1328125" bestFit="1" customWidth="1"/>
    <col min="8139" max="8139" width="18.59765625" bestFit="1" customWidth="1"/>
    <col min="8140" max="8140" width="25.1328125" bestFit="1" customWidth="1"/>
    <col min="8141" max="8141" width="14.19921875" bestFit="1" customWidth="1"/>
    <col min="8142" max="8142" width="20.86328125" bestFit="1" customWidth="1"/>
    <col min="8143" max="8143" width="15.6640625" bestFit="1" customWidth="1"/>
    <col min="8144" max="8144" width="22.33203125" bestFit="1" customWidth="1"/>
    <col min="8145" max="8145" width="18.59765625" bestFit="1" customWidth="1"/>
    <col min="8146" max="8146" width="25.1328125" bestFit="1" customWidth="1"/>
    <col min="8147" max="8147" width="18.59765625" bestFit="1" customWidth="1"/>
    <col min="8148" max="8148" width="25.1328125" bestFit="1" customWidth="1"/>
    <col min="8149" max="8149" width="15.6640625" bestFit="1" customWidth="1"/>
    <col min="8150" max="8150" width="22.33203125" bestFit="1" customWidth="1"/>
    <col min="8151" max="8151" width="18.59765625" bestFit="1" customWidth="1"/>
    <col min="8152" max="8152" width="25.1328125" bestFit="1" customWidth="1"/>
    <col min="8153" max="8153" width="14.19921875" bestFit="1" customWidth="1"/>
    <col min="8154" max="8154" width="20.86328125" bestFit="1" customWidth="1"/>
    <col min="8155" max="8155" width="18.59765625" bestFit="1" customWidth="1"/>
    <col min="8156" max="8156" width="25.1328125" bestFit="1" customWidth="1"/>
    <col min="8157" max="8157" width="18.59765625" bestFit="1" customWidth="1"/>
    <col min="8158" max="8158" width="25.1328125" bestFit="1" customWidth="1"/>
    <col min="8159" max="8159" width="15.6640625" bestFit="1" customWidth="1"/>
    <col min="8160" max="8160" width="22.33203125" bestFit="1" customWidth="1"/>
    <col min="8161" max="8161" width="18.59765625" bestFit="1" customWidth="1"/>
    <col min="8162" max="8162" width="25.1328125" bestFit="1" customWidth="1"/>
    <col min="8163" max="8163" width="18.59765625" bestFit="1" customWidth="1"/>
    <col min="8164" max="8164" width="25.1328125" bestFit="1" customWidth="1"/>
    <col min="8165" max="8165" width="14.19921875" bestFit="1" customWidth="1"/>
    <col min="8166" max="8166" width="20.86328125" bestFit="1" customWidth="1"/>
    <col min="8167" max="8167" width="18.59765625" bestFit="1" customWidth="1"/>
    <col min="8168" max="8168" width="25.1328125" bestFit="1" customWidth="1"/>
    <col min="8169" max="8169" width="18.59765625" bestFit="1" customWidth="1"/>
    <col min="8170" max="8170" width="25.1328125" bestFit="1" customWidth="1"/>
    <col min="8171" max="8171" width="15.6640625" bestFit="1" customWidth="1"/>
    <col min="8172" max="8172" width="22.33203125" bestFit="1" customWidth="1"/>
    <col min="8173" max="8173" width="18.59765625" bestFit="1" customWidth="1"/>
    <col min="8174" max="8174" width="25.1328125" bestFit="1" customWidth="1"/>
    <col min="8175" max="8175" width="18.59765625" bestFit="1" customWidth="1"/>
    <col min="8176" max="8176" width="25.1328125" bestFit="1" customWidth="1"/>
    <col min="8177" max="8177" width="14.19921875" bestFit="1" customWidth="1"/>
    <col min="8178" max="8178" width="20.86328125" bestFit="1" customWidth="1"/>
    <col min="8179" max="8179" width="17.59765625" bestFit="1" customWidth="1"/>
    <col min="8180" max="8180" width="24.19921875" bestFit="1" customWidth="1"/>
    <col min="8181" max="8181" width="18.59765625" bestFit="1" customWidth="1"/>
    <col min="8182" max="8182" width="25.1328125" bestFit="1" customWidth="1"/>
    <col min="8183" max="8183" width="15.6640625" bestFit="1" customWidth="1"/>
    <col min="8184" max="8184" width="22.33203125" bestFit="1" customWidth="1"/>
    <col min="8185" max="8185" width="18.59765625" bestFit="1" customWidth="1"/>
    <col min="8186" max="8186" width="25.1328125" bestFit="1" customWidth="1"/>
    <col min="8187" max="8187" width="18.59765625" bestFit="1" customWidth="1"/>
    <col min="8188" max="8188" width="25.1328125" bestFit="1" customWidth="1"/>
    <col min="8189" max="8189" width="14.19921875" bestFit="1" customWidth="1"/>
    <col min="8190" max="8190" width="20.86328125" bestFit="1" customWidth="1"/>
    <col min="8191" max="8191" width="15.6640625" bestFit="1" customWidth="1"/>
    <col min="8192" max="8192" width="22.33203125" bestFit="1" customWidth="1"/>
    <col min="8193" max="8193" width="18.59765625" bestFit="1" customWidth="1"/>
    <col min="8194" max="8194" width="25.1328125" bestFit="1" customWidth="1"/>
    <col min="8195" max="8195" width="18.59765625" bestFit="1" customWidth="1"/>
    <col min="8196" max="8196" width="25.1328125" bestFit="1" customWidth="1"/>
    <col min="8197" max="8197" width="15.6640625" bestFit="1" customWidth="1"/>
    <col min="8198" max="8198" width="22.33203125" bestFit="1" customWidth="1"/>
    <col min="8199" max="8199" width="18.59765625" bestFit="1" customWidth="1"/>
    <col min="8200" max="8200" width="25.1328125" bestFit="1" customWidth="1"/>
    <col min="8201" max="8201" width="14.19921875" bestFit="1" customWidth="1"/>
    <col min="8202" max="8202" width="20.86328125" bestFit="1" customWidth="1"/>
    <col min="8203" max="8203" width="18.59765625" bestFit="1" customWidth="1"/>
    <col min="8204" max="8204" width="25.1328125" bestFit="1" customWidth="1"/>
    <col min="8205" max="8205" width="18.59765625" bestFit="1" customWidth="1"/>
    <col min="8206" max="8206" width="25.1328125" bestFit="1" customWidth="1"/>
    <col min="8207" max="8207" width="15.6640625" bestFit="1" customWidth="1"/>
    <col min="8208" max="8208" width="22.33203125" bestFit="1" customWidth="1"/>
    <col min="8209" max="8209" width="18.59765625" bestFit="1" customWidth="1"/>
    <col min="8210" max="8210" width="25.1328125" bestFit="1" customWidth="1"/>
    <col min="8211" max="8211" width="18.59765625" bestFit="1" customWidth="1"/>
    <col min="8212" max="8212" width="25.1328125" bestFit="1" customWidth="1"/>
    <col min="8213" max="8213" width="14.19921875" bestFit="1" customWidth="1"/>
    <col min="8214" max="8214" width="20.86328125" bestFit="1" customWidth="1"/>
    <col min="8215" max="8215" width="15.6640625" bestFit="1" customWidth="1"/>
    <col min="8216" max="8216" width="22.33203125" bestFit="1" customWidth="1"/>
    <col min="8217" max="8217" width="18.59765625" bestFit="1" customWidth="1"/>
    <col min="8218" max="8218" width="25.1328125" bestFit="1" customWidth="1"/>
    <col min="8219" max="8219" width="18.59765625" bestFit="1" customWidth="1"/>
    <col min="8220" max="8220" width="25.1328125" bestFit="1" customWidth="1"/>
    <col min="8221" max="8221" width="15.6640625" bestFit="1" customWidth="1"/>
    <col min="8222" max="8222" width="22.33203125" bestFit="1" customWidth="1"/>
    <col min="8223" max="8223" width="18.59765625" bestFit="1" customWidth="1"/>
    <col min="8224" max="8224" width="25.1328125" bestFit="1" customWidth="1"/>
    <col min="8225" max="8225" width="14.19921875" bestFit="1" customWidth="1"/>
    <col min="8226" max="8226" width="20.86328125" bestFit="1" customWidth="1"/>
    <col min="8227" max="8227" width="15.6640625" bestFit="1" customWidth="1"/>
    <col min="8228" max="8228" width="22.33203125" bestFit="1" customWidth="1"/>
    <col min="8229" max="8229" width="18.59765625" bestFit="1" customWidth="1"/>
    <col min="8230" max="8230" width="25.1328125" bestFit="1" customWidth="1"/>
    <col min="8231" max="8231" width="18.59765625" bestFit="1" customWidth="1"/>
    <col min="8232" max="8232" width="25.1328125" bestFit="1" customWidth="1"/>
    <col min="8233" max="8233" width="15.6640625" bestFit="1" customWidth="1"/>
    <col min="8234" max="8234" width="22.33203125" bestFit="1" customWidth="1"/>
    <col min="8235" max="8235" width="18.59765625" bestFit="1" customWidth="1"/>
    <col min="8236" max="8236" width="25.1328125" bestFit="1" customWidth="1"/>
    <col min="8237" max="8237" width="14.19921875" bestFit="1" customWidth="1"/>
    <col min="8238" max="8238" width="20.86328125" bestFit="1" customWidth="1"/>
    <col min="8239" max="8239" width="15.6640625" bestFit="1" customWidth="1"/>
    <col min="8240" max="8240" width="22.33203125" bestFit="1" customWidth="1"/>
    <col min="8241" max="8241" width="18.59765625" bestFit="1" customWidth="1"/>
    <col min="8242" max="8242" width="25.1328125" bestFit="1" customWidth="1"/>
    <col min="8243" max="8243" width="18.59765625" bestFit="1" customWidth="1"/>
    <col min="8244" max="8244" width="25.1328125" bestFit="1" customWidth="1"/>
    <col min="8245" max="8245" width="15.6640625" bestFit="1" customWidth="1"/>
    <col min="8246" max="8246" width="22.33203125" bestFit="1" customWidth="1"/>
    <col min="8247" max="8247" width="18.59765625" bestFit="1" customWidth="1"/>
    <col min="8248" max="8248" width="25.1328125" bestFit="1" customWidth="1"/>
    <col min="8249" max="8249" width="14.19921875" bestFit="1" customWidth="1"/>
    <col min="8250" max="8250" width="20.86328125" bestFit="1" customWidth="1"/>
    <col min="8251" max="8251" width="15.6640625" bestFit="1" customWidth="1"/>
    <col min="8252" max="8252" width="22.33203125" bestFit="1" customWidth="1"/>
    <col min="8253" max="8253" width="18.59765625" bestFit="1" customWidth="1"/>
    <col min="8254" max="8254" width="25.1328125" bestFit="1" customWidth="1"/>
    <col min="8255" max="8255" width="18.59765625" bestFit="1" customWidth="1"/>
    <col min="8256" max="8256" width="25.1328125" bestFit="1" customWidth="1"/>
    <col min="8257" max="8257" width="15.6640625" bestFit="1" customWidth="1"/>
    <col min="8258" max="8258" width="22.33203125" bestFit="1" customWidth="1"/>
    <col min="8259" max="8259" width="18.59765625" bestFit="1" customWidth="1"/>
    <col min="8260" max="8260" width="25.1328125" bestFit="1" customWidth="1"/>
    <col min="8261" max="8261" width="14.19921875" bestFit="1" customWidth="1"/>
    <col min="8262" max="8262" width="20.86328125" bestFit="1" customWidth="1"/>
    <col min="8263" max="8263" width="15.6640625" bestFit="1" customWidth="1"/>
    <col min="8264" max="8264" width="22.33203125" bestFit="1" customWidth="1"/>
    <col min="8265" max="8265" width="18.59765625" bestFit="1" customWidth="1"/>
    <col min="8266" max="8266" width="25.1328125" bestFit="1" customWidth="1"/>
    <col min="8267" max="8267" width="18.59765625" bestFit="1" customWidth="1"/>
    <col min="8268" max="8268" width="25.1328125" bestFit="1" customWidth="1"/>
    <col min="8269" max="8269" width="15.6640625" bestFit="1" customWidth="1"/>
    <col min="8270" max="8270" width="22.33203125" bestFit="1" customWidth="1"/>
    <col min="8271" max="8271" width="18.59765625" bestFit="1" customWidth="1"/>
    <col min="8272" max="8272" width="25.1328125" bestFit="1" customWidth="1"/>
    <col min="8273" max="8273" width="14.19921875" bestFit="1" customWidth="1"/>
    <col min="8274" max="8274" width="20.86328125" bestFit="1" customWidth="1"/>
    <col min="8275" max="8275" width="15.6640625" bestFit="1" customWidth="1"/>
    <col min="8276" max="8276" width="22.33203125" bestFit="1" customWidth="1"/>
    <col min="8277" max="8277" width="18.59765625" bestFit="1" customWidth="1"/>
    <col min="8278" max="8278" width="25.1328125" bestFit="1" customWidth="1"/>
    <col min="8279" max="8279" width="18.59765625" bestFit="1" customWidth="1"/>
    <col min="8280" max="8280" width="25.1328125" bestFit="1" customWidth="1"/>
    <col min="8281" max="8281" width="15.6640625" bestFit="1" customWidth="1"/>
    <col min="8282" max="8282" width="22.33203125" bestFit="1" customWidth="1"/>
    <col min="8283" max="8283" width="18.59765625" bestFit="1" customWidth="1"/>
    <col min="8284" max="8284" width="25.1328125" bestFit="1" customWidth="1"/>
    <col min="8285" max="8285" width="14.19921875" bestFit="1" customWidth="1"/>
    <col min="8286" max="8286" width="20.86328125" bestFit="1" customWidth="1"/>
    <col min="8287" max="8287" width="15.6640625" bestFit="1" customWidth="1"/>
    <col min="8288" max="8288" width="22.33203125" bestFit="1" customWidth="1"/>
    <col min="8289" max="8289" width="18.59765625" bestFit="1" customWidth="1"/>
    <col min="8290" max="8290" width="25.1328125" bestFit="1" customWidth="1"/>
    <col min="8291" max="8291" width="18.59765625" bestFit="1" customWidth="1"/>
    <col min="8292" max="8292" width="25.1328125" bestFit="1" customWidth="1"/>
    <col min="8293" max="8293" width="15.6640625" bestFit="1" customWidth="1"/>
    <col min="8294" max="8294" width="22.33203125" bestFit="1" customWidth="1"/>
    <col min="8295" max="8295" width="18.59765625" bestFit="1" customWidth="1"/>
    <col min="8296" max="8296" width="25.1328125" bestFit="1" customWidth="1"/>
    <col min="8297" max="8297" width="14.19921875" bestFit="1" customWidth="1"/>
    <col min="8298" max="8298" width="20.86328125" bestFit="1" customWidth="1"/>
    <col min="8299" max="8299" width="15.6640625" bestFit="1" customWidth="1"/>
    <col min="8300" max="8300" width="22.33203125" bestFit="1" customWidth="1"/>
    <col min="8301" max="8301" width="18.59765625" bestFit="1" customWidth="1"/>
    <col min="8302" max="8302" width="25.1328125" bestFit="1" customWidth="1"/>
    <col min="8303" max="8303" width="18.59765625" bestFit="1" customWidth="1"/>
    <col min="8304" max="8304" width="25.1328125" bestFit="1" customWidth="1"/>
    <col min="8305" max="8305" width="15.6640625" bestFit="1" customWidth="1"/>
    <col min="8306" max="8306" width="22.33203125" bestFit="1" customWidth="1"/>
    <col min="8307" max="8307" width="18.59765625" bestFit="1" customWidth="1"/>
    <col min="8308" max="8308" width="25.1328125" bestFit="1" customWidth="1"/>
    <col min="8309" max="8309" width="14.19921875" bestFit="1" customWidth="1"/>
    <col min="8310" max="8310" width="20.86328125" bestFit="1" customWidth="1"/>
    <col min="8311" max="8311" width="17.59765625" bestFit="1" customWidth="1"/>
    <col min="8312" max="8312" width="24.19921875" bestFit="1" customWidth="1"/>
    <col min="8313" max="8313" width="18.59765625" bestFit="1" customWidth="1"/>
    <col min="8314" max="8314" width="25.1328125" bestFit="1" customWidth="1"/>
    <col min="8315" max="8315" width="15.6640625" bestFit="1" customWidth="1"/>
    <col min="8316" max="8316" width="22.33203125" bestFit="1" customWidth="1"/>
    <col min="8317" max="8317" width="18.59765625" bestFit="1" customWidth="1"/>
    <col min="8318" max="8318" width="25.1328125" bestFit="1" customWidth="1"/>
    <col min="8319" max="8319" width="18.59765625" bestFit="1" customWidth="1"/>
    <col min="8320" max="8320" width="25.1328125" bestFit="1" customWidth="1"/>
    <col min="8321" max="8321" width="14.19921875" bestFit="1" customWidth="1"/>
    <col min="8322" max="8322" width="20.86328125" bestFit="1" customWidth="1"/>
    <col min="8323" max="8323" width="18.59765625" bestFit="1" customWidth="1"/>
    <col min="8324" max="8324" width="25.1328125" bestFit="1" customWidth="1"/>
    <col min="8325" max="8325" width="18.59765625" bestFit="1" customWidth="1"/>
    <col min="8326" max="8326" width="25.1328125" bestFit="1" customWidth="1"/>
    <col min="8327" max="8327" width="15.6640625" bestFit="1" customWidth="1"/>
    <col min="8328" max="8328" width="22.33203125" bestFit="1" customWidth="1"/>
    <col min="8329" max="8329" width="18.59765625" bestFit="1" customWidth="1"/>
    <col min="8330" max="8330" width="25.1328125" bestFit="1" customWidth="1"/>
    <col min="8331" max="8331" width="18.59765625" bestFit="1" customWidth="1"/>
    <col min="8332" max="8332" width="25.1328125" bestFit="1" customWidth="1"/>
    <col min="8333" max="8333" width="14.19921875" bestFit="1" customWidth="1"/>
    <col min="8334" max="8334" width="20.86328125" bestFit="1" customWidth="1"/>
    <col min="8335" max="8335" width="17.59765625" bestFit="1" customWidth="1"/>
    <col min="8336" max="8336" width="24.19921875" bestFit="1" customWidth="1"/>
    <col min="8337" max="8337" width="18.59765625" bestFit="1" customWidth="1"/>
    <col min="8338" max="8338" width="25.1328125" bestFit="1" customWidth="1"/>
    <col min="8339" max="8339" width="15.6640625" bestFit="1" customWidth="1"/>
    <col min="8340" max="8340" width="22.33203125" bestFit="1" customWidth="1"/>
    <col min="8341" max="8341" width="18.59765625" bestFit="1" customWidth="1"/>
    <col min="8342" max="8342" width="25.1328125" bestFit="1" customWidth="1"/>
    <col min="8343" max="8343" width="18.59765625" bestFit="1" customWidth="1"/>
    <col min="8344" max="8344" width="25.1328125" bestFit="1" customWidth="1"/>
    <col min="8345" max="8345" width="14.19921875" bestFit="1" customWidth="1"/>
    <col min="8346" max="8346" width="20.86328125" bestFit="1" customWidth="1"/>
    <col min="8347" max="8347" width="17.59765625" bestFit="1" customWidth="1"/>
    <col min="8348" max="8348" width="24.19921875" bestFit="1" customWidth="1"/>
    <col min="8349" max="8349" width="18.59765625" bestFit="1" customWidth="1"/>
    <col min="8350" max="8350" width="25.1328125" bestFit="1" customWidth="1"/>
    <col min="8351" max="8351" width="15.6640625" bestFit="1" customWidth="1"/>
    <col min="8352" max="8352" width="22.33203125" bestFit="1" customWidth="1"/>
    <col min="8353" max="8353" width="18.59765625" bestFit="1" customWidth="1"/>
    <col min="8354" max="8354" width="25.1328125" bestFit="1" customWidth="1"/>
    <col min="8355" max="8355" width="18.59765625" bestFit="1" customWidth="1"/>
    <col min="8356" max="8356" width="25.1328125" bestFit="1" customWidth="1"/>
    <col min="8357" max="8357" width="14.19921875" bestFit="1" customWidth="1"/>
    <col min="8358" max="8358" width="20.86328125" bestFit="1" customWidth="1"/>
    <col min="8359" max="8359" width="17.59765625" bestFit="1" customWidth="1"/>
    <col min="8360" max="8360" width="24.19921875" bestFit="1" customWidth="1"/>
    <col min="8361" max="8361" width="18.59765625" bestFit="1" customWidth="1"/>
    <col min="8362" max="8362" width="25.1328125" bestFit="1" customWidth="1"/>
    <col min="8363" max="8363" width="15.6640625" bestFit="1" customWidth="1"/>
    <col min="8364" max="8364" width="22.33203125" bestFit="1" customWidth="1"/>
    <col min="8365" max="8365" width="18.59765625" bestFit="1" customWidth="1"/>
    <col min="8366" max="8366" width="25.1328125" bestFit="1" customWidth="1"/>
    <col min="8367" max="8367" width="18.59765625" bestFit="1" customWidth="1"/>
    <col min="8368" max="8368" width="25.1328125" bestFit="1" customWidth="1"/>
    <col min="8369" max="8369" width="14.19921875" bestFit="1" customWidth="1"/>
    <col min="8370" max="8370" width="20.86328125" bestFit="1" customWidth="1"/>
    <col min="8371" max="8371" width="18.59765625" bestFit="1" customWidth="1"/>
    <col min="8372" max="8372" width="25.1328125" bestFit="1" customWidth="1"/>
    <col min="8373" max="8373" width="18.59765625" bestFit="1" customWidth="1"/>
    <col min="8374" max="8374" width="25.1328125" bestFit="1" customWidth="1"/>
    <col min="8375" max="8375" width="15.6640625" bestFit="1" customWidth="1"/>
    <col min="8376" max="8376" width="22.33203125" bestFit="1" customWidth="1"/>
    <col min="8377" max="8377" width="18.59765625" bestFit="1" customWidth="1"/>
    <col min="8378" max="8378" width="25.1328125" bestFit="1" customWidth="1"/>
    <col min="8379" max="8379" width="18.59765625" bestFit="1" customWidth="1"/>
    <col min="8380" max="8380" width="25.1328125" bestFit="1" customWidth="1"/>
    <col min="8381" max="8381" width="14.19921875" bestFit="1" customWidth="1"/>
    <col min="8382" max="8382" width="20.86328125" bestFit="1" customWidth="1"/>
    <col min="8383" max="8383" width="18.59765625" bestFit="1" customWidth="1"/>
    <col min="8384" max="8384" width="25.1328125" bestFit="1" customWidth="1"/>
    <col min="8385" max="8385" width="18.59765625" bestFit="1" customWidth="1"/>
    <col min="8386" max="8386" width="25.1328125" bestFit="1" customWidth="1"/>
    <col min="8387" max="8387" width="15.6640625" bestFit="1" customWidth="1"/>
    <col min="8388" max="8388" width="22.33203125" bestFit="1" customWidth="1"/>
    <col min="8389" max="8389" width="18.59765625" bestFit="1" customWidth="1"/>
    <col min="8390" max="8390" width="25.1328125" bestFit="1" customWidth="1"/>
    <col min="8391" max="8391" width="18.59765625" bestFit="1" customWidth="1"/>
    <col min="8392" max="8392" width="25.1328125" bestFit="1" customWidth="1"/>
    <col min="8393" max="8393" width="14.19921875" bestFit="1" customWidth="1"/>
    <col min="8394" max="8394" width="20.86328125" bestFit="1" customWidth="1"/>
    <col min="8395" max="8395" width="18.59765625" bestFit="1" customWidth="1"/>
    <col min="8396" max="8396" width="25.1328125" bestFit="1" customWidth="1"/>
    <col min="8397" max="8397" width="18.59765625" bestFit="1" customWidth="1"/>
    <col min="8398" max="8398" width="25.1328125" bestFit="1" customWidth="1"/>
    <col min="8399" max="8399" width="15.6640625" bestFit="1" customWidth="1"/>
    <col min="8400" max="8400" width="22.33203125" bestFit="1" customWidth="1"/>
    <col min="8401" max="8401" width="18.59765625" bestFit="1" customWidth="1"/>
    <col min="8402" max="8402" width="25.1328125" bestFit="1" customWidth="1"/>
    <col min="8403" max="8403" width="18.59765625" bestFit="1" customWidth="1"/>
    <col min="8404" max="8404" width="25.1328125" bestFit="1" customWidth="1"/>
    <col min="8405" max="8405" width="14.19921875" bestFit="1" customWidth="1"/>
    <col min="8406" max="8406" width="20.86328125" bestFit="1" customWidth="1"/>
    <col min="8407" max="8407" width="17.59765625" bestFit="1" customWidth="1"/>
    <col min="8408" max="8408" width="24.19921875" bestFit="1" customWidth="1"/>
    <col min="8409" max="8409" width="18.59765625" bestFit="1" customWidth="1"/>
    <col min="8410" max="8410" width="25.1328125" bestFit="1" customWidth="1"/>
    <col min="8411" max="8411" width="15.6640625" bestFit="1" customWidth="1"/>
    <col min="8412" max="8412" width="22.33203125" bestFit="1" customWidth="1"/>
    <col min="8413" max="8413" width="18.59765625" bestFit="1" customWidth="1"/>
    <col min="8414" max="8414" width="25.1328125" bestFit="1" customWidth="1"/>
    <col min="8415" max="8415" width="18.59765625" bestFit="1" customWidth="1"/>
    <col min="8416" max="8416" width="25.1328125" bestFit="1" customWidth="1"/>
    <col min="8417" max="8417" width="14.19921875" bestFit="1" customWidth="1"/>
    <col min="8418" max="8418" width="20.86328125" bestFit="1" customWidth="1"/>
    <col min="8419" max="8419" width="17.59765625" bestFit="1" customWidth="1"/>
    <col min="8420" max="8420" width="24.19921875" bestFit="1" customWidth="1"/>
    <col min="8421" max="8421" width="18.59765625" bestFit="1" customWidth="1"/>
    <col min="8422" max="8422" width="25.1328125" bestFit="1" customWidth="1"/>
    <col min="8423" max="8423" width="15.6640625" bestFit="1" customWidth="1"/>
    <col min="8424" max="8424" width="22.33203125" bestFit="1" customWidth="1"/>
    <col min="8425" max="8425" width="18.59765625" bestFit="1" customWidth="1"/>
    <col min="8426" max="8426" width="25.1328125" bestFit="1" customWidth="1"/>
    <col min="8427" max="8427" width="18.59765625" bestFit="1" customWidth="1"/>
    <col min="8428" max="8428" width="25.1328125" bestFit="1" customWidth="1"/>
    <col min="8429" max="8429" width="14.19921875" bestFit="1" customWidth="1"/>
    <col min="8430" max="8430" width="20.86328125" bestFit="1" customWidth="1"/>
    <col min="8431" max="8431" width="17.59765625" bestFit="1" customWidth="1"/>
    <col min="8432" max="8432" width="24.19921875" bestFit="1" customWidth="1"/>
    <col min="8433" max="8433" width="18.59765625" bestFit="1" customWidth="1"/>
    <col min="8434" max="8434" width="25.1328125" bestFit="1" customWidth="1"/>
    <col min="8435" max="8435" width="15.6640625" bestFit="1" customWidth="1"/>
    <col min="8436" max="8436" width="22.33203125" bestFit="1" customWidth="1"/>
    <col min="8437" max="8437" width="18.59765625" bestFit="1" customWidth="1"/>
    <col min="8438" max="8438" width="25.1328125" bestFit="1" customWidth="1"/>
    <col min="8439" max="8439" width="18.59765625" bestFit="1" customWidth="1"/>
    <col min="8440" max="8440" width="25.1328125" bestFit="1" customWidth="1"/>
    <col min="8441" max="8441" width="14.19921875" bestFit="1" customWidth="1"/>
    <col min="8442" max="8442" width="20.86328125" bestFit="1" customWidth="1"/>
    <col min="8443" max="8443" width="15.6640625" bestFit="1" customWidth="1"/>
    <col min="8444" max="8444" width="22.33203125" bestFit="1" customWidth="1"/>
    <col min="8445" max="8445" width="18.59765625" bestFit="1" customWidth="1"/>
    <col min="8446" max="8446" width="25.1328125" bestFit="1" customWidth="1"/>
    <col min="8447" max="8447" width="18.59765625" bestFit="1" customWidth="1"/>
    <col min="8448" max="8448" width="25.1328125" bestFit="1" customWidth="1"/>
    <col min="8449" max="8449" width="15.6640625" bestFit="1" customWidth="1"/>
    <col min="8450" max="8450" width="22.33203125" bestFit="1" customWidth="1"/>
    <col min="8451" max="8451" width="18.59765625" bestFit="1" customWidth="1"/>
    <col min="8452" max="8452" width="25.1328125" bestFit="1" customWidth="1"/>
    <col min="8453" max="8453" width="14.19921875" bestFit="1" customWidth="1"/>
    <col min="8454" max="8454" width="20.86328125" bestFit="1" customWidth="1"/>
    <col min="8455" max="8455" width="17.59765625" bestFit="1" customWidth="1"/>
    <col min="8456" max="8456" width="24.19921875" bestFit="1" customWidth="1"/>
    <col min="8457" max="8457" width="18.59765625" bestFit="1" customWidth="1"/>
    <col min="8458" max="8458" width="25.1328125" bestFit="1" customWidth="1"/>
    <col min="8459" max="8459" width="15.6640625" bestFit="1" customWidth="1"/>
    <col min="8460" max="8460" width="22.33203125" bestFit="1" customWidth="1"/>
    <col min="8461" max="8461" width="18.59765625" bestFit="1" customWidth="1"/>
    <col min="8462" max="8462" width="25.1328125" bestFit="1" customWidth="1"/>
    <col min="8463" max="8463" width="18.59765625" bestFit="1" customWidth="1"/>
    <col min="8464" max="8464" width="25.1328125" bestFit="1" customWidth="1"/>
    <col min="8465" max="8465" width="14.19921875" bestFit="1" customWidth="1"/>
    <col min="8466" max="8466" width="20.86328125" bestFit="1" customWidth="1"/>
    <col min="8467" max="8467" width="15.6640625" bestFit="1" customWidth="1"/>
    <col min="8468" max="8468" width="22.33203125" bestFit="1" customWidth="1"/>
    <col min="8469" max="8469" width="18.59765625" bestFit="1" customWidth="1"/>
    <col min="8470" max="8470" width="25.1328125" bestFit="1" customWidth="1"/>
    <col min="8471" max="8471" width="18.59765625" bestFit="1" customWidth="1"/>
    <col min="8472" max="8472" width="25.1328125" bestFit="1" customWidth="1"/>
    <col min="8473" max="8473" width="15.6640625" bestFit="1" customWidth="1"/>
    <col min="8474" max="8474" width="22.33203125" bestFit="1" customWidth="1"/>
    <col min="8475" max="8475" width="18.59765625" bestFit="1" customWidth="1"/>
    <col min="8476" max="8476" width="25.1328125" bestFit="1" customWidth="1"/>
    <col min="8477" max="8477" width="14.19921875" bestFit="1" customWidth="1"/>
    <col min="8478" max="8478" width="20.86328125" bestFit="1" customWidth="1"/>
    <col min="8479" max="8479" width="17.59765625" bestFit="1" customWidth="1"/>
    <col min="8480" max="8480" width="24.19921875" bestFit="1" customWidth="1"/>
    <col min="8481" max="8481" width="18.59765625" bestFit="1" customWidth="1"/>
    <col min="8482" max="8482" width="25.1328125" bestFit="1" customWidth="1"/>
    <col min="8483" max="8483" width="15.6640625" bestFit="1" customWidth="1"/>
    <col min="8484" max="8484" width="22.33203125" bestFit="1" customWidth="1"/>
    <col min="8485" max="8485" width="18.59765625" bestFit="1" customWidth="1"/>
    <col min="8486" max="8486" width="25.1328125" bestFit="1" customWidth="1"/>
    <col min="8487" max="8487" width="18.59765625" bestFit="1" customWidth="1"/>
    <col min="8488" max="8488" width="25.1328125" bestFit="1" customWidth="1"/>
    <col min="8489" max="8489" width="14.19921875" bestFit="1" customWidth="1"/>
    <col min="8490" max="8490" width="20.86328125" bestFit="1" customWidth="1"/>
    <col min="8491" max="8491" width="17.59765625" bestFit="1" customWidth="1"/>
    <col min="8492" max="8492" width="24.19921875" bestFit="1" customWidth="1"/>
    <col min="8493" max="8493" width="18.59765625" bestFit="1" customWidth="1"/>
    <col min="8494" max="8494" width="25.1328125" bestFit="1" customWidth="1"/>
    <col min="8495" max="8495" width="15.6640625" bestFit="1" customWidth="1"/>
    <col min="8496" max="8496" width="22.33203125" bestFit="1" customWidth="1"/>
    <col min="8497" max="8497" width="18.59765625" bestFit="1" customWidth="1"/>
    <col min="8498" max="8498" width="25.1328125" bestFit="1" customWidth="1"/>
    <col min="8499" max="8499" width="18.59765625" bestFit="1" customWidth="1"/>
    <col min="8500" max="8500" width="25.1328125" bestFit="1" customWidth="1"/>
    <col min="8501" max="8501" width="14.19921875" bestFit="1" customWidth="1"/>
    <col min="8502" max="8502" width="20.86328125" bestFit="1" customWidth="1"/>
    <col min="8503" max="8503" width="15.6640625" bestFit="1" customWidth="1"/>
    <col min="8504" max="8504" width="22.33203125" bestFit="1" customWidth="1"/>
    <col min="8505" max="8505" width="19.59765625" bestFit="1" customWidth="1"/>
    <col min="8506" max="8506" width="26.06640625" bestFit="1" customWidth="1"/>
    <col min="8507" max="8507" width="18.59765625" bestFit="1" customWidth="1"/>
    <col min="8508" max="8508" width="25.1328125" bestFit="1" customWidth="1"/>
    <col min="8509" max="8509" width="15.6640625" bestFit="1" customWidth="1"/>
    <col min="8510" max="8510" width="22.33203125" bestFit="1" customWidth="1"/>
    <col min="8511" max="8511" width="18.59765625" bestFit="1" customWidth="1"/>
    <col min="8512" max="8512" width="25.1328125" bestFit="1" customWidth="1"/>
    <col min="8513" max="8513" width="14.19921875" bestFit="1" customWidth="1"/>
    <col min="8514" max="8514" width="20.86328125" bestFit="1" customWidth="1"/>
    <col min="8515" max="8515" width="17.59765625" bestFit="1" customWidth="1"/>
    <col min="8516" max="8516" width="24.19921875" bestFit="1" customWidth="1"/>
    <col min="8517" max="8517" width="18.59765625" bestFit="1" customWidth="1"/>
    <col min="8518" max="8518" width="25.1328125" bestFit="1" customWidth="1"/>
    <col min="8519" max="8519" width="15.6640625" bestFit="1" customWidth="1"/>
    <col min="8520" max="8520" width="22.33203125" bestFit="1" customWidth="1"/>
    <col min="8521" max="8521" width="18.59765625" bestFit="1" customWidth="1"/>
    <col min="8522" max="8522" width="25.1328125" bestFit="1" customWidth="1"/>
    <col min="8523" max="8523" width="18.59765625" bestFit="1" customWidth="1"/>
    <col min="8524" max="8524" width="25.1328125" bestFit="1" customWidth="1"/>
    <col min="8525" max="8525" width="14.19921875" bestFit="1" customWidth="1"/>
    <col min="8526" max="8526" width="20.86328125" bestFit="1" customWidth="1"/>
    <col min="8527" max="8527" width="15.6640625" bestFit="1" customWidth="1"/>
    <col min="8528" max="8528" width="22.33203125" bestFit="1" customWidth="1"/>
    <col min="8529" max="8529" width="19.59765625" bestFit="1" customWidth="1"/>
    <col min="8530" max="8530" width="26.06640625" bestFit="1" customWidth="1"/>
    <col min="8531" max="8531" width="18.59765625" bestFit="1" customWidth="1"/>
    <col min="8532" max="8532" width="25.1328125" bestFit="1" customWidth="1"/>
    <col min="8533" max="8533" width="15.6640625" bestFit="1" customWidth="1"/>
    <col min="8534" max="8534" width="22.33203125" bestFit="1" customWidth="1"/>
    <col min="8535" max="8535" width="18.59765625" bestFit="1" customWidth="1"/>
    <col min="8536" max="8536" width="25.1328125" bestFit="1" customWidth="1"/>
    <col min="8537" max="8537" width="14.19921875" bestFit="1" customWidth="1"/>
    <col min="8538" max="8538" width="20.86328125" bestFit="1" customWidth="1"/>
    <col min="8539" max="8539" width="17.59765625" bestFit="1" customWidth="1"/>
    <col min="8540" max="8540" width="24.19921875" bestFit="1" customWidth="1"/>
    <col min="8541" max="8541" width="18.59765625" bestFit="1" customWidth="1"/>
    <col min="8542" max="8542" width="25.1328125" bestFit="1" customWidth="1"/>
    <col min="8543" max="8543" width="15.6640625" bestFit="1" customWidth="1"/>
    <col min="8544" max="8544" width="22.33203125" bestFit="1" customWidth="1"/>
    <col min="8545" max="8545" width="18.59765625" bestFit="1" customWidth="1"/>
    <col min="8546" max="8546" width="25.1328125" bestFit="1" customWidth="1"/>
    <col min="8547" max="8547" width="18.59765625" bestFit="1" customWidth="1"/>
    <col min="8548" max="8548" width="25.1328125" bestFit="1" customWidth="1"/>
    <col min="8549" max="8549" width="14.19921875" bestFit="1" customWidth="1"/>
    <col min="8550" max="8550" width="20.86328125" bestFit="1" customWidth="1"/>
    <col min="8551" max="8551" width="18.59765625" bestFit="1" customWidth="1"/>
    <col min="8552" max="8552" width="25.1328125" bestFit="1" customWidth="1"/>
    <col min="8553" max="8553" width="18.59765625" bestFit="1" customWidth="1"/>
    <col min="8554" max="8554" width="25.1328125" bestFit="1" customWidth="1"/>
    <col min="8555" max="8555" width="15.6640625" bestFit="1" customWidth="1"/>
    <col min="8556" max="8556" width="22.33203125" bestFit="1" customWidth="1"/>
    <col min="8557" max="8557" width="18.59765625" bestFit="1" customWidth="1"/>
    <col min="8558" max="8558" width="25.1328125" bestFit="1" customWidth="1"/>
    <col min="8559" max="8559" width="18.59765625" bestFit="1" customWidth="1"/>
    <col min="8560" max="8560" width="25.1328125" bestFit="1" customWidth="1"/>
    <col min="8561" max="8561" width="14.19921875" bestFit="1" customWidth="1"/>
    <col min="8562" max="8562" width="20.86328125" bestFit="1" customWidth="1"/>
    <col min="8563" max="8563" width="18.59765625" bestFit="1" customWidth="1"/>
    <col min="8564" max="8564" width="25.1328125" bestFit="1" customWidth="1"/>
    <col min="8565" max="8565" width="18.59765625" bestFit="1" customWidth="1"/>
    <col min="8566" max="8566" width="25.1328125" bestFit="1" customWidth="1"/>
    <col min="8567" max="8567" width="15.6640625" bestFit="1" customWidth="1"/>
    <col min="8568" max="8568" width="22.33203125" bestFit="1" customWidth="1"/>
    <col min="8569" max="8569" width="18.59765625" bestFit="1" customWidth="1"/>
    <col min="8570" max="8570" width="25.1328125" bestFit="1" customWidth="1"/>
    <col min="8571" max="8571" width="18.59765625" bestFit="1" customWidth="1"/>
    <col min="8572" max="8572" width="25.1328125" bestFit="1" customWidth="1"/>
    <col min="8573" max="8573" width="14.19921875" bestFit="1" customWidth="1"/>
    <col min="8574" max="8574" width="20.86328125" bestFit="1" customWidth="1"/>
    <col min="8575" max="8575" width="17.59765625" bestFit="1" customWidth="1"/>
    <col min="8576" max="8576" width="24.19921875" bestFit="1" customWidth="1"/>
    <col min="8577" max="8577" width="18.59765625" bestFit="1" customWidth="1"/>
    <col min="8578" max="8578" width="25.1328125" bestFit="1" customWidth="1"/>
    <col min="8579" max="8579" width="15.6640625" bestFit="1" customWidth="1"/>
    <col min="8580" max="8580" width="22.33203125" bestFit="1" customWidth="1"/>
    <col min="8581" max="8581" width="18.59765625" bestFit="1" customWidth="1"/>
    <col min="8582" max="8582" width="25.1328125" bestFit="1" customWidth="1"/>
    <col min="8583" max="8583" width="18.59765625" bestFit="1" customWidth="1"/>
    <col min="8584" max="8584" width="25.1328125" bestFit="1" customWidth="1"/>
    <col min="8585" max="8585" width="14.19921875" bestFit="1" customWidth="1"/>
    <col min="8586" max="8586" width="20.86328125" bestFit="1" customWidth="1"/>
    <col min="8587" max="8587" width="18.59765625" bestFit="1" customWidth="1"/>
    <col min="8588" max="8588" width="25.1328125" bestFit="1" customWidth="1"/>
    <col min="8589" max="8589" width="18.59765625" bestFit="1" customWidth="1"/>
    <col min="8590" max="8590" width="25.1328125" bestFit="1" customWidth="1"/>
    <col min="8591" max="8591" width="15.6640625" bestFit="1" customWidth="1"/>
    <col min="8592" max="8592" width="22.33203125" bestFit="1" customWidth="1"/>
    <col min="8593" max="8593" width="18.59765625" bestFit="1" customWidth="1"/>
    <col min="8594" max="8594" width="25.1328125" bestFit="1" customWidth="1"/>
    <col min="8595" max="8595" width="18.59765625" bestFit="1" customWidth="1"/>
    <col min="8596" max="8596" width="25.1328125" bestFit="1" customWidth="1"/>
    <col min="8597" max="8597" width="14.19921875" bestFit="1" customWidth="1"/>
    <col min="8598" max="8598" width="20.86328125" bestFit="1" customWidth="1"/>
    <col min="8599" max="8599" width="18.59765625" bestFit="1" customWidth="1"/>
    <col min="8600" max="8600" width="25.1328125" bestFit="1" customWidth="1"/>
    <col min="8601" max="8601" width="18.59765625" bestFit="1" customWidth="1"/>
    <col min="8602" max="8602" width="25.1328125" bestFit="1" customWidth="1"/>
    <col min="8603" max="8603" width="15.6640625" bestFit="1" customWidth="1"/>
    <col min="8604" max="8604" width="22.33203125" bestFit="1" customWidth="1"/>
    <col min="8605" max="8605" width="18.59765625" bestFit="1" customWidth="1"/>
    <col min="8606" max="8606" width="25.1328125" bestFit="1" customWidth="1"/>
    <col min="8607" max="8607" width="18.59765625" bestFit="1" customWidth="1"/>
    <col min="8608" max="8608" width="25.1328125" bestFit="1" customWidth="1"/>
    <col min="8609" max="8609" width="14.19921875" bestFit="1" customWidth="1"/>
    <col min="8610" max="8610" width="20.86328125" bestFit="1" customWidth="1"/>
    <col min="8611" max="8611" width="15.6640625" bestFit="1" customWidth="1"/>
    <col min="8612" max="8612" width="22.33203125" bestFit="1" customWidth="1"/>
    <col min="8613" max="8613" width="18.59765625" bestFit="1" customWidth="1"/>
    <col min="8614" max="8614" width="25.1328125" bestFit="1" customWidth="1"/>
    <col min="8615" max="8615" width="18.59765625" bestFit="1" customWidth="1"/>
    <col min="8616" max="8616" width="25.1328125" bestFit="1" customWidth="1"/>
    <col min="8617" max="8617" width="15.6640625" bestFit="1" customWidth="1"/>
    <col min="8618" max="8618" width="22.33203125" bestFit="1" customWidth="1"/>
    <col min="8619" max="8619" width="18.59765625" bestFit="1" customWidth="1"/>
    <col min="8620" max="8620" width="25.1328125" bestFit="1" customWidth="1"/>
    <col min="8621" max="8621" width="14.19921875" bestFit="1" customWidth="1"/>
    <col min="8622" max="8622" width="20.86328125" bestFit="1" customWidth="1"/>
    <col min="8623" max="8623" width="17.59765625" bestFit="1" customWidth="1"/>
    <col min="8624" max="8624" width="24.19921875" bestFit="1" customWidth="1"/>
    <col min="8625" max="8625" width="18.59765625" bestFit="1" customWidth="1"/>
    <col min="8626" max="8626" width="25.1328125" bestFit="1" customWidth="1"/>
    <col min="8627" max="8627" width="15.6640625" bestFit="1" customWidth="1"/>
    <col min="8628" max="8628" width="22.33203125" bestFit="1" customWidth="1"/>
    <col min="8629" max="8629" width="18.59765625" bestFit="1" customWidth="1"/>
    <col min="8630" max="8630" width="25.1328125" bestFit="1" customWidth="1"/>
    <col min="8631" max="8631" width="18.59765625" bestFit="1" customWidth="1"/>
    <col min="8632" max="8632" width="25.1328125" bestFit="1" customWidth="1"/>
    <col min="8633" max="8633" width="14.19921875" bestFit="1" customWidth="1"/>
    <col min="8634" max="8634" width="20.86328125" bestFit="1" customWidth="1"/>
    <col min="8635" max="8635" width="17.59765625" bestFit="1" customWidth="1"/>
    <col min="8636" max="8636" width="24.19921875" bestFit="1" customWidth="1"/>
    <col min="8637" max="8637" width="18.59765625" bestFit="1" customWidth="1"/>
    <col min="8638" max="8638" width="25.1328125" bestFit="1" customWidth="1"/>
    <col min="8639" max="8639" width="15.6640625" bestFit="1" customWidth="1"/>
    <col min="8640" max="8640" width="22.33203125" bestFit="1" customWidth="1"/>
    <col min="8641" max="8641" width="18.59765625" bestFit="1" customWidth="1"/>
    <col min="8642" max="8642" width="25.1328125" bestFit="1" customWidth="1"/>
    <col min="8643" max="8643" width="18.59765625" bestFit="1" customWidth="1"/>
    <col min="8644" max="8644" width="25.1328125" bestFit="1" customWidth="1"/>
    <col min="8645" max="8645" width="14.19921875" bestFit="1" customWidth="1"/>
    <col min="8646" max="8646" width="20.86328125" bestFit="1" customWidth="1"/>
    <col min="8647" max="8647" width="17.59765625" bestFit="1" customWidth="1"/>
    <col min="8648" max="8648" width="24.19921875" bestFit="1" customWidth="1"/>
    <col min="8649" max="8649" width="18.59765625" bestFit="1" customWidth="1"/>
    <col min="8650" max="8650" width="25.1328125" bestFit="1" customWidth="1"/>
    <col min="8651" max="8651" width="15.6640625" bestFit="1" customWidth="1"/>
    <col min="8652" max="8652" width="22.33203125" bestFit="1" customWidth="1"/>
    <col min="8653" max="8653" width="18.59765625" bestFit="1" customWidth="1"/>
    <col min="8654" max="8654" width="25.1328125" bestFit="1" customWidth="1"/>
    <col min="8655" max="8655" width="18.59765625" bestFit="1" customWidth="1"/>
    <col min="8656" max="8656" width="25.1328125" bestFit="1" customWidth="1"/>
    <col min="8657" max="8657" width="14.19921875" bestFit="1" customWidth="1"/>
    <col min="8658" max="8658" width="20.86328125" bestFit="1" customWidth="1"/>
    <col min="8659" max="8659" width="17.59765625" bestFit="1" customWidth="1"/>
    <col min="8660" max="8660" width="24.19921875" bestFit="1" customWidth="1"/>
    <col min="8661" max="8661" width="18.59765625" bestFit="1" customWidth="1"/>
    <col min="8662" max="8662" width="25.1328125" bestFit="1" customWidth="1"/>
    <col min="8663" max="8663" width="15.6640625" bestFit="1" customWidth="1"/>
    <col min="8664" max="8664" width="22.33203125" bestFit="1" customWidth="1"/>
    <col min="8665" max="8665" width="18.59765625" bestFit="1" customWidth="1"/>
    <col min="8666" max="8666" width="25.1328125" bestFit="1" customWidth="1"/>
    <col min="8667" max="8667" width="18.59765625" bestFit="1" customWidth="1"/>
    <col min="8668" max="8668" width="25.1328125" bestFit="1" customWidth="1"/>
    <col min="8669" max="8669" width="14.19921875" bestFit="1" customWidth="1"/>
    <col min="8670" max="8670" width="20.86328125" bestFit="1" customWidth="1"/>
    <col min="8671" max="8671" width="15.6640625" bestFit="1" customWidth="1"/>
    <col min="8672" max="8672" width="22.33203125" bestFit="1" customWidth="1"/>
    <col min="8673" max="8673" width="18.59765625" bestFit="1" customWidth="1"/>
    <col min="8674" max="8674" width="25.1328125" bestFit="1" customWidth="1"/>
    <col min="8675" max="8675" width="18.59765625" bestFit="1" customWidth="1"/>
    <col min="8676" max="8676" width="25.1328125" bestFit="1" customWidth="1"/>
    <col min="8677" max="8677" width="14.19921875" bestFit="1" customWidth="1"/>
    <col min="8678" max="8678" width="20.86328125" bestFit="1" customWidth="1"/>
    <col min="8679" max="8679" width="15.6640625" bestFit="1" customWidth="1"/>
    <col min="8680" max="8680" width="22.33203125" bestFit="1" customWidth="1"/>
    <col min="8681" max="8681" width="18.59765625" bestFit="1" customWidth="1"/>
    <col min="8682" max="8682" width="25.1328125" bestFit="1" customWidth="1"/>
    <col min="8683" max="8683" width="18.59765625" bestFit="1" customWidth="1"/>
    <col min="8684" max="8684" width="25.1328125" bestFit="1" customWidth="1"/>
    <col min="8685" max="8685" width="15.6640625" bestFit="1" customWidth="1"/>
    <col min="8686" max="8686" width="22.33203125" bestFit="1" customWidth="1"/>
    <col min="8687" max="8687" width="18.59765625" bestFit="1" customWidth="1"/>
    <col min="8688" max="8688" width="25.1328125" bestFit="1" customWidth="1"/>
    <col min="8689" max="8689" width="14.19921875" bestFit="1" customWidth="1"/>
    <col min="8690" max="8690" width="20.86328125" bestFit="1" customWidth="1"/>
    <col min="8691" max="8691" width="17.59765625" bestFit="1" customWidth="1"/>
    <col min="8692" max="8692" width="24.19921875" bestFit="1" customWidth="1"/>
    <col min="8693" max="8693" width="18.59765625" bestFit="1" customWidth="1"/>
    <col min="8694" max="8694" width="25.1328125" bestFit="1" customWidth="1"/>
    <col min="8695" max="8695" width="15.6640625" bestFit="1" customWidth="1"/>
    <col min="8696" max="8696" width="22.33203125" bestFit="1" customWidth="1"/>
    <col min="8697" max="8697" width="18.59765625" bestFit="1" customWidth="1"/>
    <col min="8698" max="8698" width="25.1328125" bestFit="1" customWidth="1"/>
    <col min="8699" max="8699" width="18.59765625" bestFit="1" customWidth="1"/>
    <col min="8700" max="8700" width="25.1328125" bestFit="1" customWidth="1"/>
    <col min="8701" max="8701" width="14.19921875" bestFit="1" customWidth="1"/>
    <col min="8702" max="8702" width="20.86328125" bestFit="1" customWidth="1"/>
    <col min="8703" max="8703" width="17.59765625" bestFit="1" customWidth="1"/>
    <col min="8704" max="8704" width="24.19921875" bestFit="1" customWidth="1"/>
    <col min="8705" max="8705" width="18.59765625" bestFit="1" customWidth="1"/>
    <col min="8706" max="8706" width="25.1328125" bestFit="1" customWidth="1"/>
    <col min="8707" max="8707" width="15.6640625" bestFit="1" customWidth="1"/>
    <col min="8708" max="8708" width="22.33203125" bestFit="1" customWidth="1"/>
    <col min="8709" max="8709" width="18.59765625" bestFit="1" customWidth="1"/>
    <col min="8710" max="8710" width="25.1328125" bestFit="1" customWidth="1"/>
    <col min="8711" max="8711" width="18.59765625" bestFit="1" customWidth="1"/>
    <col min="8712" max="8712" width="25.1328125" bestFit="1" customWidth="1"/>
    <col min="8713" max="8713" width="14.19921875" bestFit="1" customWidth="1"/>
    <col min="8714" max="8714" width="20.86328125" bestFit="1" customWidth="1"/>
    <col min="8715" max="8715" width="17.59765625" bestFit="1" customWidth="1"/>
    <col min="8716" max="8716" width="24.19921875" bestFit="1" customWidth="1"/>
    <col min="8717" max="8717" width="18.59765625" bestFit="1" customWidth="1"/>
    <col min="8718" max="8718" width="25.1328125" bestFit="1" customWidth="1"/>
    <col min="8719" max="8719" width="15.6640625" bestFit="1" customWidth="1"/>
    <col min="8720" max="8720" width="22.33203125" bestFit="1" customWidth="1"/>
    <col min="8721" max="8721" width="18.59765625" bestFit="1" customWidth="1"/>
    <col min="8722" max="8722" width="25.1328125" bestFit="1" customWidth="1"/>
    <col min="8723" max="8723" width="18.59765625" bestFit="1" customWidth="1"/>
    <col min="8724" max="8724" width="25.1328125" bestFit="1" customWidth="1"/>
    <col min="8725" max="8725" width="14.19921875" bestFit="1" customWidth="1"/>
    <col min="8726" max="8726" width="20.86328125" bestFit="1" customWidth="1"/>
    <col min="8727" max="8727" width="18.59765625" bestFit="1" customWidth="1"/>
    <col min="8728" max="8728" width="25.1328125" bestFit="1" customWidth="1"/>
    <col min="8729" max="8729" width="18.59765625" bestFit="1" customWidth="1"/>
    <col min="8730" max="8730" width="25.1328125" bestFit="1" customWidth="1"/>
    <col min="8731" max="8731" width="15.6640625" bestFit="1" customWidth="1"/>
    <col min="8732" max="8732" width="22.33203125" bestFit="1" customWidth="1"/>
    <col min="8733" max="8733" width="18.59765625" bestFit="1" customWidth="1"/>
    <col min="8734" max="8734" width="25.1328125" bestFit="1" customWidth="1"/>
    <col min="8735" max="8735" width="18.59765625" bestFit="1" customWidth="1"/>
    <col min="8736" max="8736" width="25.1328125" bestFit="1" customWidth="1"/>
    <col min="8737" max="8737" width="14.19921875" bestFit="1" customWidth="1"/>
    <col min="8738" max="8738" width="20.86328125" bestFit="1" customWidth="1"/>
    <col min="8739" max="8739" width="15.6640625" bestFit="1" customWidth="1"/>
    <col min="8740" max="8740" width="22.33203125" bestFit="1" customWidth="1"/>
    <col min="8741" max="8741" width="19.59765625" bestFit="1" customWidth="1"/>
    <col min="8742" max="8742" width="26.06640625" bestFit="1" customWidth="1"/>
    <col min="8743" max="8743" width="18.59765625" bestFit="1" customWidth="1"/>
    <col min="8744" max="8744" width="25.1328125" bestFit="1" customWidth="1"/>
    <col min="8745" max="8745" width="15.6640625" bestFit="1" customWidth="1"/>
    <col min="8746" max="8746" width="22.33203125" bestFit="1" customWidth="1"/>
    <col min="8747" max="8747" width="18.59765625" bestFit="1" customWidth="1"/>
    <col min="8748" max="8748" width="25.1328125" bestFit="1" customWidth="1"/>
    <col min="8749" max="8749" width="14.19921875" bestFit="1" customWidth="1"/>
    <col min="8750" max="8750" width="20.86328125" bestFit="1" customWidth="1"/>
    <col min="8751" max="8751" width="18.59765625" bestFit="1" customWidth="1"/>
    <col min="8752" max="8752" width="25.1328125" bestFit="1" customWidth="1"/>
    <col min="8753" max="8753" width="18.59765625" bestFit="1" customWidth="1"/>
    <col min="8754" max="8754" width="25.1328125" bestFit="1" customWidth="1"/>
    <col min="8755" max="8755" width="15.6640625" bestFit="1" customWidth="1"/>
    <col min="8756" max="8756" width="22.33203125" bestFit="1" customWidth="1"/>
    <col min="8757" max="8757" width="18.59765625" bestFit="1" customWidth="1"/>
    <col min="8758" max="8758" width="25.1328125" bestFit="1" customWidth="1"/>
    <col min="8759" max="8759" width="18.59765625" bestFit="1" customWidth="1"/>
    <col min="8760" max="8760" width="25.1328125" bestFit="1" customWidth="1"/>
    <col min="8761" max="8761" width="14.19921875" bestFit="1" customWidth="1"/>
    <col min="8762" max="8762" width="20.86328125" bestFit="1" customWidth="1"/>
    <col min="8763" max="8763" width="15.6640625" bestFit="1" customWidth="1"/>
    <col min="8764" max="8764" width="22.33203125" bestFit="1" customWidth="1"/>
    <col min="8765" max="8765" width="19.59765625" bestFit="1" customWidth="1"/>
    <col min="8766" max="8766" width="26.06640625" bestFit="1" customWidth="1"/>
    <col min="8767" max="8767" width="18.59765625" bestFit="1" customWidth="1"/>
    <col min="8768" max="8768" width="25.1328125" bestFit="1" customWidth="1"/>
    <col min="8769" max="8769" width="15.6640625" bestFit="1" customWidth="1"/>
    <col min="8770" max="8770" width="22.33203125" bestFit="1" customWidth="1"/>
    <col min="8771" max="8771" width="18.59765625" bestFit="1" customWidth="1"/>
    <col min="8772" max="8772" width="25.1328125" bestFit="1" customWidth="1"/>
    <col min="8773" max="8773" width="14.19921875" bestFit="1" customWidth="1"/>
    <col min="8774" max="8774" width="20.86328125" bestFit="1" customWidth="1"/>
    <col min="8775" max="8775" width="18.59765625" bestFit="1" customWidth="1"/>
    <col min="8776" max="8776" width="25.1328125" bestFit="1" customWidth="1"/>
    <col min="8777" max="8777" width="18.59765625" bestFit="1" customWidth="1"/>
    <col min="8778" max="8778" width="25.1328125" bestFit="1" customWidth="1"/>
    <col min="8779" max="8779" width="15.6640625" bestFit="1" customWidth="1"/>
    <col min="8780" max="8780" width="22.33203125" bestFit="1" customWidth="1"/>
    <col min="8781" max="8781" width="18.59765625" bestFit="1" customWidth="1"/>
    <col min="8782" max="8782" width="25.1328125" bestFit="1" customWidth="1"/>
    <col min="8783" max="8783" width="18.59765625" bestFit="1" customWidth="1"/>
    <col min="8784" max="8784" width="25.1328125" bestFit="1" customWidth="1"/>
    <col min="8785" max="8785" width="14.19921875" bestFit="1" customWidth="1"/>
    <col min="8786" max="8786" width="20.86328125" bestFit="1" customWidth="1"/>
    <col min="8787" max="8787" width="15.6640625" bestFit="1" customWidth="1"/>
    <col min="8788" max="8788" width="22.33203125" bestFit="1" customWidth="1"/>
    <col min="8789" max="8789" width="19.59765625" bestFit="1" customWidth="1"/>
    <col min="8790" max="8790" width="26.06640625" bestFit="1" customWidth="1"/>
    <col min="8791" max="8791" width="18.59765625" bestFit="1" customWidth="1"/>
    <col min="8792" max="8792" width="25.1328125" bestFit="1" customWidth="1"/>
    <col min="8793" max="8793" width="15.6640625" bestFit="1" customWidth="1"/>
    <col min="8794" max="8794" width="22.33203125" bestFit="1" customWidth="1"/>
    <col min="8795" max="8795" width="18.59765625" bestFit="1" customWidth="1"/>
    <col min="8796" max="8796" width="25.1328125" bestFit="1" customWidth="1"/>
    <col min="8797" max="8797" width="14.19921875" bestFit="1" customWidth="1"/>
    <col min="8798" max="8798" width="20.86328125" bestFit="1" customWidth="1"/>
    <col min="8799" max="8799" width="18.59765625" bestFit="1" customWidth="1"/>
    <col min="8800" max="8800" width="25.1328125" bestFit="1" customWidth="1"/>
    <col min="8801" max="8801" width="18.59765625" bestFit="1" customWidth="1"/>
    <col min="8802" max="8802" width="25.1328125" bestFit="1" customWidth="1"/>
    <col min="8803" max="8803" width="15.6640625" bestFit="1" customWidth="1"/>
    <col min="8804" max="8804" width="22.33203125" bestFit="1" customWidth="1"/>
    <col min="8805" max="8805" width="18.59765625" bestFit="1" customWidth="1"/>
    <col min="8806" max="8806" width="25.1328125" bestFit="1" customWidth="1"/>
    <col min="8807" max="8807" width="18.59765625" bestFit="1" customWidth="1"/>
    <col min="8808" max="8808" width="25.1328125" bestFit="1" customWidth="1"/>
    <col min="8809" max="8809" width="14.19921875" bestFit="1" customWidth="1"/>
    <col min="8810" max="8810" width="20.86328125" bestFit="1" customWidth="1"/>
    <col min="8811" max="8811" width="18.59765625" bestFit="1" customWidth="1"/>
    <col min="8812" max="8812" width="25.1328125" bestFit="1" customWidth="1"/>
    <col min="8813" max="8813" width="18.59765625" bestFit="1" customWidth="1"/>
    <col min="8814" max="8814" width="25.1328125" bestFit="1" customWidth="1"/>
    <col min="8815" max="8815" width="15.6640625" bestFit="1" customWidth="1"/>
    <col min="8816" max="8816" width="22.33203125" bestFit="1" customWidth="1"/>
    <col min="8817" max="8817" width="18.59765625" bestFit="1" customWidth="1"/>
    <col min="8818" max="8818" width="25.1328125" bestFit="1" customWidth="1"/>
    <col min="8819" max="8819" width="18.59765625" bestFit="1" customWidth="1"/>
    <col min="8820" max="8820" width="25.1328125" bestFit="1" customWidth="1"/>
    <col min="8821" max="8821" width="14.19921875" bestFit="1" customWidth="1"/>
    <col min="8822" max="8822" width="20.86328125" bestFit="1" customWidth="1"/>
    <col min="8823" max="8823" width="18.59765625" bestFit="1" customWidth="1"/>
    <col min="8824" max="8824" width="25.1328125" bestFit="1" customWidth="1"/>
    <col min="8825" max="8825" width="18.59765625" bestFit="1" customWidth="1"/>
    <col min="8826" max="8826" width="25.1328125" bestFit="1" customWidth="1"/>
    <col min="8827" max="8827" width="15.6640625" bestFit="1" customWidth="1"/>
    <col min="8828" max="8828" width="22.33203125" bestFit="1" customWidth="1"/>
    <col min="8829" max="8829" width="18.59765625" bestFit="1" customWidth="1"/>
    <col min="8830" max="8830" width="25.1328125" bestFit="1" customWidth="1"/>
    <col min="8831" max="8831" width="18.59765625" bestFit="1" customWidth="1"/>
    <col min="8832" max="8832" width="25.1328125" bestFit="1" customWidth="1"/>
    <col min="8833" max="8833" width="14.19921875" bestFit="1" customWidth="1"/>
    <col min="8834" max="8834" width="20.86328125" bestFit="1" customWidth="1"/>
    <col min="8835" max="8835" width="17.59765625" bestFit="1" customWidth="1"/>
    <col min="8836" max="8836" width="24.19921875" bestFit="1" customWidth="1"/>
    <col min="8837" max="8837" width="18.59765625" bestFit="1" customWidth="1"/>
    <col min="8838" max="8838" width="25.1328125" bestFit="1" customWidth="1"/>
    <col min="8839" max="8839" width="15.6640625" bestFit="1" customWidth="1"/>
    <col min="8840" max="8840" width="22.33203125" bestFit="1" customWidth="1"/>
    <col min="8841" max="8841" width="18.59765625" bestFit="1" customWidth="1"/>
    <col min="8842" max="8842" width="25.1328125" bestFit="1" customWidth="1"/>
    <col min="8843" max="8843" width="18.59765625" bestFit="1" customWidth="1"/>
    <col min="8844" max="8844" width="25.1328125" bestFit="1" customWidth="1"/>
    <col min="8845" max="8845" width="14.19921875" bestFit="1" customWidth="1"/>
    <col min="8846" max="8846" width="20.86328125" bestFit="1" customWidth="1"/>
    <col min="8847" max="8847" width="18.59765625" bestFit="1" customWidth="1"/>
    <col min="8848" max="8848" width="25.1328125" bestFit="1" customWidth="1"/>
    <col min="8849" max="8849" width="18.59765625" bestFit="1" customWidth="1"/>
    <col min="8850" max="8850" width="25.1328125" bestFit="1" customWidth="1"/>
    <col min="8851" max="8851" width="15.6640625" bestFit="1" customWidth="1"/>
    <col min="8852" max="8852" width="22.33203125" bestFit="1" customWidth="1"/>
    <col min="8853" max="8853" width="18.59765625" bestFit="1" customWidth="1"/>
    <col min="8854" max="8854" width="25.1328125" bestFit="1" customWidth="1"/>
    <col min="8855" max="8855" width="18.59765625" bestFit="1" customWidth="1"/>
    <col min="8856" max="8856" width="25.1328125" bestFit="1" customWidth="1"/>
    <col min="8857" max="8857" width="14.19921875" bestFit="1" customWidth="1"/>
    <col min="8858" max="8858" width="20.86328125" bestFit="1" customWidth="1"/>
    <col min="8859" max="8859" width="18.59765625" bestFit="1" customWidth="1"/>
    <col min="8860" max="8860" width="25.1328125" bestFit="1" customWidth="1"/>
    <col min="8861" max="8861" width="18.59765625" bestFit="1" customWidth="1"/>
    <col min="8862" max="8862" width="25.1328125" bestFit="1" customWidth="1"/>
    <col min="8863" max="8863" width="15.6640625" bestFit="1" customWidth="1"/>
    <col min="8864" max="8864" width="22.33203125" bestFit="1" customWidth="1"/>
    <col min="8865" max="8865" width="18.59765625" bestFit="1" customWidth="1"/>
    <col min="8866" max="8866" width="25.1328125" bestFit="1" customWidth="1"/>
    <col min="8867" max="8867" width="18.59765625" bestFit="1" customWidth="1"/>
    <col min="8868" max="8868" width="25.1328125" bestFit="1" customWidth="1"/>
    <col min="8869" max="8869" width="14.19921875" bestFit="1" customWidth="1"/>
    <col min="8870" max="8870" width="20.86328125" bestFit="1" customWidth="1"/>
    <col min="8871" max="8871" width="17.59765625" bestFit="1" customWidth="1"/>
    <col min="8872" max="8872" width="24.19921875" bestFit="1" customWidth="1"/>
    <col min="8873" max="8873" width="18.59765625" bestFit="1" customWidth="1"/>
    <col min="8874" max="8874" width="25.1328125" bestFit="1" customWidth="1"/>
    <col min="8875" max="8875" width="15.6640625" bestFit="1" customWidth="1"/>
    <col min="8876" max="8876" width="22.33203125" bestFit="1" customWidth="1"/>
    <col min="8877" max="8877" width="18.59765625" bestFit="1" customWidth="1"/>
    <col min="8878" max="8878" width="25.1328125" bestFit="1" customWidth="1"/>
    <col min="8879" max="8879" width="18.59765625" bestFit="1" customWidth="1"/>
    <col min="8880" max="8880" width="25.1328125" bestFit="1" customWidth="1"/>
    <col min="8881" max="8881" width="14.19921875" bestFit="1" customWidth="1"/>
    <col min="8882" max="8882" width="20.86328125" bestFit="1" customWidth="1"/>
    <col min="8883" max="8883" width="15.6640625" bestFit="1" customWidth="1"/>
    <col min="8884" max="8884" width="22.33203125" bestFit="1" customWidth="1"/>
    <col min="8885" max="8885" width="18.59765625" bestFit="1" customWidth="1"/>
    <col min="8886" max="8886" width="25.1328125" bestFit="1" customWidth="1"/>
    <col min="8887" max="8887" width="18.59765625" bestFit="1" customWidth="1"/>
    <col min="8888" max="8888" width="25.1328125" bestFit="1" customWidth="1"/>
    <col min="8889" max="8889" width="15.6640625" bestFit="1" customWidth="1"/>
    <col min="8890" max="8890" width="22.33203125" bestFit="1" customWidth="1"/>
    <col min="8891" max="8891" width="18.59765625" bestFit="1" customWidth="1"/>
    <col min="8892" max="8892" width="25.1328125" bestFit="1" customWidth="1"/>
    <col min="8893" max="8893" width="14.19921875" bestFit="1" customWidth="1"/>
    <col min="8894" max="8894" width="20.86328125" bestFit="1" customWidth="1"/>
    <col min="8895" max="8895" width="18.59765625" bestFit="1" customWidth="1"/>
    <col min="8896" max="8896" width="25.1328125" bestFit="1" customWidth="1"/>
    <col min="8897" max="8897" width="18.59765625" bestFit="1" customWidth="1"/>
    <col min="8898" max="8898" width="25.1328125" bestFit="1" customWidth="1"/>
    <col min="8899" max="8899" width="15.6640625" bestFit="1" customWidth="1"/>
    <col min="8900" max="8900" width="22.33203125" bestFit="1" customWidth="1"/>
    <col min="8901" max="8901" width="18.59765625" bestFit="1" customWidth="1"/>
    <col min="8902" max="8902" width="25.1328125" bestFit="1" customWidth="1"/>
    <col min="8903" max="8903" width="18.59765625" bestFit="1" customWidth="1"/>
    <col min="8904" max="8904" width="25.1328125" bestFit="1" customWidth="1"/>
    <col min="8905" max="8905" width="14.19921875" bestFit="1" customWidth="1"/>
    <col min="8906" max="8906" width="20.86328125" bestFit="1" customWidth="1"/>
    <col min="8907" max="8907" width="18.59765625" bestFit="1" customWidth="1"/>
    <col min="8908" max="8908" width="25.1328125" bestFit="1" customWidth="1"/>
    <col min="8909" max="8909" width="18.59765625" bestFit="1" customWidth="1"/>
    <col min="8910" max="8910" width="25.1328125" bestFit="1" customWidth="1"/>
    <col min="8911" max="8911" width="15.6640625" bestFit="1" customWidth="1"/>
    <col min="8912" max="8912" width="22.33203125" bestFit="1" customWidth="1"/>
    <col min="8913" max="8913" width="18.59765625" bestFit="1" customWidth="1"/>
    <col min="8914" max="8914" width="25.1328125" bestFit="1" customWidth="1"/>
    <col min="8915" max="8915" width="18.59765625" bestFit="1" customWidth="1"/>
    <col min="8916" max="8916" width="25.1328125" bestFit="1" customWidth="1"/>
    <col min="8917" max="8917" width="14.19921875" bestFit="1" customWidth="1"/>
    <col min="8918" max="8918" width="20.86328125" bestFit="1" customWidth="1"/>
    <col min="8919" max="8919" width="17.59765625" bestFit="1" customWidth="1"/>
    <col min="8920" max="8920" width="24.19921875" bestFit="1" customWidth="1"/>
    <col min="8921" max="8921" width="18.59765625" bestFit="1" customWidth="1"/>
    <col min="8922" max="8922" width="25.1328125" bestFit="1" customWidth="1"/>
    <col min="8923" max="8923" width="15.6640625" bestFit="1" customWidth="1"/>
    <col min="8924" max="8924" width="22.33203125" bestFit="1" customWidth="1"/>
    <col min="8925" max="8925" width="18.59765625" bestFit="1" customWidth="1"/>
    <col min="8926" max="8926" width="25.1328125" bestFit="1" customWidth="1"/>
    <col min="8927" max="8927" width="18.59765625" bestFit="1" customWidth="1"/>
    <col min="8928" max="8928" width="25.1328125" bestFit="1" customWidth="1"/>
    <col min="8929" max="8929" width="14.19921875" bestFit="1" customWidth="1"/>
    <col min="8930" max="8930" width="20.86328125" bestFit="1" customWidth="1"/>
    <col min="8931" max="8931" width="18.59765625" bestFit="1" customWidth="1"/>
    <col min="8932" max="8932" width="25.1328125" bestFit="1" customWidth="1"/>
    <col min="8933" max="8933" width="18.59765625" bestFit="1" customWidth="1"/>
    <col min="8934" max="8934" width="25.1328125" bestFit="1" customWidth="1"/>
    <col min="8935" max="8935" width="15.6640625" bestFit="1" customWidth="1"/>
    <col min="8936" max="8936" width="22.33203125" bestFit="1" customWidth="1"/>
    <col min="8937" max="8937" width="18.59765625" bestFit="1" customWidth="1"/>
    <col min="8938" max="8938" width="25.1328125" bestFit="1" customWidth="1"/>
    <col min="8939" max="8939" width="18.59765625" bestFit="1" customWidth="1"/>
    <col min="8940" max="8940" width="25.1328125" bestFit="1" customWidth="1"/>
    <col min="8941" max="8941" width="14.19921875" bestFit="1" customWidth="1"/>
    <col min="8942" max="8942" width="20.86328125" bestFit="1" customWidth="1"/>
    <col min="8943" max="8943" width="18.59765625" bestFit="1" customWidth="1"/>
    <col min="8944" max="8944" width="25.1328125" bestFit="1" customWidth="1"/>
    <col min="8945" max="8945" width="18.59765625" bestFit="1" customWidth="1"/>
    <col min="8946" max="8946" width="25.1328125" bestFit="1" customWidth="1"/>
    <col min="8947" max="8947" width="15.6640625" bestFit="1" customWidth="1"/>
    <col min="8948" max="8948" width="22.33203125" bestFit="1" customWidth="1"/>
    <col min="8949" max="8949" width="18.59765625" bestFit="1" customWidth="1"/>
    <col min="8950" max="8950" width="25.1328125" bestFit="1" customWidth="1"/>
    <col min="8951" max="8951" width="18.59765625" bestFit="1" customWidth="1"/>
    <col min="8952" max="8952" width="25.1328125" bestFit="1" customWidth="1"/>
    <col min="8953" max="8953" width="14.19921875" bestFit="1" customWidth="1"/>
    <col min="8954" max="8954" width="20.86328125" bestFit="1" customWidth="1"/>
    <col min="8955" max="8955" width="15.6640625" bestFit="1" customWidth="1"/>
    <col min="8956" max="8956" width="22.33203125" bestFit="1" customWidth="1"/>
    <col min="8957" max="8957" width="19.59765625" bestFit="1" customWidth="1"/>
    <col min="8958" max="8958" width="26.06640625" bestFit="1" customWidth="1"/>
    <col min="8959" max="8959" width="18.59765625" bestFit="1" customWidth="1"/>
    <col min="8960" max="8960" width="25.1328125" bestFit="1" customWidth="1"/>
    <col min="8961" max="8961" width="15.6640625" bestFit="1" customWidth="1"/>
    <col min="8962" max="8962" width="22.33203125" bestFit="1" customWidth="1"/>
    <col min="8963" max="8963" width="18.59765625" bestFit="1" customWidth="1"/>
    <col min="8964" max="8964" width="25.1328125" bestFit="1" customWidth="1"/>
    <col min="8965" max="8965" width="14.19921875" bestFit="1" customWidth="1"/>
    <col min="8966" max="8966" width="20.86328125" bestFit="1" customWidth="1"/>
    <col min="8967" max="8967" width="18.59765625" bestFit="1" customWidth="1"/>
    <col min="8968" max="8968" width="25.1328125" bestFit="1" customWidth="1"/>
    <col min="8969" max="8969" width="18.59765625" bestFit="1" customWidth="1"/>
    <col min="8970" max="8970" width="25.1328125" bestFit="1" customWidth="1"/>
    <col min="8971" max="8971" width="15.6640625" bestFit="1" customWidth="1"/>
    <col min="8972" max="8972" width="22.33203125" bestFit="1" customWidth="1"/>
    <col min="8973" max="8973" width="18.59765625" bestFit="1" customWidth="1"/>
    <col min="8974" max="8974" width="25.1328125" bestFit="1" customWidth="1"/>
    <col min="8975" max="8975" width="18.59765625" bestFit="1" customWidth="1"/>
    <col min="8976" max="8976" width="25.1328125" bestFit="1" customWidth="1"/>
    <col min="8977" max="8977" width="14.19921875" bestFit="1" customWidth="1"/>
    <col min="8978" max="8978" width="20.86328125" bestFit="1" customWidth="1"/>
    <col min="8979" max="8979" width="15.6640625" bestFit="1" customWidth="1"/>
    <col min="8980" max="8980" width="22.33203125" bestFit="1" customWidth="1"/>
    <col min="8981" max="8981" width="18.59765625" bestFit="1" customWidth="1"/>
    <col min="8982" max="8982" width="25.1328125" bestFit="1" customWidth="1"/>
    <col min="8983" max="8983" width="18.59765625" bestFit="1" customWidth="1"/>
    <col min="8984" max="8984" width="25.1328125" bestFit="1" customWidth="1"/>
    <col min="8985" max="8985" width="15.6640625" bestFit="1" customWidth="1"/>
    <col min="8986" max="8986" width="22.33203125" bestFit="1" customWidth="1"/>
    <col min="8987" max="8987" width="18.59765625" bestFit="1" customWidth="1"/>
    <col min="8988" max="8988" width="25.1328125" bestFit="1" customWidth="1"/>
    <col min="8989" max="8989" width="14.19921875" bestFit="1" customWidth="1"/>
    <col min="8990" max="8990" width="20.86328125" bestFit="1" customWidth="1"/>
    <col min="8991" max="8991" width="18.59765625" bestFit="1" customWidth="1"/>
    <col min="8992" max="8992" width="25.1328125" bestFit="1" customWidth="1"/>
    <col min="8993" max="8993" width="18.59765625" bestFit="1" customWidth="1"/>
    <col min="8994" max="8994" width="25.1328125" bestFit="1" customWidth="1"/>
    <col min="8995" max="8995" width="15.6640625" bestFit="1" customWidth="1"/>
    <col min="8996" max="8996" width="22.33203125" bestFit="1" customWidth="1"/>
    <col min="8997" max="8997" width="18.59765625" bestFit="1" customWidth="1"/>
    <col min="8998" max="8998" width="25.1328125" bestFit="1" customWidth="1"/>
    <col min="8999" max="8999" width="18.59765625" bestFit="1" customWidth="1"/>
    <col min="9000" max="9000" width="25.1328125" bestFit="1" customWidth="1"/>
    <col min="9001" max="9001" width="14.19921875" bestFit="1" customWidth="1"/>
    <col min="9002" max="9002" width="20.86328125" bestFit="1" customWidth="1"/>
    <col min="9003" max="9003" width="18.59765625" bestFit="1" customWidth="1"/>
    <col min="9004" max="9004" width="25.1328125" bestFit="1" customWidth="1"/>
    <col min="9005" max="9005" width="18.59765625" bestFit="1" customWidth="1"/>
    <col min="9006" max="9006" width="25.1328125" bestFit="1" customWidth="1"/>
    <col min="9007" max="9007" width="15.6640625" bestFit="1" customWidth="1"/>
    <col min="9008" max="9008" width="22.33203125" bestFit="1" customWidth="1"/>
    <col min="9009" max="9009" width="18.59765625" bestFit="1" customWidth="1"/>
    <col min="9010" max="9010" width="25.1328125" bestFit="1" customWidth="1"/>
    <col min="9011" max="9011" width="18.59765625" bestFit="1" customWidth="1"/>
    <col min="9012" max="9012" width="25.1328125" bestFit="1" customWidth="1"/>
    <col min="9013" max="9013" width="14.19921875" bestFit="1" customWidth="1"/>
    <col min="9014" max="9014" width="20.86328125" bestFit="1" customWidth="1"/>
    <col min="9015" max="9015" width="18.59765625" bestFit="1" customWidth="1"/>
    <col min="9016" max="9016" width="25.1328125" bestFit="1" customWidth="1"/>
    <col min="9017" max="9017" width="18.59765625" bestFit="1" customWidth="1"/>
    <col min="9018" max="9018" width="25.1328125" bestFit="1" customWidth="1"/>
    <col min="9019" max="9019" width="15.6640625" bestFit="1" customWidth="1"/>
    <col min="9020" max="9020" width="22.33203125" bestFit="1" customWidth="1"/>
    <col min="9021" max="9021" width="18.59765625" bestFit="1" customWidth="1"/>
    <col min="9022" max="9022" width="25.1328125" bestFit="1" customWidth="1"/>
    <col min="9023" max="9023" width="18.59765625" bestFit="1" customWidth="1"/>
    <col min="9024" max="9024" width="25.1328125" bestFit="1" customWidth="1"/>
    <col min="9025" max="9025" width="14.19921875" bestFit="1" customWidth="1"/>
    <col min="9026" max="9026" width="20.86328125" bestFit="1" customWidth="1"/>
    <col min="9027" max="9027" width="17.59765625" bestFit="1" customWidth="1"/>
    <col min="9028" max="9028" width="24.19921875" bestFit="1" customWidth="1"/>
    <col min="9029" max="9029" width="18.59765625" bestFit="1" customWidth="1"/>
    <col min="9030" max="9030" width="25.1328125" bestFit="1" customWidth="1"/>
    <col min="9031" max="9031" width="15.6640625" bestFit="1" customWidth="1"/>
    <col min="9032" max="9032" width="22.33203125" bestFit="1" customWidth="1"/>
    <col min="9033" max="9033" width="18.59765625" bestFit="1" customWidth="1"/>
    <col min="9034" max="9034" width="25.1328125" bestFit="1" customWidth="1"/>
    <col min="9035" max="9035" width="18.59765625" bestFit="1" customWidth="1"/>
    <col min="9036" max="9036" width="25.1328125" bestFit="1" customWidth="1"/>
    <col min="9037" max="9037" width="14.19921875" bestFit="1" customWidth="1"/>
    <col min="9038" max="9038" width="20.86328125" bestFit="1" customWidth="1"/>
    <col min="9039" max="9039" width="18.59765625" bestFit="1" customWidth="1"/>
    <col min="9040" max="9040" width="25.1328125" bestFit="1" customWidth="1"/>
    <col min="9041" max="9041" width="18.59765625" bestFit="1" customWidth="1"/>
    <col min="9042" max="9042" width="25.1328125" bestFit="1" customWidth="1"/>
    <col min="9043" max="9043" width="15.6640625" bestFit="1" customWidth="1"/>
    <col min="9044" max="9044" width="22.33203125" bestFit="1" customWidth="1"/>
    <col min="9045" max="9045" width="18.59765625" bestFit="1" customWidth="1"/>
    <col min="9046" max="9046" width="25.1328125" bestFit="1" customWidth="1"/>
    <col min="9047" max="9047" width="18.59765625" bestFit="1" customWidth="1"/>
    <col min="9048" max="9048" width="25.1328125" bestFit="1" customWidth="1"/>
    <col min="9049" max="9049" width="14.19921875" bestFit="1" customWidth="1"/>
    <col min="9050" max="9050" width="20.86328125" bestFit="1" customWidth="1"/>
    <col min="9051" max="9051" width="18.59765625" bestFit="1" customWidth="1"/>
    <col min="9052" max="9052" width="25.1328125" bestFit="1" customWidth="1"/>
    <col min="9053" max="9053" width="18.59765625" bestFit="1" customWidth="1"/>
    <col min="9054" max="9054" width="25.1328125" bestFit="1" customWidth="1"/>
    <col min="9055" max="9055" width="15.6640625" bestFit="1" customWidth="1"/>
    <col min="9056" max="9056" width="22.33203125" bestFit="1" customWidth="1"/>
    <col min="9057" max="9057" width="18.59765625" bestFit="1" customWidth="1"/>
    <col min="9058" max="9058" width="25.1328125" bestFit="1" customWidth="1"/>
    <col min="9059" max="9059" width="18.59765625" bestFit="1" customWidth="1"/>
    <col min="9060" max="9060" width="25.1328125" bestFit="1" customWidth="1"/>
    <col min="9061" max="9061" width="14.19921875" bestFit="1" customWidth="1"/>
    <col min="9062" max="9062" width="20.86328125" bestFit="1" customWidth="1"/>
    <col min="9063" max="9063" width="17.59765625" bestFit="1" customWidth="1"/>
    <col min="9064" max="9064" width="24.19921875" bestFit="1" customWidth="1"/>
    <col min="9065" max="9065" width="18.59765625" bestFit="1" customWidth="1"/>
    <col min="9066" max="9066" width="25.1328125" bestFit="1" customWidth="1"/>
    <col min="9067" max="9067" width="15.6640625" bestFit="1" customWidth="1"/>
    <col min="9068" max="9068" width="22.33203125" bestFit="1" customWidth="1"/>
    <col min="9069" max="9069" width="18.59765625" bestFit="1" customWidth="1"/>
    <col min="9070" max="9070" width="25.1328125" bestFit="1" customWidth="1"/>
    <col min="9071" max="9071" width="18.59765625" bestFit="1" customWidth="1"/>
    <col min="9072" max="9072" width="25.1328125" bestFit="1" customWidth="1"/>
    <col min="9073" max="9073" width="14.19921875" bestFit="1" customWidth="1"/>
    <col min="9074" max="9074" width="20.86328125" bestFit="1" customWidth="1"/>
    <col min="9075" max="9075" width="15.6640625" bestFit="1" customWidth="1"/>
    <col min="9076" max="9076" width="22.33203125" bestFit="1" customWidth="1"/>
    <col min="9077" max="9077" width="18.59765625" bestFit="1" customWidth="1"/>
    <col min="9078" max="9078" width="25.1328125" bestFit="1" customWidth="1"/>
    <col min="9079" max="9079" width="18.59765625" bestFit="1" customWidth="1"/>
    <col min="9080" max="9080" width="25.1328125" bestFit="1" customWidth="1"/>
    <col min="9081" max="9081" width="15.6640625" bestFit="1" customWidth="1"/>
    <col min="9082" max="9082" width="22.33203125" bestFit="1" customWidth="1"/>
    <col min="9083" max="9083" width="18.59765625" bestFit="1" customWidth="1"/>
    <col min="9084" max="9084" width="25.1328125" bestFit="1" customWidth="1"/>
    <col min="9085" max="9085" width="14.19921875" bestFit="1" customWidth="1"/>
    <col min="9086" max="9086" width="20.86328125" bestFit="1" customWidth="1"/>
    <col min="9087" max="9087" width="18.59765625" bestFit="1" customWidth="1"/>
    <col min="9088" max="9088" width="25.1328125" bestFit="1" customWidth="1"/>
    <col min="9089" max="9089" width="18.59765625" bestFit="1" customWidth="1"/>
    <col min="9090" max="9090" width="25.1328125" bestFit="1" customWidth="1"/>
    <col min="9091" max="9091" width="15.6640625" bestFit="1" customWidth="1"/>
    <col min="9092" max="9092" width="22.33203125" bestFit="1" customWidth="1"/>
    <col min="9093" max="9093" width="18.59765625" bestFit="1" customWidth="1"/>
    <col min="9094" max="9094" width="25.1328125" bestFit="1" customWidth="1"/>
    <col min="9095" max="9095" width="18.59765625" bestFit="1" customWidth="1"/>
    <col min="9096" max="9096" width="25.1328125" bestFit="1" customWidth="1"/>
    <col min="9097" max="9097" width="14.19921875" bestFit="1" customWidth="1"/>
    <col min="9098" max="9098" width="20.86328125" bestFit="1" customWidth="1"/>
    <col min="9099" max="9099" width="15.6640625" bestFit="1" customWidth="1"/>
    <col min="9100" max="9100" width="22.33203125" bestFit="1" customWidth="1"/>
    <col min="9101" max="9101" width="18.59765625" bestFit="1" customWidth="1"/>
    <col min="9102" max="9102" width="25.1328125" bestFit="1" customWidth="1"/>
    <col min="9103" max="9103" width="18.59765625" bestFit="1" customWidth="1"/>
    <col min="9104" max="9104" width="25.1328125" bestFit="1" customWidth="1"/>
    <col min="9105" max="9105" width="15.6640625" bestFit="1" customWidth="1"/>
    <col min="9106" max="9106" width="22.33203125" bestFit="1" customWidth="1"/>
    <col min="9107" max="9107" width="18.59765625" bestFit="1" customWidth="1"/>
    <col min="9108" max="9108" width="25.1328125" bestFit="1" customWidth="1"/>
    <col min="9109" max="9109" width="14.19921875" bestFit="1" customWidth="1"/>
    <col min="9110" max="9110" width="20.86328125" bestFit="1" customWidth="1"/>
    <col min="9111" max="9111" width="18.59765625" bestFit="1" customWidth="1"/>
    <col min="9112" max="9112" width="25.1328125" bestFit="1" customWidth="1"/>
    <col min="9113" max="9113" width="18.59765625" bestFit="1" customWidth="1"/>
    <col min="9114" max="9114" width="25.1328125" bestFit="1" customWidth="1"/>
    <col min="9115" max="9115" width="15.6640625" bestFit="1" customWidth="1"/>
    <col min="9116" max="9116" width="22.33203125" bestFit="1" customWidth="1"/>
    <col min="9117" max="9117" width="18.59765625" bestFit="1" customWidth="1"/>
    <col min="9118" max="9118" width="25.1328125" bestFit="1" customWidth="1"/>
    <col min="9119" max="9119" width="18.59765625" bestFit="1" customWidth="1"/>
    <col min="9120" max="9120" width="25.1328125" bestFit="1" customWidth="1"/>
    <col min="9121" max="9121" width="14.19921875" bestFit="1" customWidth="1"/>
    <col min="9122" max="9122" width="20.86328125" bestFit="1" customWidth="1"/>
    <col min="9123" max="9123" width="18.59765625" bestFit="1" customWidth="1"/>
    <col min="9124" max="9124" width="25.1328125" bestFit="1" customWidth="1"/>
    <col min="9125" max="9125" width="18.59765625" bestFit="1" customWidth="1"/>
    <col min="9126" max="9126" width="25.1328125" bestFit="1" customWidth="1"/>
    <col min="9127" max="9127" width="15.6640625" bestFit="1" customWidth="1"/>
    <col min="9128" max="9128" width="22.33203125" bestFit="1" customWidth="1"/>
    <col min="9129" max="9129" width="18.59765625" bestFit="1" customWidth="1"/>
    <col min="9130" max="9130" width="25.1328125" bestFit="1" customWidth="1"/>
    <col min="9131" max="9131" width="18.59765625" bestFit="1" customWidth="1"/>
    <col min="9132" max="9132" width="25.1328125" bestFit="1" customWidth="1"/>
    <col min="9133" max="9133" width="14.19921875" bestFit="1" customWidth="1"/>
    <col min="9134" max="9134" width="20.86328125" bestFit="1" customWidth="1"/>
    <col min="9135" max="9135" width="18.59765625" bestFit="1" customWidth="1"/>
    <col min="9136" max="9136" width="25.1328125" bestFit="1" customWidth="1"/>
    <col min="9137" max="9137" width="18.59765625" bestFit="1" customWidth="1"/>
    <col min="9138" max="9138" width="25.1328125" bestFit="1" customWidth="1"/>
    <col min="9139" max="9139" width="15.6640625" bestFit="1" customWidth="1"/>
    <col min="9140" max="9140" width="22.33203125" bestFit="1" customWidth="1"/>
    <col min="9141" max="9141" width="18.59765625" bestFit="1" customWidth="1"/>
    <col min="9142" max="9142" width="25.1328125" bestFit="1" customWidth="1"/>
    <col min="9143" max="9143" width="18.59765625" bestFit="1" customWidth="1"/>
    <col min="9144" max="9144" width="25.1328125" bestFit="1" customWidth="1"/>
    <col min="9145" max="9145" width="14.19921875" bestFit="1" customWidth="1"/>
    <col min="9146" max="9146" width="20.86328125" bestFit="1" customWidth="1"/>
    <col min="9147" max="9147" width="15.6640625" bestFit="1" customWidth="1"/>
    <col min="9148" max="9148" width="22.33203125" bestFit="1" customWidth="1"/>
    <col min="9149" max="9149" width="19.59765625" bestFit="1" customWidth="1"/>
    <col min="9150" max="9150" width="26.06640625" bestFit="1" customWidth="1"/>
    <col min="9151" max="9151" width="18.59765625" bestFit="1" customWidth="1"/>
    <col min="9152" max="9152" width="25.1328125" bestFit="1" customWidth="1"/>
    <col min="9153" max="9153" width="15.6640625" bestFit="1" customWidth="1"/>
    <col min="9154" max="9154" width="22.33203125" bestFit="1" customWidth="1"/>
    <col min="9155" max="9155" width="18.59765625" bestFit="1" customWidth="1"/>
    <col min="9156" max="9156" width="25.1328125" bestFit="1" customWidth="1"/>
    <col min="9157" max="9157" width="14.19921875" bestFit="1" customWidth="1"/>
    <col min="9158" max="9158" width="20.86328125" bestFit="1" customWidth="1"/>
    <col min="9159" max="9159" width="15.6640625" bestFit="1" customWidth="1"/>
    <col min="9160" max="9160" width="22.33203125" bestFit="1" customWidth="1"/>
    <col min="9161" max="9161" width="18.59765625" bestFit="1" customWidth="1"/>
    <col min="9162" max="9162" width="25.1328125" bestFit="1" customWidth="1"/>
    <col min="9163" max="9163" width="18.59765625" bestFit="1" customWidth="1"/>
    <col min="9164" max="9164" width="25.1328125" bestFit="1" customWidth="1"/>
    <col min="9165" max="9165" width="15.6640625" bestFit="1" customWidth="1"/>
    <col min="9166" max="9166" width="22.33203125" bestFit="1" customWidth="1"/>
    <col min="9167" max="9167" width="18.59765625" bestFit="1" customWidth="1"/>
    <col min="9168" max="9168" width="25.1328125" bestFit="1" customWidth="1"/>
    <col min="9169" max="9169" width="14.19921875" bestFit="1" customWidth="1"/>
    <col min="9170" max="9170" width="20.86328125" bestFit="1" customWidth="1"/>
    <col min="9171" max="9171" width="18.59765625" bestFit="1" customWidth="1"/>
    <col min="9172" max="9172" width="25.1328125" bestFit="1" customWidth="1"/>
    <col min="9173" max="9173" width="18.59765625" bestFit="1" customWidth="1"/>
    <col min="9174" max="9174" width="25.1328125" bestFit="1" customWidth="1"/>
    <col min="9175" max="9175" width="15.6640625" bestFit="1" customWidth="1"/>
    <col min="9176" max="9176" width="22.33203125" bestFit="1" customWidth="1"/>
    <col min="9177" max="9177" width="18.59765625" bestFit="1" customWidth="1"/>
    <col min="9178" max="9178" width="25.1328125" bestFit="1" customWidth="1"/>
    <col min="9179" max="9179" width="18.59765625" bestFit="1" customWidth="1"/>
    <col min="9180" max="9180" width="25.1328125" bestFit="1" customWidth="1"/>
    <col min="9181" max="9181" width="14.19921875" bestFit="1" customWidth="1"/>
    <col min="9182" max="9182" width="20.86328125" bestFit="1" customWidth="1"/>
    <col min="9183" max="9183" width="17.59765625" bestFit="1" customWidth="1"/>
    <col min="9184" max="9184" width="24.19921875" bestFit="1" customWidth="1"/>
    <col min="9185" max="9185" width="18.59765625" bestFit="1" customWidth="1"/>
    <col min="9186" max="9186" width="25.1328125" bestFit="1" customWidth="1"/>
    <col min="9187" max="9187" width="15.6640625" bestFit="1" customWidth="1"/>
    <col min="9188" max="9188" width="22.33203125" bestFit="1" customWidth="1"/>
    <col min="9189" max="9189" width="18.59765625" bestFit="1" customWidth="1"/>
    <col min="9190" max="9190" width="25.1328125" bestFit="1" customWidth="1"/>
    <col min="9191" max="9191" width="18.59765625" bestFit="1" customWidth="1"/>
    <col min="9192" max="9192" width="25.1328125" bestFit="1" customWidth="1"/>
    <col min="9193" max="9193" width="14.19921875" bestFit="1" customWidth="1"/>
    <col min="9194" max="9194" width="20.86328125" bestFit="1" customWidth="1"/>
    <col min="9195" max="9195" width="17.59765625" bestFit="1" customWidth="1"/>
    <col min="9196" max="9196" width="24.19921875" bestFit="1" customWidth="1"/>
    <col min="9197" max="9197" width="18.59765625" bestFit="1" customWidth="1"/>
    <col min="9198" max="9198" width="25.1328125" bestFit="1" customWidth="1"/>
    <col min="9199" max="9199" width="15.6640625" bestFit="1" customWidth="1"/>
    <col min="9200" max="9200" width="22.33203125" bestFit="1" customWidth="1"/>
    <col min="9201" max="9201" width="18.59765625" bestFit="1" customWidth="1"/>
    <col min="9202" max="9202" width="25.1328125" bestFit="1" customWidth="1"/>
    <col min="9203" max="9203" width="18.59765625" bestFit="1" customWidth="1"/>
    <col min="9204" max="9204" width="25.1328125" bestFit="1" customWidth="1"/>
    <col min="9205" max="9205" width="14.19921875" bestFit="1" customWidth="1"/>
    <col min="9206" max="9206" width="20.86328125" bestFit="1" customWidth="1"/>
    <col min="9207" max="9207" width="18.59765625" bestFit="1" customWidth="1"/>
    <col min="9208" max="9208" width="25.1328125" bestFit="1" customWidth="1"/>
    <col min="9209" max="9209" width="18.59765625" bestFit="1" customWidth="1"/>
    <col min="9210" max="9210" width="25.1328125" bestFit="1" customWidth="1"/>
    <col min="9211" max="9211" width="15.6640625" bestFit="1" customWidth="1"/>
    <col min="9212" max="9212" width="22.33203125" bestFit="1" customWidth="1"/>
    <col min="9213" max="9213" width="18.59765625" bestFit="1" customWidth="1"/>
    <col min="9214" max="9214" width="25.1328125" bestFit="1" customWidth="1"/>
    <col min="9215" max="9215" width="18.59765625" bestFit="1" customWidth="1"/>
    <col min="9216" max="9216" width="25.1328125" bestFit="1" customWidth="1"/>
    <col min="9217" max="9217" width="14.19921875" bestFit="1" customWidth="1"/>
    <col min="9218" max="9218" width="20.86328125" bestFit="1" customWidth="1"/>
    <col min="9219" max="9219" width="17.59765625" bestFit="1" customWidth="1"/>
    <col min="9220" max="9220" width="24.19921875" bestFit="1" customWidth="1"/>
    <col min="9221" max="9221" width="18.59765625" bestFit="1" customWidth="1"/>
    <col min="9222" max="9222" width="25.1328125" bestFit="1" customWidth="1"/>
    <col min="9223" max="9223" width="15.6640625" bestFit="1" customWidth="1"/>
    <col min="9224" max="9224" width="22.33203125" bestFit="1" customWidth="1"/>
    <col min="9225" max="9225" width="18.59765625" bestFit="1" customWidth="1"/>
    <col min="9226" max="9226" width="25.1328125" bestFit="1" customWidth="1"/>
    <col min="9227" max="9227" width="18.59765625" bestFit="1" customWidth="1"/>
    <col min="9228" max="9228" width="25.1328125" bestFit="1" customWidth="1"/>
    <col min="9229" max="9229" width="14.19921875" bestFit="1" customWidth="1"/>
    <col min="9230" max="9230" width="20.86328125" bestFit="1" customWidth="1"/>
    <col min="9231" max="9231" width="17.59765625" bestFit="1" customWidth="1"/>
    <col min="9232" max="9232" width="24.19921875" bestFit="1" customWidth="1"/>
    <col min="9233" max="9233" width="18.59765625" bestFit="1" customWidth="1"/>
    <col min="9234" max="9234" width="25.1328125" bestFit="1" customWidth="1"/>
    <col min="9235" max="9235" width="15.6640625" bestFit="1" customWidth="1"/>
    <col min="9236" max="9236" width="22.33203125" bestFit="1" customWidth="1"/>
    <col min="9237" max="9237" width="18.59765625" bestFit="1" customWidth="1"/>
    <col min="9238" max="9238" width="25.1328125" bestFit="1" customWidth="1"/>
    <col min="9239" max="9239" width="18.59765625" bestFit="1" customWidth="1"/>
    <col min="9240" max="9240" width="25.1328125" bestFit="1" customWidth="1"/>
    <col min="9241" max="9241" width="14.19921875" bestFit="1" customWidth="1"/>
    <col min="9242" max="9242" width="20.86328125" bestFit="1" customWidth="1"/>
    <col min="9243" max="9243" width="15.6640625" bestFit="1" customWidth="1"/>
    <col min="9244" max="9244" width="22.33203125" bestFit="1" customWidth="1"/>
    <col min="9245" max="9245" width="19.59765625" bestFit="1" customWidth="1"/>
    <col min="9246" max="9246" width="26.06640625" bestFit="1" customWidth="1"/>
    <col min="9247" max="9247" width="18.59765625" bestFit="1" customWidth="1"/>
    <col min="9248" max="9248" width="25.1328125" bestFit="1" customWidth="1"/>
    <col min="9249" max="9249" width="15.6640625" bestFit="1" customWidth="1"/>
    <col min="9250" max="9250" width="22.33203125" bestFit="1" customWidth="1"/>
    <col min="9251" max="9251" width="18.59765625" bestFit="1" customWidth="1"/>
    <col min="9252" max="9252" width="25.1328125" bestFit="1" customWidth="1"/>
    <col min="9253" max="9253" width="14.19921875" bestFit="1" customWidth="1"/>
    <col min="9254" max="9254" width="20.86328125" bestFit="1" customWidth="1"/>
    <col min="9255" max="9255" width="18.59765625" bestFit="1" customWidth="1"/>
    <col min="9256" max="9256" width="25.1328125" bestFit="1" customWidth="1"/>
    <col min="9257" max="9257" width="18.59765625" bestFit="1" customWidth="1"/>
    <col min="9258" max="9258" width="25.1328125" bestFit="1" customWidth="1"/>
    <col min="9259" max="9259" width="15.6640625" bestFit="1" customWidth="1"/>
    <col min="9260" max="9260" width="22.33203125" bestFit="1" customWidth="1"/>
    <col min="9261" max="9261" width="18.59765625" bestFit="1" customWidth="1"/>
    <col min="9262" max="9262" width="25.1328125" bestFit="1" customWidth="1"/>
    <col min="9263" max="9263" width="18.59765625" bestFit="1" customWidth="1"/>
    <col min="9264" max="9264" width="25.1328125" bestFit="1" customWidth="1"/>
    <col min="9265" max="9265" width="14.19921875" bestFit="1" customWidth="1"/>
    <col min="9266" max="9266" width="20.86328125" bestFit="1" customWidth="1"/>
    <col min="9267" max="9267" width="18.59765625" bestFit="1" customWidth="1"/>
    <col min="9268" max="9268" width="25.1328125" bestFit="1" customWidth="1"/>
    <col min="9269" max="9269" width="18.59765625" bestFit="1" customWidth="1"/>
    <col min="9270" max="9270" width="25.1328125" bestFit="1" customWidth="1"/>
    <col min="9271" max="9271" width="15.6640625" bestFit="1" customWidth="1"/>
    <col min="9272" max="9272" width="22.33203125" bestFit="1" customWidth="1"/>
    <col min="9273" max="9273" width="18.59765625" bestFit="1" customWidth="1"/>
    <col min="9274" max="9274" width="25.1328125" bestFit="1" customWidth="1"/>
    <col min="9275" max="9275" width="18.59765625" bestFit="1" customWidth="1"/>
    <col min="9276" max="9276" width="25.1328125" bestFit="1" customWidth="1"/>
    <col min="9277" max="9277" width="14.19921875" bestFit="1" customWidth="1"/>
    <col min="9278" max="9278" width="20.86328125" bestFit="1" customWidth="1"/>
    <col min="9279" max="9279" width="18.59765625" bestFit="1" customWidth="1"/>
    <col min="9280" max="9280" width="25.1328125" bestFit="1" customWidth="1"/>
    <col min="9281" max="9281" width="18.59765625" bestFit="1" customWidth="1"/>
    <col min="9282" max="9282" width="25.1328125" bestFit="1" customWidth="1"/>
    <col min="9283" max="9283" width="15.6640625" bestFit="1" customWidth="1"/>
    <col min="9284" max="9284" width="22.33203125" bestFit="1" customWidth="1"/>
    <col min="9285" max="9285" width="18.59765625" bestFit="1" customWidth="1"/>
    <col min="9286" max="9286" width="25.1328125" bestFit="1" customWidth="1"/>
    <col min="9287" max="9287" width="18.59765625" bestFit="1" customWidth="1"/>
    <col min="9288" max="9288" width="25.1328125" bestFit="1" customWidth="1"/>
    <col min="9289" max="9289" width="14.19921875" bestFit="1" customWidth="1"/>
    <col min="9290" max="9290" width="20.86328125" bestFit="1" customWidth="1"/>
    <col min="9291" max="9291" width="18.59765625" bestFit="1" customWidth="1"/>
    <col min="9292" max="9292" width="25.1328125" bestFit="1" customWidth="1"/>
    <col min="9293" max="9293" width="18.59765625" bestFit="1" customWidth="1"/>
    <col min="9294" max="9294" width="25.1328125" bestFit="1" customWidth="1"/>
    <col min="9295" max="9295" width="15.6640625" bestFit="1" customWidth="1"/>
    <col min="9296" max="9296" width="22.33203125" bestFit="1" customWidth="1"/>
    <col min="9297" max="9297" width="18.59765625" bestFit="1" customWidth="1"/>
    <col min="9298" max="9298" width="25.1328125" bestFit="1" customWidth="1"/>
    <col min="9299" max="9299" width="18.59765625" bestFit="1" customWidth="1"/>
    <col min="9300" max="9300" width="25.1328125" bestFit="1" customWidth="1"/>
    <col min="9301" max="9301" width="14.19921875" bestFit="1" customWidth="1"/>
    <col min="9302" max="9302" width="20.86328125" bestFit="1" customWidth="1"/>
    <col min="9303" max="9303" width="18.59765625" bestFit="1" customWidth="1"/>
    <col min="9304" max="9304" width="25.1328125" bestFit="1" customWidth="1"/>
    <col min="9305" max="9305" width="18.59765625" bestFit="1" customWidth="1"/>
    <col min="9306" max="9306" width="25.1328125" bestFit="1" customWidth="1"/>
    <col min="9307" max="9307" width="15.6640625" bestFit="1" customWidth="1"/>
    <col min="9308" max="9308" width="22.33203125" bestFit="1" customWidth="1"/>
    <col min="9309" max="9309" width="18.59765625" bestFit="1" customWidth="1"/>
    <col min="9310" max="9310" width="25.1328125" bestFit="1" customWidth="1"/>
    <col min="9311" max="9311" width="18.59765625" bestFit="1" customWidth="1"/>
    <col min="9312" max="9312" width="25.1328125" bestFit="1" customWidth="1"/>
    <col min="9313" max="9313" width="14.19921875" bestFit="1" customWidth="1"/>
    <col min="9314" max="9314" width="20.86328125" bestFit="1" customWidth="1"/>
    <col min="9315" max="9315" width="18.59765625" bestFit="1" customWidth="1"/>
    <col min="9316" max="9316" width="25.1328125" bestFit="1" customWidth="1"/>
    <col min="9317" max="9317" width="18.59765625" bestFit="1" customWidth="1"/>
    <col min="9318" max="9318" width="25.1328125" bestFit="1" customWidth="1"/>
    <col min="9319" max="9319" width="15.6640625" bestFit="1" customWidth="1"/>
    <col min="9320" max="9320" width="22.33203125" bestFit="1" customWidth="1"/>
    <col min="9321" max="9321" width="18.59765625" bestFit="1" customWidth="1"/>
    <col min="9322" max="9322" width="25.1328125" bestFit="1" customWidth="1"/>
    <col min="9323" max="9323" width="18.59765625" bestFit="1" customWidth="1"/>
    <col min="9324" max="9324" width="25.1328125" bestFit="1" customWidth="1"/>
    <col min="9325" max="9325" width="14.19921875" bestFit="1" customWidth="1"/>
    <col min="9326" max="9326" width="20.86328125" bestFit="1" customWidth="1"/>
    <col min="9327" max="9327" width="18.59765625" bestFit="1" customWidth="1"/>
    <col min="9328" max="9328" width="25.1328125" bestFit="1" customWidth="1"/>
    <col min="9329" max="9329" width="18.59765625" bestFit="1" customWidth="1"/>
    <col min="9330" max="9330" width="25.1328125" bestFit="1" customWidth="1"/>
    <col min="9331" max="9331" width="15.6640625" bestFit="1" customWidth="1"/>
    <col min="9332" max="9332" width="22.33203125" bestFit="1" customWidth="1"/>
    <col min="9333" max="9333" width="18.59765625" bestFit="1" customWidth="1"/>
    <col min="9334" max="9334" width="25.1328125" bestFit="1" customWidth="1"/>
    <col min="9335" max="9335" width="18.59765625" bestFit="1" customWidth="1"/>
    <col min="9336" max="9336" width="25.1328125" bestFit="1" customWidth="1"/>
    <col min="9337" max="9337" width="14.19921875" bestFit="1" customWidth="1"/>
    <col min="9338" max="9338" width="20.86328125" bestFit="1" customWidth="1"/>
    <col min="9339" max="9339" width="18.59765625" bestFit="1" customWidth="1"/>
    <col min="9340" max="9340" width="25.1328125" bestFit="1" customWidth="1"/>
    <col min="9341" max="9341" width="18.59765625" bestFit="1" customWidth="1"/>
    <col min="9342" max="9342" width="25.1328125" bestFit="1" customWidth="1"/>
    <col min="9343" max="9343" width="15.6640625" bestFit="1" customWidth="1"/>
    <col min="9344" max="9344" width="22.33203125" bestFit="1" customWidth="1"/>
    <col min="9345" max="9345" width="18.59765625" bestFit="1" customWidth="1"/>
    <col min="9346" max="9346" width="25.1328125" bestFit="1" customWidth="1"/>
    <col min="9347" max="9347" width="18.59765625" bestFit="1" customWidth="1"/>
    <col min="9348" max="9348" width="25.1328125" bestFit="1" customWidth="1"/>
    <col min="9349" max="9349" width="14.19921875" bestFit="1" customWidth="1"/>
    <col min="9350" max="9350" width="20.86328125" bestFit="1" customWidth="1"/>
    <col min="9351" max="9351" width="17.59765625" bestFit="1" customWidth="1"/>
    <col min="9352" max="9352" width="24.19921875" bestFit="1" customWidth="1"/>
    <col min="9353" max="9353" width="18.59765625" bestFit="1" customWidth="1"/>
    <col min="9354" max="9354" width="25.1328125" bestFit="1" customWidth="1"/>
    <col min="9355" max="9355" width="15.6640625" bestFit="1" customWidth="1"/>
    <col min="9356" max="9356" width="22.33203125" bestFit="1" customWidth="1"/>
    <col min="9357" max="9357" width="18.59765625" bestFit="1" customWidth="1"/>
    <col min="9358" max="9358" width="25.1328125" bestFit="1" customWidth="1"/>
    <col min="9359" max="9359" width="18.59765625" bestFit="1" customWidth="1"/>
    <col min="9360" max="9360" width="25.1328125" bestFit="1" customWidth="1"/>
    <col min="9361" max="9361" width="14.19921875" bestFit="1" customWidth="1"/>
    <col min="9362" max="9362" width="20.86328125" bestFit="1" customWidth="1"/>
    <col min="9363" max="9363" width="18.59765625" bestFit="1" customWidth="1"/>
    <col min="9364" max="9364" width="25.1328125" bestFit="1" customWidth="1"/>
    <col min="9365" max="9365" width="18.59765625" bestFit="1" customWidth="1"/>
    <col min="9366" max="9366" width="25.1328125" bestFit="1" customWidth="1"/>
    <col min="9367" max="9367" width="15.6640625" bestFit="1" customWidth="1"/>
    <col min="9368" max="9368" width="22.33203125" bestFit="1" customWidth="1"/>
    <col min="9369" max="9369" width="18.59765625" bestFit="1" customWidth="1"/>
    <col min="9370" max="9370" width="25.1328125" bestFit="1" customWidth="1"/>
    <col min="9371" max="9371" width="18.59765625" bestFit="1" customWidth="1"/>
    <col min="9372" max="9372" width="25.1328125" bestFit="1" customWidth="1"/>
    <col min="9373" max="9373" width="14.19921875" bestFit="1" customWidth="1"/>
    <col min="9374" max="9374" width="20.86328125" bestFit="1" customWidth="1"/>
    <col min="9375" max="9375" width="15.6640625" bestFit="1" customWidth="1"/>
    <col min="9376" max="9376" width="22.33203125" bestFit="1" customWidth="1"/>
    <col min="9377" max="9377" width="19.59765625" bestFit="1" customWidth="1"/>
    <col min="9378" max="9378" width="26.06640625" bestFit="1" customWidth="1"/>
    <col min="9379" max="9379" width="18.59765625" bestFit="1" customWidth="1"/>
    <col min="9380" max="9380" width="25.1328125" bestFit="1" customWidth="1"/>
    <col min="9381" max="9381" width="15.6640625" bestFit="1" customWidth="1"/>
    <col min="9382" max="9382" width="22.33203125" bestFit="1" customWidth="1"/>
    <col min="9383" max="9383" width="18.59765625" bestFit="1" customWidth="1"/>
    <col min="9384" max="9384" width="25.1328125" bestFit="1" customWidth="1"/>
    <col min="9385" max="9385" width="14.19921875" bestFit="1" customWidth="1"/>
    <col min="9386" max="9386" width="20.86328125" bestFit="1" customWidth="1"/>
    <col min="9387" max="9387" width="17.59765625" bestFit="1" customWidth="1"/>
    <col min="9388" max="9388" width="24.19921875" bestFit="1" customWidth="1"/>
    <col min="9389" max="9389" width="18.59765625" bestFit="1" customWidth="1"/>
    <col min="9390" max="9390" width="25.1328125" bestFit="1" customWidth="1"/>
    <col min="9391" max="9391" width="15.6640625" bestFit="1" customWidth="1"/>
    <col min="9392" max="9392" width="22.33203125" bestFit="1" customWidth="1"/>
    <col min="9393" max="9393" width="18.59765625" bestFit="1" customWidth="1"/>
    <col min="9394" max="9394" width="25.1328125" bestFit="1" customWidth="1"/>
    <col min="9395" max="9395" width="18.59765625" bestFit="1" customWidth="1"/>
    <col min="9396" max="9396" width="25.1328125" bestFit="1" customWidth="1"/>
    <col min="9397" max="9397" width="14.19921875" bestFit="1" customWidth="1"/>
    <col min="9398" max="9398" width="20.86328125" bestFit="1" customWidth="1"/>
    <col min="9399" max="9399" width="18.59765625" bestFit="1" customWidth="1"/>
    <col min="9400" max="9400" width="25.1328125" bestFit="1" customWidth="1"/>
    <col min="9401" max="9401" width="18.59765625" bestFit="1" customWidth="1"/>
    <col min="9402" max="9402" width="25.1328125" bestFit="1" customWidth="1"/>
    <col min="9403" max="9403" width="15.6640625" bestFit="1" customWidth="1"/>
    <col min="9404" max="9404" width="22.33203125" bestFit="1" customWidth="1"/>
    <col min="9405" max="9405" width="18.59765625" bestFit="1" customWidth="1"/>
    <col min="9406" max="9406" width="25.1328125" bestFit="1" customWidth="1"/>
    <col min="9407" max="9407" width="18.59765625" bestFit="1" customWidth="1"/>
    <col min="9408" max="9408" width="25.1328125" bestFit="1" customWidth="1"/>
    <col min="9409" max="9409" width="14.19921875" bestFit="1" customWidth="1"/>
    <col min="9410" max="9410" width="20.86328125" bestFit="1" customWidth="1"/>
    <col min="9411" max="9411" width="18.59765625" bestFit="1" customWidth="1"/>
    <col min="9412" max="9412" width="25.1328125" bestFit="1" customWidth="1"/>
    <col min="9413" max="9413" width="18.59765625" bestFit="1" customWidth="1"/>
    <col min="9414" max="9414" width="25.1328125" bestFit="1" customWidth="1"/>
    <col min="9415" max="9415" width="15.6640625" bestFit="1" customWidth="1"/>
    <col min="9416" max="9416" width="22.33203125" bestFit="1" customWidth="1"/>
    <col min="9417" max="9417" width="18.59765625" bestFit="1" customWidth="1"/>
    <col min="9418" max="9418" width="25.1328125" bestFit="1" customWidth="1"/>
    <col min="9419" max="9419" width="18.59765625" bestFit="1" customWidth="1"/>
    <col min="9420" max="9420" width="25.1328125" bestFit="1" customWidth="1"/>
    <col min="9421" max="9421" width="14.19921875" bestFit="1" customWidth="1"/>
    <col min="9422" max="9422" width="20.86328125" bestFit="1" customWidth="1"/>
    <col min="9423" max="9423" width="18.59765625" bestFit="1" customWidth="1"/>
    <col min="9424" max="9424" width="25.1328125" bestFit="1" customWidth="1"/>
    <col min="9425" max="9425" width="18.59765625" bestFit="1" customWidth="1"/>
    <col min="9426" max="9426" width="25.1328125" bestFit="1" customWidth="1"/>
    <col min="9427" max="9427" width="15.6640625" bestFit="1" customWidth="1"/>
    <col min="9428" max="9428" width="22.33203125" bestFit="1" customWidth="1"/>
    <col min="9429" max="9429" width="18.59765625" bestFit="1" customWidth="1"/>
    <col min="9430" max="9430" width="25.1328125" bestFit="1" customWidth="1"/>
    <col min="9431" max="9431" width="18.59765625" bestFit="1" customWidth="1"/>
    <col min="9432" max="9432" width="25.1328125" bestFit="1" customWidth="1"/>
    <col min="9433" max="9433" width="14.19921875" bestFit="1" customWidth="1"/>
    <col min="9434" max="9434" width="20.86328125" bestFit="1" customWidth="1"/>
    <col min="9435" max="9435" width="18.59765625" bestFit="1" customWidth="1"/>
    <col min="9436" max="9436" width="25.1328125" bestFit="1" customWidth="1"/>
    <col min="9437" max="9437" width="18.59765625" bestFit="1" customWidth="1"/>
    <col min="9438" max="9438" width="25.1328125" bestFit="1" customWidth="1"/>
    <col min="9439" max="9439" width="15.6640625" bestFit="1" customWidth="1"/>
    <col min="9440" max="9440" width="22.33203125" bestFit="1" customWidth="1"/>
    <col min="9441" max="9441" width="18.59765625" bestFit="1" customWidth="1"/>
    <col min="9442" max="9442" width="25.1328125" bestFit="1" customWidth="1"/>
    <col min="9443" max="9443" width="18.59765625" bestFit="1" customWidth="1"/>
    <col min="9444" max="9444" width="25.1328125" bestFit="1" customWidth="1"/>
    <col min="9445" max="9445" width="14.19921875" bestFit="1" customWidth="1"/>
    <col min="9446" max="9446" width="20.86328125" bestFit="1" customWidth="1"/>
    <col min="9447" max="9447" width="15.6640625" bestFit="1" customWidth="1"/>
    <col min="9448" max="9448" width="22.33203125" bestFit="1" customWidth="1"/>
    <col min="9449" max="9449" width="18.59765625" bestFit="1" customWidth="1"/>
    <col min="9450" max="9450" width="25.1328125" bestFit="1" customWidth="1"/>
    <col min="9451" max="9451" width="18.59765625" bestFit="1" customWidth="1"/>
    <col min="9452" max="9452" width="25.1328125" bestFit="1" customWidth="1"/>
    <col min="9453" max="9453" width="15.6640625" bestFit="1" customWidth="1"/>
    <col min="9454" max="9454" width="22.33203125" bestFit="1" customWidth="1"/>
    <col min="9455" max="9455" width="18.59765625" bestFit="1" customWidth="1"/>
    <col min="9456" max="9456" width="25.1328125" bestFit="1" customWidth="1"/>
    <col min="9457" max="9457" width="14.19921875" bestFit="1" customWidth="1"/>
    <col min="9458" max="9458" width="20.86328125" bestFit="1" customWidth="1"/>
    <col min="9459" max="9459" width="18.59765625" bestFit="1" customWidth="1"/>
    <col min="9460" max="9460" width="25.1328125" bestFit="1" customWidth="1"/>
    <col min="9461" max="9461" width="18.59765625" bestFit="1" customWidth="1"/>
    <col min="9462" max="9462" width="25.1328125" bestFit="1" customWidth="1"/>
    <col min="9463" max="9463" width="15.6640625" bestFit="1" customWidth="1"/>
    <col min="9464" max="9464" width="22.33203125" bestFit="1" customWidth="1"/>
    <col min="9465" max="9465" width="18.59765625" bestFit="1" customWidth="1"/>
    <col min="9466" max="9466" width="25.1328125" bestFit="1" customWidth="1"/>
    <col min="9467" max="9467" width="18.59765625" bestFit="1" customWidth="1"/>
    <col min="9468" max="9468" width="25.1328125" bestFit="1" customWidth="1"/>
    <col min="9469" max="9469" width="14.19921875" bestFit="1" customWidth="1"/>
    <col min="9470" max="9470" width="20.86328125" bestFit="1" customWidth="1"/>
    <col min="9471" max="9471" width="18.59765625" bestFit="1" customWidth="1"/>
    <col min="9472" max="9472" width="25.1328125" bestFit="1" customWidth="1"/>
    <col min="9473" max="9473" width="18.59765625" bestFit="1" customWidth="1"/>
    <col min="9474" max="9474" width="25.1328125" bestFit="1" customWidth="1"/>
    <col min="9475" max="9475" width="15.6640625" bestFit="1" customWidth="1"/>
    <col min="9476" max="9476" width="22.33203125" bestFit="1" customWidth="1"/>
    <col min="9477" max="9477" width="18.59765625" bestFit="1" customWidth="1"/>
    <col min="9478" max="9478" width="25.1328125" bestFit="1" customWidth="1"/>
    <col min="9479" max="9479" width="18.59765625" bestFit="1" customWidth="1"/>
    <col min="9480" max="9480" width="25.1328125" bestFit="1" customWidth="1"/>
    <col min="9481" max="9481" width="14.19921875" bestFit="1" customWidth="1"/>
    <col min="9482" max="9482" width="20.86328125" bestFit="1" customWidth="1"/>
    <col min="9483" max="9483" width="17.59765625" bestFit="1" customWidth="1"/>
    <col min="9484" max="9484" width="24.19921875" bestFit="1" customWidth="1"/>
    <col min="9485" max="9485" width="18.59765625" bestFit="1" customWidth="1"/>
    <col min="9486" max="9486" width="25.1328125" bestFit="1" customWidth="1"/>
    <col min="9487" max="9487" width="15.6640625" bestFit="1" customWidth="1"/>
    <col min="9488" max="9488" width="22.33203125" bestFit="1" customWidth="1"/>
    <col min="9489" max="9489" width="18.59765625" bestFit="1" customWidth="1"/>
    <col min="9490" max="9490" width="25.1328125" bestFit="1" customWidth="1"/>
    <col min="9491" max="9491" width="18.59765625" bestFit="1" customWidth="1"/>
    <col min="9492" max="9492" width="25.1328125" bestFit="1" customWidth="1"/>
    <col min="9493" max="9493" width="14.19921875" bestFit="1" customWidth="1"/>
    <col min="9494" max="9494" width="20.86328125" bestFit="1" customWidth="1"/>
    <col min="9495" max="9495" width="18.59765625" bestFit="1" customWidth="1"/>
    <col min="9496" max="9496" width="25.1328125" bestFit="1" customWidth="1"/>
    <col min="9497" max="9497" width="18.59765625" bestFit="1" customWidth="1"/>
    <col min="9498" max="9498" width="25.1328125" bestFit="1" customWidth="1"/>
    <col min="9499" max="9499" width="15.6640625" bestFit="1" customWidth="1"/>
    <col min="9500" max="9500" width="22.33203125" bestFit="1" customWidth="1"/>
    <col min="9501" max="9501" width="18.59765625" bestFit="1" customWidth="1"/>
    <col min="9502" max="9502" width="25.1328125" bestFit="1" customWidth="1"/>
    <col min="9503" max="9503" width="18.59765625" bestFit="1" customWidth="1"/>
    <col min="9504" max="9504" width="25.1328125" bestFit="1" customWidth="1"/>
    <col min="9505" max="9505" width="14.19921875" bestFit="1" customWidth="1"/>
    <col min="9506" max="9506" width="20.86328125" bestFit="1" customWidth="1"/>
    <col min="9507" max="9507" width="18.59765625" bestFit="1" customWidth="1"/>
    <col min="9508" max="9508" width="25.1328125" bestFit="1" customWidth="1"/>
    <col min="9509" max="9509" width="18.59765625" bestFit="1" customWidth="1"/>
    <col min="9510" max="9510" width="25.1328125" bestFit="1" customWidth="1"/>
    <col min="9511" max="9511" width="15.6640625" bestFit="1" customWidth="1"/>
    <col min="9512" max="9512" width="22.33203125" bestFit="1" customWidth="1"/>
    <col min="9513" max="9513" width="18.59765625" bestFit="1" customWidth="1"/>
    <col min="9514" max="9514" width="25.1328125" bestFit="1" customWidth="1"/>
    <col min="9515" max="9515" width="18.59765625" bestFit="1" customWidth="1"/>
    <col min="9516" max="9516" width="25.1328125" bestFit="1" customWidth="1"/>
    <col min="9517" max="9517" width="14.19921875" bestFit="1" customWidth="1"/>
    <col min="9518" max="9518" width="20.86328125" bestFit="1" customWidth="1"/>
    <col min="9519" max="9519" width="18.59765625" bestFit="1" customWidth="1"/>
    <col min="9520" max="9520" width="25.1328125" bestFit="1" customWidth="1"/>
    <col min="9521" max="9521" width="18.59765625" bestFit="1" customWidth="1"/>
    <col min="9522" max="9522" width="25.1328125" bestFit="1" customWidth="1"/>
    <col min="9523" max="9523" width="15.6640625" bestFit="1" customWidth="1"/>
    <col min="9524" max="9524" width="22.33203125" bestFit="1" customWidth="1"/>
    <col min="9525" max="9525" width="18.59765625" bestFit="1" customWidth="1"/>
    <col min="9526" max="9526" width="25.1328125" bestFit="1" customWidth="1"/>
    <col min="9527" max="9527" width="18.59765625" bestFit="1" customWidth="1"/>
    <col min="9528" max="9528" width="25.1328125" bestFit="1" customWidth="1"/>
    <col min="9529" max="9529" width="14.19921875" bestFit="1" customWidth="1"/>
    <col min="9530" max="9530" width="20.86328125" bestFit="1" customWidth="1"/>
    <col min="9531" max="9531" width="18.59765625" bestFit="1" customWidth="1"/>
    <col min="9532" max="9532" width="25.1328125" bestFit="1" customWidth="1"/>
    <col min="9533" max="9533" width="18.59765625" bestFit="1" customWidth="1"/>
    <col min="9534" max="9534" width="25.1328125" bestFit="1" customWidth="1"/>
    <col min="9535" max="9535" width="15.6640625" bestFit="1" customWidth="1"/>
    <col min="9536" max="9536" width="22.33203125" bestFit="1" customWidth="1"/>
    <col min="9537" max="9537" width="18.59765625" bestFit="1" customWidth="1"/>
    <col min="9538" max="9538" width="25.1328125" bestFit="1" customWidth="1"/>
    <col min="9539" max="9539" width="18.59765625" bestFit="1" customWidth="1"/>
    <col min="9540" max="9540" width="25.1328125" bestFit="1" customWidth="1"/>
    <col min="9541" max="9541" width="14.19921875" bestFit="1" customWidth="1"/>
    <col min="9542" max="9542" width="20.86328125" bestFit="1" customWidth="1"/>
    <col min="9543" max="9543" width="18.59765625" bestFit="1" customWidth="1"/>
    <col min="9544" max="9544" width="25.1328125" bestFit="1" customWidth="1"/>
    <col min="9545" max="9545" width="18.59765625" bestFit="1" customWidth="1"/>
    <col min="9546" max="9546" width="25.1328125" bestFit="1" customWidth="1"/>
    <col min="9547" max="9547" width="15.6640625" bestFit="1" customWidth="1"/>
    <col min="9548" max="9548" width="22.33203125" bestFit="1" customWidth="1"/>
    <col min="9549" max="9549" width="18.59765625" bestFit="1" customWidth="1"/>
    <col min="9550" max="9550" width="25.1328125" bestFit="1" customWidth="1"/>
    <col min="9551" max="9551" width="18.59765625" bestFit="1" customWidth="1"/>
    <col min="9552" max="9552" width="25.1328125" bestFit="1" customWidth="1"/>
    <col min="9553" max="9553" width="14.19921875" bestFit="1" customWidth="1"/>
    <col min="9554" max="9554" width="20.86328125" bestFit="1" customWidth="1"/>
    <col min="9555" max="9555" width="18.59765625" bestFit="1" customWidth="1"/>
    <col min="9556" max="9556" width="25.1328125" bestFit="1" customWidth="1"/>
    <col min="9557" max="9557" width="18.59765625" bestFit="1" customWidth="1"/>
    <col min="9558" max="9558" width="25.1328125" bestFit="1" customWidth="1"/>
    <col min="9559" max="9559" width="15.6640625" bestFit="1" customWidth="1"/>
    <col min="9560" max="9560" width="22.33203125" bestFit="1" customWidth="1"/>
    <col min="9561" max="9561" width="18.59765625" bestFit="1" customWidth="1"/>
    <col min="9562" max="9562" width="25.1328125" bestFit="1" customWidth="1"/>
    <col min="9563" max="9563" width="18.59765625" bestFit="1" customWidth="1"/>
    <col min="9564" max="9564" width="25.1328125" bestFit="1" customWidth="1"/>
    <col min="9565" max="9565" width="14.19921875" bestFit="1" customWidth="1"/>
    <col min="9566" max="9566" width="20.86328125" bestFit="1" customWidth="1"/>
    <col min="9567" max="9567" width="18.59765625" bestFit="1" customWidth="1"/>
    <col min="9568" max="9568" width="25.1328125" bestFit="1" customWidth="1"/>
    <col min="9569" max="9569" width="18.59765625" bestFit="1" customWidth="1"/>
    <col min="9570" max="9570" width="25.1328125" bestFit="1" customWidth="1"/>
    <col min="9571" max="9571" width="15.6640625" bestFit="1" customWidth="1"/>
    <col min="9572" max="9572" width="22.33203125" bestFit="1" customWidth="1"/>
    <col min="9573" max="9573" width="18.59765625" bestFit="1" customWidth="1"/>
    <col min="9574" max="9574" width="25.1328125" bestFit="1" customWidth="1"/>
    <col min="9575" max="9575" width="18.59765625" bestFit="1" customWidth="1"/>
    <col min="9576" max="9576" width="25.1328125" bestFit="1" customWidth="1"/>
    <col min="9577" max="9577" width="14.19921875" bestFit="1" customWidth="1"/>
    <col min="9578" max="9578" width="20.86328125" bestFit="1" customWidth="1"/>
    <col min="9579" max="9579" width="18.59765625" bestFit="1" customWidth="1"/>
    <col min="9580" max="9580" width="25.1328125" bestFit="1" customWidth="1"/>
    <col min="9581" max="9581" width="18.59765625" bestFit="1" customWidth="1"/>
    <col min="9582" max="9582" width="25.1328125" bestFit="1" customWidth="1"/>
    <col min="9583" max="9583" width="15.6640625" bestFit="1" customWidth="1"/>
    <col min="9584" max="9584" width="22.33203125" bestFit="1" customWidth="1"/>
    <col min="9585" max="9585" width="18.59765625" bestFit="1" customWidth="1"/>
    <col min="9586" max="9586" width="25.1328125" bestFit="1" customWidth="1"/>
    <col min="9587" max="9587" width="18.59765625" bestFit="1" customWidth="1"/>
    <col min="9588" max="9588" width="25.1328125" bestFit="1" customWidth="1"/>
    <col min="9589" max="9589" width="14.19921875" bestFit="1" customWidth="1"/>
    <col min="9590" max="9590" width="20.86328125" bestFit="1" customWidth="1"/>
    <col min="9591" max="9591" width="18.59765625" bestFit="1" customWidth="1"/>
    <col min="9592" max="9592" width="25.1328125" bestFit="1" customWidth="1"/>
    <col min="9593" max="9593" width="18.59765625" bestFit="1" customWidth="1"/>
    <col min="9594" max="9594" width="25.1328125" bestFit="1" customWidth="1"/>
    <col min="9595" max="9595" width="15.6640625" bestFit="1" customWidth="1"/>
    <col min="9596" max="9596" width="22.33203125" bestFit="1" customWidth="1"/>
    <col min="9597" max="9597" width="18.59765625" bestFit="1" customWidth="1"/>
    <col min="9598" max="9598" width="25.1328125" bestFit="1" customWidth="1"/>
    <col min="9599" max="9599" width="18.59765625" bestFit="1" customWidth="1"/>
    <col min="9600" max="9600" width="25.1328125" bestFit="1" customWidth="1"/>
    <col min="9601" max="9601" width="14.19921875" bestFit="1" customWidth="1"/>
    <col min="9602" max="9602" width="20.86328125" bestFit="1" customWidth="1"/>
    <col min="9603" max="9603" width="18.59765625" bestFit="1" customWidth="1"/>
    <col min="9604" max="9604" width="25.1328125" bestFit="1" customWidth="1"/>
    <col min="9605" max="9605" width="18.59765625" bestFit="1" customWidth="1"/>
    <col min="9606" max="9606" width="25.1328125" bestFit="1" customWidth="1"/>
    <col min="9607" max="9607" width="15.6640625" bestFit="1" customWidth="1"/>
    <col min="9608" max="9608" width="22.33203125" bestFit="1" customWidth="1"/>
    <col min="9609" max="9609" width="18.59765625" bestFit="1" customWidth="1"/>
    <col min="9610" max="9610" width="25.1328125" bestFit="1" customWidth="1"/>
    <col min="9611" max="9611" width="18.59765625" bestFit="1" customWidth="1"/>
    <col min="9612" max="9612" width="25.1328125" bestFit="1" customWidth="1"/>
    <col min="9613" max="9613" width="14.19921875" bestFit="1" customWidth="1"/>
    <col min="9614" max="9614" width="20.86328125" bestFit="1" customWidth="1"/>
    <col min="9615" max="9615" width="18.59765625" bestFit="1" customWidth="1"/>
    <col min="9616" max="9616" width="25.1328125" bestFit="1" customWidth="1"/>
    <col min="9617" max="9617" width="19.59765625" bestFit="1" customWidth="1"/>
    <col min="9618" max="9618" width="26.06640625" bestFit="1" customWidth="1"/>
    <col min="9619" max="9619" width="15.6640625" bestFit="1" customWidth="1"/>
    <col min="9620" max="9620" width="22.33203125" bestFit="1" customWidth="1"/>
    <col min="9621" max="9621" width="18.59765625" bestFit="1" customWidth="1"/>
    <col min="9622" max="9622" width="25.1328125" bestFit="1" customWidth="1"/>
    <col min="9623" max="9623" width="18.59765625" bestFit="1" customWidth="1"/>
    <col min="9624" max="9624" width="25.1328125" bestFit="1" customWidth="1"/>
    <col min="9625" max="9625" width="14.19921875" bestFit="1" customWidth="1"/>
    <col min="9626" max="9626" width="20.86328125" bestFit="1" customWidth="1"/>
    <col min="9627" max="9627" width="17.59765625" bestFit="1" customWidth="1"/>
    <col min="9628" max="9628" width="24.19921875" bestFit="1" customWidth="1"/>
    <col min="9629" max="9629" width="18.59765625" bestFit="1" customWidth="1"/>
    <col min="9630" max="9630" width="25.1328125" bestFit="1" customWidth="1"/>
    <col min="9631" max="9631" width="15.6640625" bestFit="1" customWidth="1"/>
    <col min="9632" max="9632" width="22.33203125" bestFit="1" customWidth="1"/>
    <col min="9633" max="9633" width="18.59765625" bestFit="1" customWidth="1"/>
    <col min="9634" max="9634" width="25.1328125" bestFit="1" customWidth="1"/>
    <col min="9635" max="9635" width="18.59765625" bestFit="1" customWidth="1"/>
    <col min="9636" max="9636" width="25.1328125" bestFit="1" customWidth="1"/>
    <col min="9637" max="9637" width="14.19921875" bestFit="1" customWidth="1"/>
    <col min="9638" max="9638" width="20.86328125" bestFit="1" customWidth="1"/>
    <col min="9639" max="9639" width="18.59765625" bestFit="1" customWidth="1"/>
    <col min="9640" max="9640" width="25.1328125" bestFit="1" customWidth="1"/>
    <col min="9641" max="9641" width="18.59765625" bestFit="1" customWidth="1"/>
    <col min="9642" max="9642" width="25.1328125" bestFit="1" customWidth="1"/>
    <col min="9643" max="9643" width="15.6640625" bestFit="1" customWidth="1"/>
    <col min="9644" max="9644" width="22.33203125" bestFit="1" customWidth="1"/>
    <col min="9645" max="9645" width="18.59765625" bestFit="1" customWidth="1"/>
    <col min="9646" max="9646" width="25.1328125" bestFit="1" customWidth="1"/>
    <col min="9647" max="9647" width="18.59765625" bestFit="1" customWidth="1"/>
    <col min="9648" max="9648" width="25.1328125" bestFit="1" customWidth="1"/>
    <col min="9649" max="9649" width="14.19921875" bestFit="1" customWidth="1"/>
    <col min="9650" max="9650" width="20.86328125" bestFit="1" customWidth="1"/>
    <col min="9651" max="9651" width="15.6640625" bestFit="1" customWidth="1"/>
    <col min="9652" max="9652" width="22.33203125" bestFit="1" customWidth="1"/>
    <col min="9653" max="9653" width="19.59765625" bestFit="1" customWidth="1"/>
    <col min="9654" max="9654" width="26.06640625" bestFit="1" customWidth="1"/>
    <col min="9655" max="9655" width="18.59765625" bestFit="1" customWidth="1"/>
    <col min="9656" max="9656" width="25.1328125" bestFit="1" customWidth="1"/>
    <col min="9657" max="9657" width="15.6640625" bestFit="1" customWidth="1"/>
    <col min="9658" max="9658" width="22.33203125" bestFit="1" customWidth="1"/>
    <col min="9659" max="9659" width="18.59765625" bestFit="1" customWidth="1"/>
    <col min="9660" max="9660" width="25.1328125" bestFit="1" customWidth="1"/>
    <col min="9661" max="9661" width="14.19921875" bestFit="1" customWidth="1"/>
    <col min="9662" max="9662" width="20.86328125" bestFit="1" customWidth="1"/>
    <col min="9663" max="9663" width="18.59765625" bestFit="1" customWidth="1"/>
    <col min="9664" max="9664" width="25.1328125" bestFit="1" customWidth="1"/>
    <col min="9665" max="9665" width="18.59765625" bestFit="1" customWidth="1"/>
    <col min="9666" max="9666" width="25.1328125" bestFit="1" customWidth="1"/>
    <col min="9667" max="9667" width="15.6640625" bestFit="1" customWidth="1"/>
    <col min="9668" max="9668" width="22.33203125" bestFit="1" customWidth="1"/>
    <col min="9669" max="9669" width="18.59765625" bestFit="1" customWidth="1"/>
    <col min="9670" max="9670" width="25.1328125" bestFit="1" customWidth="1"/>
    <col min="9671" max="9671" width="18.59765625" bestFit="1" customWidth="1"/>
    <col min="9672" max="9672" width="25.1328125" bestFit="1" customWidth="1"/>
    <col min="9673" max="9673" width="14.19921875" bestFit="1" customWidth="1"/>
    <col min="9674" max="9674" width="20.86328125" bestFit="1" customWidth="1"/>
    <col min="9675" max="9675" width="18.59765625" bestFit="1" customWidth="1"/>
    <col min="9676" max="9676" width="25.1328125" bestFit="1" customWidth="1"/>
    <col min="9677" max="9677" width="18.59765625" bestFit="1" customWidth="1"/>
    <col min="9678" max="9678" width="25.1328125" bestFit="1" customWidth="1"/>
    <col min="9679" max="9679" width="15.6640625" bestFit="1" customWidth="1"/>
    <col min="9680" max="9680" width="22.33203125" bestFit="1" customWidth="1"/>
    <col min="9681" max="9681" width="18.59765625" bestFit="1" customWidth="1"/>
    <col min="9682" max="9682" width="25.1328125" bestFit="1" customWidth="1"/>
    <col min="9683" max="9683" width="18.59765625" bestFit="1" customWidth="1"/>
    <col min="9684" max="9684" width="25.1328125" bestFit="1" customWidth="1"/>
    <col min="9685" max="9685" width="14.19921875" bestFit="1" customWidth="1"/>
    <col min="9686" max="9686" width="20.86328125" bestFit="1" customWidth="1"/>
    <col min="9687" max="9687" width="15.6640625" bestFit="1" customWidth="1"/>
    <col min="9688" max="9688" width="22.33203125" bestFit="1" customWidth="1"/>
    <col min="9689" max="9689" width="19.59765625" bestFit="1" customWidth="1"/>
    <col min="9690" max="9690" width="26.06640625" bestFit="1" customWidth="1"/>
    <col min="9691" max="9691" width="18.59765625" bestFit="1" customWidth="1"/>
    <col min="9692" max="9692" width="25.1328125" bestFit="1" customWidth="1"/>
    <col min="9693" max="9693" width="15.6640625" bestFit="1" customWidth="1"/>
    <col min="9694" max="9694" width="22.33203125" bestFit="1" customWidth="1"/>
    <col min="9695" max="9695" width="18.59765625" bestFit="1" customWidth="1"/>
    <col min="9696" max="9696" width="25.1328125" bestFit="1" customWidth="1"/>
    <col min="9697" max="9697" width="14.19921875" bestFit="1" customWidth="1"/>
    <col min="9698" max="9698" width="20.86328125" bestFit="1" customWidth="1"/>
    <col min="9699" max="9699" width="18.59765625" bestFit="1" customWidth="1"/>
    <col min="9700" max="9700" width="25.1328125" bestFit="1" customWidth="1"/>
    <col min="9701" max="9701" width="18.59765625" bestFit="1" customWidth="1"/>
    <col min="9702" max="9702" width="25.1328125" bestFit="1" customWidth="1"/>
    <col min="9703" max="9703" width="15.6640625" bestFit="1" customWidth="1"/>
    <col min="9704" max="9704" width="22.33203125" bestFit="1" customWidth="1"/>
    <col min="9705" max="9705" width="18.59765625" bestFit="1" customWidth="1"/>
    <col min="9706" max="9706" width="25.1328125" bestFit="1" customWidth="1"/>
    <col min="9707" max="9707" width="18.59765625" bestFit="1" customWidth="1"/>
    <col min="9708" max="9708" width="25.1328125" bestFit="1" customWidth="1"/>
    <col min="9709" max="9709" width="14.19921875" bestFit="1" customWidth="1"/>
    <col min="9710" max="9710" width="20.86328125" bestFit="1" customWidth="1"/>
    <col min="9711" max="9711" width="18.59765625" bestFit="1" customWidth="1"/>
    <col min="9712" max="9712" width="25.1328125" bestFit="1" customWidth="1"/>
    <col min="9713" max="9713" width="18.59765625" bestFit="1" customWidth="1"/>
    <col min="9714" max="9714" width="25.1328125" bestFit="1" customWidth="1"/>
    <col min="9715" max="9715" width="15.6640625" bestFit="1" customWidth="1"/>
    <col min="9716" max="9716" width="22.33203125" bestFit="1" customWidth="1"/>
    <col min="9717" max="9717" width="18.59765625" bestFit="1" customWidth="1"/>
    <col min="9718" max="9718" width="25.1328125" bestFit="1" customWidth="1"/>
    <col min="9719" max="9719" width="18.59765625" bestFit="1" customWidth="1"/>
    <col min="9720" max="9720" width="25.1328125" bestFit="1" customWidth="1"/>
    <col min="9721" max="9721" width="14.19921875" bestFit="1" customWidth="1"/>
    <col min="9722" max="9722" width="20.86328125" bestFit="1" customWidth="1"/>
    <col min="9723" max="9723" width="18.59765625" bestFit="1" customWidth="1"/>
    <col min="9724" max="9724" width="25.1328125" bestFit="1" customWidth="1"/>
    <col min="9725" max="9725" width="18.59765625" bestFit="1" customWidth="1"/>
    <col min="9726" max="9726" width="25.1328125" bestFit="1" customWidth="1"/>
    <col min="9727" max="9727" width="15.6640625" bestFit="1" customWidth="1"/>
    <col min="9728" max="9728" width="22.33203125" bestFit="1" customWidth="1"/>
    <col min="9729" max="9729" width="18.59765625" bestFit="1" customWidth="1"/>
    <col min="9730" max="9730" width="25.1328125" bestFit="1" customWidth="1"/>
    <col min="9731" max="9731" width="18.59765625" bestFit="1" customWidth="1"/>
    <col min="9732" max="9732" width="25.1328125" bestFit="1" customWidth="1"/>
    <col min="9733" max="9733" width="14.19921875" bestFit="1" customWidth="1"/>
    <col min="9734" max="9734" width="20.86328125" bestFit="1" customWidth="1"/>
    <col min="9735" max="9735" width="18.59765625" bestFit="1" customWidth="1"/>
    <col min="9736" max="9736" width="25.1328125" bestFit="1" customWidth="1"/>
    <col min="9737" max="9737" width="18.59765625" bestFit="1" customWidth="1"/>
    <col min="9738" max="9738" width="25.1328125" bestFit="1" customWidth="1"/>
    <col min="9739" max="9739" width="15.6640625" bestFit="1" customWidth="1"/>
    <col min="9740" max="9740" width="22.33203125" bestFit="1" customWidth="1"/>
    <col min="9741" max="9741" width="18.59765625" bestFit="1" customWidth="1"/>
    <col min="9742" max="9742" width="25.1328125" bestFit="1" customWidth="1"/>
    <col min="9743" max="9743" width="18.59765625" bestFit="1" customWidth="1"/>
    <col min="9744" max="9744" width="25.1328125" bestFit="1" customWidth="1"/>
    <col min="9745" max="9745" width="14.19921875" bestFit="1" customWidth="1"/>
    <col min="9746" max="9746" width="20.86328125" bestFit="1" customWidth="1"/>
    <col min="9747" max="9747" width="15.6640625" bestFit="1" customWidth="1"/>
    <col min="9748" max="9748" width="22.33203125" bestFit="1" customWidth="1"/>
    <col min="9749" max="9749" width="19.59765625" bestFit="1" customWidth="1"/>
    <col min="9750" max="9750" width="26.06640625" bestFit="1" customWidth="1"/>
    <col min="9751" max="9751" width="18.59765625" bestFit="1" customWidth="1"/>
    <col min="9752" max="9752" width="25.1328125" bestFit="1" customWidth="1"/>
    <col min="9753" max="9753" width="15.6640625" bestFit="1" customWidth="1"/>
    <col min="9754" max="9754" width="22.33203125" bestFit="1" customWidth="1"/>
    <col min="9755" max="9755" width="18.59765625" bestFit="1" customWidth="1"/>
    <col min="9756" max="9756" width="25.1328125" bestFit="1" customWidth="1"/>
    <col min="9757" max="9757" width="14.19921875" bestFit="1" customWidth="1"/>
    <col min="9758" max="9758" width="20.86328125" bestFit="1" customWidth="1"/>
    <col min="9759" max="9759" width="18.59765625" bestFit="1" customWidth="1"/>
    <col min="9760" max="9760" width="25.1328125" bestFit="1" customWidth="1"/>
    <col min="9761" max="9761" width="18.59765625" bestFit="1" customWidth="1"/>
    <col min="9762" max="9762" width="25.1328125" bestFit="1" customWidth="1"/>
    <col min="9763" max="9763" width="15.6640625" bestFit="1" customWidth="1"/>
    <col min="9764" max="9764" width="22.33203125" bestFit="1" customWidth="1"/>
    <col min="9765" max="9765" width="18.59765625" bestFit="1" customWidth="1"/>
    <col min="9766" max="9766" width="25.1328125" bestFit="1" customWidth="1"/>
    <col min="9767" max="9767" width="18.59765625" bestFit="1" customWidth="1"/>
    <col min="9768" max="9768" width="25.1328125" bestFit="1" customWidth="1"/>
    <col min="9769" max="9769" width="14.19921875" bestFit="1" customWidth="1"/>
    <col min="9770" max="9770" width="20.86328125" bestFit="1" customWidth="1"/>
    <col min="9771" max="9771" width="18.59765625" bestFit="1" customWidth="1"/>
    <col min="9772" max="9772" width="25.1328125" bestFit="1" customWidth="1"/>
    <col min="9773" max="9773" width="19.59765625" bestFit="1" customWidth="1"/>
    <col min="9774" max="9774" width="26.06640625" bestFit="1" customWidth="1"/>
    <col min="9775" max="9775" width="15.6640625" bestFit="1" customWidth="1"/>
    <col min="9776" max="9776" width="22.33203125" bestFit="1" customWidth="1"/>
    <col min="9777" max="9777" width="18.59765625" bestFit="1" customWidth="1"/>
    <col min="9778" max="9778" width="25.1328125" bestFit="1" customWidth="1"/>
    <col min="9779" max="9779" width="18.59765625" bestFit="1" customWidth="1"/>
    <col min="9780" max="9780" width="25.1328125" bestFit="1" customWidth="1"/>
    <col min="9781" max="9781" width="14.19921875" bestFit="1" customWidth="1"/>
    <col min="9782" max="9782" width="20.86328125" bestFit="1" customWidth="1"/>
    <col min="9783" max="9783" width="18.59765625" bestFit="1" customWidth="1"/>
    <col min="9784" max="9784" width="25.1328125" bestFit="1" customWidth="1"/>
    <col min="9785" max="9785" width="18.59765625" bestFit="1" customWidth="1"/>
    <col min="9786" max="9786" width="25.1328125" bestFit="1" customWidth="1"/>
    <col min="9787" max="9787" width="15.6640625" bestFit="1" customWidth="1"/>
    <col min="9788" max="9788" width="22.33203125" bestFit="1" customWidth="1"/>
    <col min="9789" max="9789" width="18.59765625" bestFit="1" customWidth="1"/>
    <col min="9790" max="9790" width="25.1328125" bestFit="1" customWidth="1"/>
    <col min="9791" max="9791" width="18.59765625" bestFit="1" customWidth="1"/>
    <col min="9792" max="9792" width="25.1328125" bestFit="1" customWidth="1"/>
    <col min="9793" max="9793" width="14.19921875" bestFit="1" customWidth="1"/>
    <col min="9794" max="9794" width="20.86328125" bestFit="1" customWidth="1"/>
    <col min="9795" max="9795" width="18.59765625" bestFit="1" customWidth="1"/>
    <col min="9796" max="9796" width="25.1328125" bestFit="1" customWidth="1"/>
    <col min="9797" max="9797" width="19.59765625" bestFit="1" customWidth="1"/>
    <col min="9798" max="9798" width="26.06640625" bestFit="1" customWidth="1"/>
    <col min="9799" max="9799" width="15.6640625" bestFit="1" customWidth="1"/>
    <col min="9800" max="9800" width="22.33203125" bestFit="1" customWidth="1"/>
    <col min="9801" max="9801" width="18.59765625" bestFit="1" customWidth="1"/>
    <col min="9802" max="9802" width="25.1328125" bestFit="1" customWidth="1"/>
    <col min="9803" max="9803" width="18.59765625" bestFit="1" customWidth="1"/>
    <col min="9804" max="9804" width="25.1328125" bestFit="1" customWidth="1"/>
    <col min="9805" max="9805" width="14.19921875" bestFit="1" customWidth="1"/>
    <col min="9806" max="9806" width="20.86328125" bestFit="1" customWidth="1"/>
    <col min="9807" max="9807" width="15.6640625" bestFit="1" customWidth="1"/>
    <col min="9808" max="9808" width="22.33203125" bestFit="1" customWidth="1"/>
    <col min="9809" max="9809" width="18.59765625" bestFit="1" customWidth="1"/>
    <col min="9810" max="9810" width="25.1328125" bestFit="1" customWidth="1"/>
    <col min="9811" max="9811" width="18.59765625" bestFit="1" customWidth="1"/>
    <col min="9812" max="9812" width="25.1328125" bestFit="1" customWidth="1"/>
    <col min="9813" max="9813" width="15.6640625" bestFit="1" customWidth="1"/>
    <col min="9814" max="9814" width="22.33203125" bestFit="1" customWidth="1"/>
    <col min="9815" max="9815" width="18.59765625" bestFit="1" customWidth="1"/>
    <col min="9816" max="9816" width="25.1328125" bestFit="1" customWidth="1"/>
    <col min="9817" max="9817" width="14.19921875" bestFit="1" customWidth="1"/>
    <col min="9818" max="9818" width="20.86328125" bestFit="1" customWidth="1"/>
    <col min="9819" max="9819" width="18.59765625" bestFit="1" customWidth="1"/>
    <col min="9820" max="9820" width="25.1328125" bestFit="1" customWidth="1"/>
    <col min="9821" max="9821" width="19.59765625" bestFit="1" customWidth="1"/>
    <col min="9822" max="9822" width="26.06640625" bestFit="1" customWidth="1"/>
    <col min="9823" max="9823" width="15.6640625" bestFit="1" customWidth="1"/>
    <col min="9824" max="9824" width="22.33203125" bestFit="1" customWidth="1"/>
    <col min="9825" max="9825" width="18.59765625" bestFit="1" customWidth="1"/>
    <col min="9826" max="9826" width="25.1328125" bestFit="1" customWidth="1"/>
    <col min="9827" max="9827" width="18.59765625" bestFit="1" customWidth="1"/>
    <col min="9828" max="9828" width="25.1328125" bestFit="1" customWidth="1"/>
    <col min="9829" max="9829" width="14.19921875" bestFit="1" customWidth="1"/>
    <col min="9830" max="9830" width="20.86328125" bestFit="1" customWidth="1"/>
    <col min="9831" max="9831" width="18.59765625" bestFit="1" customWidth="1"/>
    <col min="9832" max="9832" width="25.1328125" bestFit="1" customWidth="1"/>
    <col min="9833" max="9833" width="19.59765625" bestFit="1" customWidth="1"/>
    <col min="9834" max="9834" width="26.06640625" bestFit="1" customWidth="1"/>
    <col min="9835" max="9835" width="15.6640625" bestFit="1" customWidth="1"/>
    <col min="9836" max="9836" width="22.33203125" bestFit="1" customWidth="1"/>
    <col min="9837" max="9837" width="18.59765625" bestFit="1" customWidth="1"/>
    <col min="9838" max="9838" width="25.1328125" bestFit="1" customWidth="1"/>
    <col min="9839" max="9839" width="18.59765625" bestFit="1" customWidth="1"/>
    <col min="9840" max="9840" width="25.1328125" bestFit="1" customWidth="1"/>
    <col min="9841" max="9841" width="14.19921875" bestFit="1" customWidth="1"/>
    <col min="9842" max="9842" width="20.86328125" bestFit="1" customWidth="1"/>
    <col min="9843" max="9843" width="18.59765625" bestFit="1" customWidth="1"/>
    <col min="9844" max="9844" width="25.1328125" bestFit="1" customWidth="1"/>
    <col min="9845" max="9845" width="18.59765625" bestFit="1" customWidth="1"/>
    <col min="9846" max="9846" width="25.1328125" bestFit="1" customWidth="1"/>
    <col min="9847" max="9847" width="15.6640625" bestFit="1" customWidth="1"/>
    <col min="9848" max="9848" width="22.33203125" bestFit="1" customWidth="1"/>
    <col min="9849" max="9849" width="18.59765625" bestFit="1" customWidth="1"/>
    <col min="9850" max="9850" width="25.1328125" bestFit="1" customWidth="1"/>
    <col min="9851" max="9851" width="18.59765625" bestFit="1" customWidth="1"/>
    <col min="9852" max="9852" width="25.1328125" bestFit="1" customWidth="1"/>
    <col min="9853" max="9853" width="14.19921875" bestFit="1" customWidth="1"/>
    <col min="9854" max="9854" width="20.86328125" bestFit="1" customWidth="1"/>
    <col min="9855" max="9855" width="18.59765625" bestFit="1" customWidth="1"/>
    <col min="9856" max="9856" width="25.1328125" bestFit="1" customWidth="1"/>
    <col min="9857" max="9857" width="19.59765625" bestFit="1" customWidth="1"/>
    <col min="9858" max="9858" width="26.06640625" bestFit="1" customWidth="1"/>
    <col min="9859" max="9859" width="15.6640625" bestFit="1" customWidth="1"/>
    <col min="9860" max="9860" width="22.33203125" bestFit="1" customWidth="1"/>
    <col min="9861" max="9861" width="18.59765625" bestFit="1" customWidth="1"/>
    <col min="9862" max="9862" width="25.1328125" bestFit="1" customWidth="1"/>
    <col min="9863" max="9863" width="18.59765625" bestFit="1" customWidth="1"/>
    <col min="9864" max="9864" width="25.1328125" bestFit="1" customWidth="1"/>
    <col min="9865" max="9865" width="14.19921875" bestFit="1" customWidth="1"/>
    <col min="9866" max="9866" width="20.86328125" bestFit="1" customWidth="1"/>
    <col min="9867" max="9867" width="18.59765625" bestFit="1" customWidth="1"/>
    <col min="9868" max="9868" width="25.1328125" bestFit="1" customWidth="1"/>
    <col min="9869" max="9869" width="18.59765625" bestFit="1" customWidth="1"/>
    <col min="9870" max="9870" width="25.1328125" bestFit="1" customWidth="1"/>
    <col min="9871" max="9871" width="15.6640625" bestFit="1" customWidth="1"/>
    <col min="9872" max="9872" width="22.33203125" bestFit="1" customWidth="1"/>
    <col min="9873" max="9873" width="18.59765625" bestFit="1" customWidth="1"/>
    <col min="9874" max="9874" width="25.1328125" bestFit="1" customWidth="1"/>
    <col min="9875" max="9875" width="18.59765625" bestFit="1" customWidth="1"/>
    <col min="9876" max="9876" width="25.1328125" bestFit="1" customWidth="1"/>
    <col min="9877" max="9877" width="14.19921875" bestFit="1" customWidth="1"/>
    <col min="9878" max="9878" width="20.86328125" bestFit="1" customWidth="1"/>
    <col min="9879" max="9879" width="18.59765625" bestFit="1" customWidth="1"/>
    <col min="9880" max="9880" width="25.1328125" bestFit="1" customWidth="1"/>
    <col min="9881" max="9881" width="18.59765625" bestFit="1" customWidth="1"/>
    <col min="9882" max="9882" width="25.1328125" bestFit="1" customWidth="1"/>
    <col min="9883" max="9883" width="15.6640625" bestFit="1" customWidth="1"/>
    <col min="9884" max="9884" width="22.33203125" bestFit="1" customWidth="1"/>
    <col min="9885" max="9885" width="18.59765625" bestFit="1" customWidth="1"/>
    <col min="9886" max="9886" width="25.1328125" bestFit="1" customWidth="1"/>
    <col min="9887" max="9887" width="18.59765625" bestFit="1" customWidth="1"/>
    <col min="9888" max="9888" width="25.1328125" bestFit="1" customWidth="1"/>
    <col min="9889" max="9889" width="14.19921875" bestFit="1" customWidth="1"/>
    <col min="9890" max="9890" width="20.86328125" bestFit="1" customWidth="1"/>
    <col min="9891" max="9891" width="18.59765625" bestFit="1" customWidth="1"/>
    <col min="9892" max="9892" width="25.1328125" bestFit="1" customWidth="1"/>
    <col min="9893" max="9893" width="18.59765625" bestFit="1" customWidth="1"/>
    <col min="9894" max="9894" width="25.1328125" bestFit="1" customWidth="1"/>
    <col min="9895" max="9895" width="15.6640625" bestFit="1" customWidth="1"/>
    <col min="9896" max="9896" width="22.33203125" bestFit="1" customWidth="1"/>
    <col min="9897" max="9897" width="18.59765625" bestFit="1" customWidth="1"/>
    <col min="9898" max="9898" width="25.1328125" bestFit="1" customWidth="1"/>
    <col min="9899" max="9899" width="18.59765625" bestFit="1" customWidth="1"/>
    <col min="9900" max="9900" width="25.1328125" bestFit="1" customWidth="1"/>
    <col min="9901" max="9901" width="14.19921875" bestFit="1" customWidth="1"/>
    <col min="9902" max="9902" width="20.86328125" bestFit="1" customWidth="1"/>
    <col min="9903" max="9903" width="18.59765625" bestFit="1" customWidth="1"/>
    <col min="9904" max="9904" width="25.1328125" bestFit="1" customWidth="1"/>
    <col min="9905" max="9905" width="19.59765625" bestFit="1" customWidth="1"/>
    <col min="9906" max="9906" width="26.06640625" bestFit="1" customWidth="1"/>
    <col min="9907" max="9907" width="15.6640625" bestFit="1" customWidth="1"/>
    <col min="9908" max="9908" width="22.33203125" bestFit="1" customWidth="1"/>
    <col min="9909" max="9909" width="18.59765625" bestFit="1" customWidth="1"/>
    <col min="9910" max="9910" width="25.1328125" bestFit="1" customWidth="1"/>
    <col min="9911" max="9911" width="18.59765625" bestFit="1" customWidth="1"/>
    <col min="9912" max="9912" width="25.1328125" bestFit="1" customWidth="1"/>
    <col min="9913" max="9913" width="14.19921875" bestFit="1" customWidth="1"/>
    <col min="9914" max="9914" width="20.86328125" bestFit="1" customWidth="1"/>
    <col min="9915" max="9915" width="18.59765625" bestFit="1" customWidth="1"/>
    <col min="9916" max="9916" width="25.1328125" bestFit="1" customWidth="1"/>
    <col min="9917" max="9917" width="19.59765625" bestFit="1" customWidth="1"/>
    <col min="9918" max="9918" width="26.06640625" bestFit="1" customWidth="1"/>
    <col min="9919" max="9919" width="15.6640625" bestFit="1" customWidth="1"/>
    <col min="9920" max="9920" width="22.33203125" bestFit="1" customWidth="1"/>
    <col min="9921" max="9921" width="18.59765625" bestFit="1" customWidth="1"/>
    <col min="9922" max="9922" width="25.1328125" bestFit="1" customWidth="1"/>
    <col min="9923" max="9923" width="18.59765625" bestFit="1" customWidth="1"/>
    <col min="9924" max="9924" width="25.1328125" bestFit="1" customWidth="1"/>
    <col min="9925" max="9925" width="14.19921875" bestFit="1" customWidth="1"/>
    <col min="9926" max="9926" width="20.86328125" bestFit="1" customWidth="1"/>
    <col min="9927" max="9927" width="15.6640625" bestFit="1" customWidth="1"/>
    <col min="9928" max="9928" width="22.33203125" bestFit="1" customWidth="1"/>
    <col min="9929" max="9929" width="19.59765625" bestFit="1" customWidth="1"/>
    <col min="9930" max="9930" width="26.06640625" bestFit="1" customWidth="1"/>
    <col min="9931" max="9931" width="18.59765625" bestFit="1" customWidth="1"/>
    <col min="9932" max="9932" width="25.1328125" bestFit="1" customWidth="1"/>
    <col min="9933" max="9933" width="15.6640625" bestFit="1" customWidth="1"/>
    <col min="9934" max="9934" width="22.33203125" bestFit="1" customWidth="1"/>
    <col min="9935" max="9935" width="18.59765625" bestFit="1" customWidth="1"/>
    <col min="9936" max="9936" width="25.1328125" bestFit="1" customWidth="1"/>
    <col min="9937" max="9937" width="14.19921875" bestFit="1" customWidth="1"/>
    <col min="9938" max="9938" width="20.86328125" bestFit="1" customWidth="1"/>
    <col min="9939" max="9939" width="18.59765625" bestFit="1" customWidth="1"/>
    <col min="9940" max="9940" width="25.1328125" bestFit="1" customWidth="1"/>
    <col min="9941" max="9941" width="19.59765625" bestFit="1" customWidth="1"/>
    <col min="9942" max="9942" width="26.06640625" bestFit="1" customWidth="1"/>
    <col min="9943" max="9943" width="15.6640625" bestFit="1" customWidth="1"/>
    <col min="9944" max="9944" width="22.33203125" bestFit="1" customWidth="1"/>
    <col min="9945" max="9945" width="18.59765625" bestFit="1" customWidth="1"/>
    <col min="9946" max="9946" width="25.1328125" bestFit="1" customWidth="1"/>
    <col min="9947" max="9947" width="18.59765625" bestFit="1" customWidth="1"/>
    <col min="9948" max="9948" width="25.1328125" bestFit="1" customWidth="1"/>
    <col min="9949" max="9949" width="14.19921875" bestFit="1" customWidth="1"/>
    <col min="9950" max="9950" width="20.86328125" bestFit="1" customWidth="1"/>
    <col min="9951" max="9951" width="18.59765625" bestFit="1" customWidth="1"/>
    <col min="9952" max="9952" width="25.1328125" bestFit="1" customWidth="1"/>
    <col min="9953" max="9953" width="19.59765625" bestFit="1" customWidth="1"/>
    <col min="9954" max="9954" width="26.06640625" bestFit="1" customWidth="1"/>
    <col min="9955" max="9955" width="15.6640625" bestFit="1" customWidth="1"/>
    <col min="9956" max="9956" width="22.33203125" bestFit="1" customWidth="1"/>
    <col min="9957" max="9957" width="18.59765625" bestFit="1" customWidth="1"/>
    <col min="9958" max="9958" width="25.1328125" bestFit="1" customWidth="1"/>
    <col min="9959" max="9959" width="18.59765625" bestFit="1" customWidth="1"/>
    <col min="9960" max="9960" width="25.1328125" bestFit="1" customWidth="1"/>
    <col min="9961" max="9961" width="14.19921875" bestFit="1" customWidth="1"/>
    <col min="9962" max="9962" width="20.86328125" bestFit="1" customWidth="1"/>
    <col min="9963" max="9963" width="18.59765625" bestFit="1" customWidth="1"/>
    <col min="9964" max="9964" width="25.1328125" bestFit="1" customWidth="1"/>
    <col min="9965" max="9965" width="19.59765625" bestFit="1" customWidth="1"/>
    <col min="9966" max="9966" width="26.06640625" bestFit="1" customWidth="1"/>
    <col min="9967" max="9967" width="15.6640625" bestFit="1" customWidth="1"/>
    <col min="9968" max="9968" width="22.33203125" bestFit="1" customWidth="1"/>
    <col min="9969" max="9969" width="18.59765625" bestFit="1" customWidth="1"/>
    <col min="9970" max="9970" width="25.1328125" bestFit="1" customWidth="1"/>
    <col min="9971" max="9971" width="18.59765625" bestFit="1" customWidth="1"/>
    <col min="9972" max="9972" width="25.1328125" bestFit="1" customWidth="1"/>
    <col min="9973" max="9973" width="14.19921875" bestFit="1" customWidth="1"/>
    <col min="9974" max="9974" width="20.86328125" bestFit="1" customWidth="1"/>
    <col min="9975" max="9975" width="18.59765625" bestFit="1" customWidth="1"/>
    <col min="9976" max="9976" width="25.1328125" bestFit="1" customWidth="1"/>
    <col min="9977" max="9977" width="18.59765625" bestFit="1" customWidth="1"/>
    <col min="9978" max="9978" width="25.1328125" bestFit="1" customWidth="1"/>
    <col min="9979" max="9979" width="15.6640625" bestFit="1" customWidth="1"/>
    <col min="9980" max="9980" width="22.33203125" bestFit="1" customWidth="1"/>
    <col min="9981" max="9981" width="18.59765625" bestFit="1" customWidth="1"/>
    <col min="9982" max="9982" width="25.1328125" bestFit="1" customWidth="1"/>
    <col min="9983" max="9983" width="18.59765625" bestFit="1" customWidth="1"/>
    <col min="9984" max="9984" width="25.1328125" bestFit="1" customWidth="1"/>
    <col min="9985" max="9985" width="14.19921875" bestFit="1" customWidth="1"/>
    <col min="9986" max="9986" width="20.86328125" bestFit="1" customWidth="1"/>
    <col min="9987" max="9987" width="18.59765625" bestFit="1" customWidth="1"/>
    <col min="9988" max="9988" width="25.1328125" bestFit="1" customWidth="1"/>
    <col min="9989" max="9989" width="18.59765625" bestFit="1" customWidth="1"/>
    <col min="9990" max="9990" width="25.1328125" bestFit="1" customWidth="1"/>
    <col min="9991" max="9991" width="15.6640625" bestFit="1" customWidth="1"/>
    <col min="9992" max="9992" width="22.33203125" bestFit="1" customWidth="1"/>
    <col min="9993" max="9993" width="18.59765625" bestFit="1" customWidth="1"/>
    <col min="9994" max="9994" width="25.1328125" bestFit="1" customWidth="1"/>
    <col min="9995" max="9995" width="18.59765625" bestFit="1" customWidth="1"/>
    <col min="9996" max="9996" width="25.1328125" bestFit="1" customWidth="1"/>
    <col min="9997" max="9997" width="14.19921875" bestFit="1" customWidth="1"/>
    <col min="9998" max="9998" width="20.86328125" bestFit="1" customWidth="1"/>
    <col min="9999" max="9999" width="18.59765625" bestFit="1" customWidth="1"/>
    <col min="10000" max="10000" width="25.1328125" bestFit="1" customWidth="1"/>
    <col min="10001" max="10001" width="19.59765625" bestFit="1" customWidth="1"/>
    <col min="10002" max="10002" width="26.06640625" bestFit="1" customWidth="1"/>
    <col min="10003" max="10003" width="15.6640625" bestFit="1" customWidth="1"/>
    <col min="10004" max="10004" width="22.33203125" bestFit="1" customWidth="1"/>
    <col min="10005" max="10005" width="18.59765625" bestFit="1" customWidth="1"/>
    <col min="10006" max="10006" width="25.1328125" bestFit="1" customWidth="1"/>
    <col min="10007" max="10007" width="18.59765625" bestFit="1" customWidth="1"/>
    <col min="10008" max="10008" width="25.1328125" bestFit="1" customWidth="1"/>
    <col min="10009" max="10009" width="14.19921875" bestFit="1" customWidth="1"/>
    <col min="10010" max="10010" width="20.86328125" bestFit="1" customWidth="1"/>
    <col min="10011" max="10011" width="18.59765625" bestFit="1" customWidth="1"/>
    <col min="10012" max="10012" width="25.1328125" bestFit="1" customWidth="1"/>
    <col min="10013" max="10013" width="18.59765625" bestFit="1" customWidth="1"/>
    <col min="10014" max="10014" width="25.1328125" bestFit="1" customWidth="1"/>
    <col min="10015" max="10015" width="15.6640625" bestFit="1" customWidth="1"/>
    <col min="10016" max="10016" width="22.33203125" bestFit="1" customWidth="1"/>
    <col min="10017" max="10017" width="18.59765625" bestFit="1" customWidth="1"/>
    <col min="10018" max="10018" width="25.1328125" bestFit="1" customWidth="1"/>
    <col min="10019" max="10019" width="18.59765625" bestFit="1" customWidth="1"/>
    <col min="10020" max="10020" width="25.1328125" bestFit="1" customWidth="1"/>
    <col min="10021" max="10021" width="14.19921875" bestFit="1" customWidth="1"/>
    <col min="10022" max="10022" width="20.86328125" bestFit="1" customWidth="1"/>
    <col min="10023" max="10023" width="18.59765625" bestFit="1" customWidth="1"/>
    <col min="10024" max="10024" width="25.1328125" bestFit="1" customWidth="1"/>
    <col min="10025" max="10025" width="19.59765625" bestFit="1" customWidth="1"/>
    <col min="10026" max="10026" width="26.06640625" bestFit="1" customWidth="1"/>
    <col min="10027" max="10027" width="15.6640625" bestFit="1" customWidth="1"/>
    <col min="10028" max="10028" width="22.33203125" bestFit="1" customWidth="1"/>
    <col min="10029" max="10029" width="18.59765625" bestFit="1" customWidth="1"/>
    <col min="10030" max="10030" width="25.1328125" bestFit="1" customWidth="1"/>
    <col min="10031" max="10031" width="18.59765625" bestFit="1" customWidth="1"/>
    <col min="10032" max="10032" width="25.1328125" bestFit="1" customWidth="1"/>
    <col min="10033" max="10033" width="14.19921875" bestFit="1" customWidth="1"/>
    <col min="10034" max="10034" width="20.86328125" bestFit="1" customWidth="1"/>
    <col min="10035" max="10035" width="18.59765625" bestFit="1" customWidth="1"/>
    <col min="10036" max="10036" width="25.1328125" bestFit="1" customWidth="1"/>
    <col min="10037" max="10037" width="19.59765625" bestFit="1" customWidth="1"/>
    <col min="10038" max="10038" width="26.06640625" bestFit="1" customWidth="1"/>
    <col min="10039" max="10039" width="15.6640625" bestFit="1" customWidth="1"/>
    <col min="10040" max="10040" width="22.33203125" bestFit="1" customWidth="1"/>
    <col min="10041" max="10041" width="18.59765625" bestFit="1" customWidth="1"/>
    <col min="10042" max="10042" width="25.1328125" bestFit="1" customWidth="1"/>
    <col min="10043" max="10043" width="18.59765625" bestFit="1" customWidth="1"/>
    <col min="10044" max="10044" width="25.1328125" bestFit="1" customWidth="1"/>
    <col min="10045" max="10045" width="14.19921875" bestFit="1" customWidth="1"/>
    <col min="10046" max="10046" width="20.86328125" bestFit="1" customWidth="1"/>
    <col min="10047" max="10047" width="18.59765625" bestFit="1" customWidth="1"/>
    <col min="10048" max="10048" width="25.1328125" bestFit="1" customWidth="1"/>
    <col min="10049" max="10049" width="19.59765625" bestFit="1" customWidth="1"/>
    <col min="10050" max="10050" width="26.06640625" bestFit="1" customWidth="1"/>
    <col min="10051" max="10051" width="15.6640625" bestFit="1" customWidth="1"/>
    <col min="10052" max="10052" width="22.33203125" bestFit="1" customWidth="1"/>
    <col min="10053" max="10053" width="18.59765625" bestFit="1" customWidth="1"/>
    <col min="10054" max="10054" width="25.1328125" bestFit="1" customWidth="1"/>
    <col min="10055" max="10055" width="18.59765625" bestFit="1" customWidth="1"/>
    <col min="10056" max="10056" width="25.1328125" bestFit="1" customWidth="1"/>
    <col min="10057" max="10057" width="14.19921875" bestFit="1" customWidth="1"/>
    <col min="10058" max="10058" width="20.86328125" bestFit="1" customWidth="1"/>
    <col min="10059" max="10059" width="18.59765625" bestFit="1" customWidth="1"/>
    <col min="10060" max="10060" width="25.1328125" bestFit="1" customWidth="1"/>
    <col min="10061" max="10061" width="18.59765625" bestFit="1" customWidth="1"/>
    <col min="10062" max="10062" width="25.1328125" bestFit="1" customWidth="1"/>
    <col min="10063" max="10063" width="15.6640625" bestFit="1" customWidth="1"/>
    <col min="10064" max="10064" width="22.33203125" bestFit="1" customWidth="1"/>
    <col min="10065" max="10065" width="18.59765625" bestFit="1" customWidth="1"/>
    <col min="10066" max="10066" width="25.1328125" bestFit="1" customWidth="1"/>
    <col min="10067" max="10067" width="18.59765625" bestFit="1" customWidth="1"/>
    <col min="10068" max="10068" width="25.1328125" bestFit="1" customWidth="1"/>
    <col min="10069" max="10069" width="14.19921875" bestFit="1" customWidth="1"/>
    <col min="10070" max="10070" width="20.86328125" bestFit="1" customWidth="1"/>
    <col min="10071" max="10071" width="18.59765625" bestFit="1" customWidth="1"/>
    <col min="10072" max="10072" width="25.1328125" bestFit="1" customWidth="1"/>
    <col min="10073" max="10073" width="18.59765625" bestFit="1" customWidth="1"/>
    <col min="10074" max="10074" width="25.1328125" bestFit="1" customWidth="1"/>
    <col min="10075" max="10075" width="15.6640625" bestFit="1" customWidth="1"/>
    <col min="10076" max="10076" width="22.33203125" bestFit="1" customWidth="1"/>
    <col min="10077" max="10077" width="18.59765625" bestFit="1" customWidth="1"/>
    <col min="10078" max="10078" width="25.1328125" bestFit="1" customWidth="1"/>
    <col min="10079" max="10079" width="18.59765625" bestFit="1" customWidth="1"/>
    <col min="10080" max="10080" width="25.1328125" bestFit="1" customWidth="1"/>
    <col min="10081" max="10081" width="14.19921875" bestFit="1" customWidth="1"/>
    <col min="10082" max="10082" width="20.86328125" bestFit="1" customWidth="1"/>
    <col min="10083" max="10083" width="18.59765625" bestFit="1" customWidth="1"/>
    <col min="10084" max="10084" width="25.1328125" bestFit="1" customWidth="1"/>
    <col min="10085" max="10085" width="18.59765625" bestFit="1" customWidth="1"/>
    <col min="10086" max="10086" width="25.1328125" bestFit="1" customWidth="1"/>
    <col min="10087" max="10087" width="15.6640625" bestFit="1" customWidth="1"/>
    <col min="10088" max="10088" width="22.33203125" bestFit="1" customWidth="1"/>
    <col min="10089" max="10089" width="18.59765625" bestFit="1" customWidth="1"/>
    <col min="10090" max="10090" width="25.1328125" bestFit="1" customWidth="1"/>
    <col min="10091" max="10091" width="18.59765625" bestFit="1" customWidth="1"/>
    <col min="10092" max="10092" width="25.1328125" bestFit="1" customWidth="1"/>
    <col min="10093" max="10093" width="14.19921875" bestFit="1" customWidth="1"/>
    <col min="10094" max="10094" width="20.86328125" bestFit="1" customWidth="1"/>
    <col min="10095" max="10095" width="18.59765625" bestFit="1" customWidth="1"/>
    <col min="10096" max="10096" width="25.1328125" bestFit="1" customWidth="1"/>
    <col min="10097" max="10097" width="18.59765625" bestFit="1" customWidth="1"/>
    <col min="10098" max="10098" width="25.1328125" bestFit="1" customWidth="1"/>
    <col min="10099" max="10099" width="15.6640625" bestFit="1" customWidth="1"/>
    <col min="10100" max="10100" width="22.33203125" bestFit="1" customWidth="1"/>
    <col min="10101" max="10101" width="18.59765625" bestFit="1" customWidth="1"/>
    <col min="10102" max="10102" width="25.1328125" bestFit="1" customWidth="1"/>
    <col min="10103" max="10103" width="18.59765625" bestFit="1" customWidth="1"/>
    <col min="10104" max="10104" width="25.1328125" bestFit="1" customWidth="1"/>
    <col min="10105" max="10105" width="14.19921875" bestFit="1" customWidth="1"/>
    <col min="10106" max="10106" width="20.86328125" bestFit="1" customWidth="1"/>
    <col min="10107" max="10107" width="18.59765625" bestFit="1" customWidth="1"/>
    <col min="10108" max="10108" width="25.1328125" bestFit="1" customWidth="1"/>
    <col min="10109" max="10109" width="19.59765625" bestFit="1" customWidth="1"/>
    <col min="10110" max="10110" width="26.06640625" bestFit="1" customWidth="1"/>
    <col min="10111" max="10111" width="15.6640625" bestFit="1" customWidth="1"/>
    <col min="10112" max="10112" width="22.33203125" bestFit="1" customWidth="1"/>
    <col min="10113" max="10113" width="18.59765625" bestFit="1" customWidth="1"/>
    <col min="10114" max="10114" width="25.1328125" bestFit="1" customWidth="1"/>
    <col min="10115" max="10115" width="18.59765625" bestFit="1" customWidth="1"/>
    <col min="10116" max="10116" width="25.1328125" bestFit="1" customWidth="1"/>
    <col min="10117" max="10117" width="14.19921875" bestFit="1" customWidth="1"/>
    <col min="10118" max="10118" width="20.86328125" bestFit="1" customWidth="1"/>
    <col min="10119" max="10119" width="18.59765625" bestFit="1" customWidth="1"/>
    <col min="10120" max="10120" width="25.1328125" bestFit="1" customWidth="1"/>
    <col min="10121" max="10121" width="19.59765625" bestFit="1" customWidth="1"/>
    <col min="10122" max="10122" width="26.06640625" bestFit="1" customWidth="1"/>
    <col min="10123" max="10123" width="15.6640625" bestFit="1" customWidth="1"/>
    <col min="10124" max="10124" width="22.33203125" bestFit="1" customWidth="1"/>
    <col min="10125" max="10125" width="18.59765625" bestFit="1" customWidth="1"/>
    <col min="10126" max="10126" width="25.1328125" bestFit="1" customWidth="1"/>
    <col min="10127" max="10127" width="18.59765625" bestFit="1" customWidth="1"/>
    <col min="10128" max="10128" width="25.1328125" bestFit="1" customWidth="1"/>
    <col min="10129" max="10129" width="14.19921875" bestFit="1" customWidth="1"/>
    <col min="10130" max="10130" width="20.86328125" bestFit="1" customWidth="1"/>
    <col min="10131" max="10131" width="18.59765625" bestFit="1" customWidth="1"/>
    <col min="10132" max="10132" width="25.1328125" bestFit="1" customWidth="1"/>
    <col min="10133" max="10133" width="19.59765625" bestFit="1" customWidth="1"/>
    <col min="10134" max="10134" width="26.06640625" bestFit="1" customWidth="1"/>
    <col min="10135" max="10135" width="15.6640625" bestFit="1" customWidth="1"/>
    <col min="10136" max="10136" width="22.33203125" bestFit="1" customWidth="1"/>
    <col min="10137" max="10137" width="18.59765625" bestFit="1" customWidth="1"/>
    <col min="10138" max="10138" width="25.1328125" bestFit="1" customWidth="1"/>
    <col min="10139" max="10139" width="18.59765625" bestFit="1" customWidth="1"/>
    <col min="10140" max="10140" width="25.1328125" bestFit="1" customWidth="1"/>
    <col min="10141" max="10141" width="14.19921875" bestFit="1" customWidth="1"/>
    <col min="10142" max="10142" width="20.86328125" bestFit="1" customWidth="1"/>
    <col min="10143" max="10143" width="18.59765625" bestFit="1" customWidth="1"/>
    <col min="10144" max="10144" width="25.1328125" bestFit="1" customWidth="1"/>
    <col min="10145" max="10145" width="19.59765625" bestFit="1" customWidth="1"/>
    <col min="10146" max="10146" width="26.06640625" bestFit="1" customWidth="1"/>
    <col min="10147" max="10147" width="15.6640625" bestFit="1" customWidth="1"/>
    <col min="10148" max="10148" width="22.33203125" bestFit="1" customWidth="1"/>
    <col min="10149" max="10149" width="18.59765625" bestFit="1" customWidth="1"/>
    <col min="10150" max="10150" width="25.1328125" bestFit="1" customWidth="1"/>
    <col min="10151" max="10151" width="18.59765625" bestFit="1" customWidth="1"/>
    <col min="10152" max="10152" width="25.1328125" bestFit="1" customWidth="1"/>
    <col min="10153" max="10153" width="14.19921875" bestFit="1" customWidth="1"/>
    <col min="10154" max="10154" width="20.86328125" bestFit="1" customWidth="1"/>
    <col min="10155" max="10155" width="18.59765625" bestFit="1" customWidth="1"/>
    <col min="10156" max="10156" width="25.1328125" bestFit="1" customWidth="1"/>
    <col min="10157" max="10157" width="19.59765625" bestFit="1" customWidth="1"/>
    <col min="10158" max="10158" width="26.06640625" bestFit="1" customWidth="1"/>
    <col min="10159" max="10159" width="15.6640625" bestFit="1" customWidth="1"/>
    <col min="10160" max="10160" width="22.33203125" bestFit="1" customWidth="1"/>
    <col min="10161" max="10161" width="18.59765625" bestFit="1" customWidth="1"/>
    <col min="10162" max="10162" width="25.1328125" bestFit="1" customWidth="1"/>
    <col min="10163" max="10163" width="18.59765625" bestFit="1" customWidth="1"/>
    <col min="10164" max="10164" width="25.1328125" bestFit="1" customWidth="1"/>
    <col min="10165" max="10165" width="14.19921875" bestFit="1" customWidth="1"/>
    <col min="10166" max="10166" width="20.86328125" bestFit="1" customWidth="1"/>
    <col min="10167" max="10167" width="18.59765625" bestFit="1" customWidth="1"/>
    <col min="10168" max="10168" width="25.1328125" bestFit="1" customWidth="1"/>
    <col min="10169" max="10169" width="19.59765625" bestFit="1" customWidth="1"/>
    <col min="10170" max="10170" width="26.06640625" bestFit="1" customWidth="1"/>
    <col min="10171" max="10171" width="15.6640625" bestFit="1" customWidth="1"/>
    <col min="10172" max="10172" width="22.33203125" bestFit="1" customWidth="1"/>
    <col min="10173" max="10173" width="18.59765625" bestFit="1" customWidth="1"/>
    <col min="10174" max="10174" width="25.1328125" bestFit="1" customWidth="1"/>
    <col min="10175" max="10175" width="18.59765625" bestFit="1" customWidth="1"/>
    <col min="10176" max="10176" width="25.1328125" bestFit="1" customWidth="1"/>
    <col min="10177" max="10177" width="14.19921875" bestFit="1" customWidth="1"/>
    <col min="10178" max="10178" width="20.86328125" bestFit="1" customWidth="1"/>
    <col min="10179" max="10179" width="18.59765625" bestFit="1" customWidth="1"/>
    <col min="10180" max="10180" width="25.1328125" bestFit="1" customWidth="1"/>
    <col min="10181" max="10181" width="19.59765625" bestFit="1" customWidth="1"/>
    <col min="10182" max="10182" width="26.06640625" bestFit="1" customWidth="1"/>
    <col min="10183" max="10183" width="15.6640625" bestFit="1" customWidth="1"/>
    <col min="10184" max="10184" width="22.33203125" bestFit="1" customWidth="1"/>
    <col min="10185" max="10185" width="19.59765625" bestFit="1" customWidth="1"/>
    <col min="10186" max="10186" width="26.06640625" bestFit="1" customWidth="1"/>
    <col min="10187" max="10187" width="18.59765625" bestFit="1" customWidth="1"/>
    <col min="10188" max="10188" width="25.1328125" bestFit="1" customWidth="1"/>
    <col min="10189" max="10189" width="14.19921875" bestFit="1" customWidth="1"/>
    <col min="10190" max="10190" width="20.86328125" bestFit="1" customWidth="1"/>
    <col min="10191" max="10191" width="18.59765625" bestFit="1" customWidth="1"/>
    <col min="10192" max="10192" width="25.1328125" bestFit="1" customWidth="1"/>
    <col min="10193" max="10193" width="18.59765625" bestFit="1" customWidth="1"/>
    <col min="10194" max="10194" width="25.1328125" bestFit="1" customWidth="1"/>
    <col min="10195" max="10195" width="15.6640625" bestFit="1" customWidth="1"/>
    <col min="10196" max="10196" width="22.33203125" bestFit="1" customWidth="1"/>
    <col min="10197" max="10197" width="18.59765625" bestFit="1" customWidth="1"/>
    <col min="10198" max="10198" width="25.1328125" bestFit="1" customWidth="1"/>
    <col min="10199" max="10199" width="18.59765625" bestFit="1" customWidth="1"/>
    <col min="10200" max="10200" width="25.1328125" bestFit="1" customWidth="1"/>
    <col min="10201" max="10201" width="14.19921875" bestFit="1" customWidth="1"/>
    <col min="10202" max="10202" width="20.86328125" bestFit="1" customWidth="1"/>
    <col min="10203" max="10203" width="18.59765625" bestFit="1" customWidth="1"/>
    <col min="10204" max="10204" width="25.1328125" bestFit="1" customWidth="1"/>
    <col min="10205" max="10205" width="19.59765625" bestFit="1" customWidth="1"/>
    <col min="10206" max="10206" width="26.06640625" bestFit="1" customWidth="1"/>
    <col min="10207" max="10207" width="15.6640625" bestFit="1" customWidth="1"/>
    <col min="10208" max="10208" width="22.33203125" bestFit="1" customWidth="1"/>
    <col min="10209" max="10209" width="18.59765625" bestFit="1" customWidth="1"/>
    <col min="10210" max="10210" width="25.1328125" bestFit="1" customWidth="1"/>
    <col min="10211" max="10211" width="18.59765625" bestFit="1" customWidth="1"/>
    <col min="10212" max="10212" width="25.1328125" bestFit="1" customWidth="1"/>
    <col min="10213" max="10213" width="14.19921875" bestFit="1" customWidth="1"/>
    <col min="10214" max="10214" width="20.86328125" bestFit="1" customWidth="1"/>
    <col min="10215" max="10215" width="18.59765625" bestFit="1" customWidth="1"/>
    <col min="10216" max="10216" width="25.1328125" bestFit="1" customWidth="1"/>
    <col min="10217" max="10217" width="19.59765625" bestFit="1" customWidth="1"/>
    <col min="10218" max="10218" width="26.06640625" bestFit="1" customWidth="1"/>
    <col min="10219" max="10219" width="15.6640625" bestFit="1" customWidth="1"/>
    <col min="10220" max="10220" width="22.33203125" bestFit="1" customWidth="1"/>
    <col min="10221" max="10221" width="18.59765625" bestFit="1" customWidth="1"/>
    <col min="10222" max="10222" width="25.1328125" bestFit="1" customWidth="1"/>
    <col min="10223" max="10223" width="18.59765625" bestFit="1" customWidth="1"/>
    <col min="10224" max="10224" width="25.1328125" bestFit="1" customWidth="1"/>
    <col min="10225" max="10225" width="14.19921875" bestFit="1" customWidth="1"/>
    <col min="10226" max="10226" width="20.86328125" bestFit="1" customWidth="1"/>
    <col min="10227" max="10227" width="18.59765625" bestFit="1" customWidth="1"/>
    <col min="10228" max="10228" width="25.1328125" bestFit="1" customWidth="1"/>
    <col min="10229" max="10229" width="19.59765625" bestFit="1" customWidth="1"/>
    <col min="10230" max="10230" width="26.06640625" bestFit="1" customWidth="1"/>
    <col min="10231" max="10231" width="15.6640625" bestFit="1" customWidth="1"/>
    <col min="10232" max="10232" width="22.33203125" bestFit="1" customWidth="1"/>
    <col min="10233" max="10233" width="18.59765625" bestFit="1" customWidth="1"/>
    <col min="10234" max="10234" width="25.1328125" bestFit="1" customWidth="1"/>
    <col min="10235" max="10235" width="18.59765625" bestFit="1" customWidth="1"/>
    <col min="10236" max="10236" width="25.1328125" bestFit="1" customWidth="1"/>
    <col min="10237" max="10237" width="14.19921875" bestFit="1" customWidth="1"/>
    <col min="10238" max="10238" width="20.86328125" bestFit="1" customWidth="1"/>
    <col min="10239" max="10239" width="18.59765625" bestFit="1" customWidth="1"/>
    <col min="10240" max="10240" width="25.1328125" bestFit="1" customWidth="1"/>
    <col min="10241" max="10241" width="19.59765625" bestFit="1" customWidth="1"/>
    <col min="10242" max="10242" width="26.06640625" bestFit="1" customWidth="1"/>
    <col min="10243" max="10243" width="15.6640625" bestFit="1" customWidth="1"/>
    <col min="10244" max="10244" width="22.33203125" bestFit="1" customWidth="1"/>
    <col min="10245" max="10245" width="18.59765625" bestFit="1" customWidth="1"/>
    <col min="10246" max="10246" width="25.1328125" bestFit="1" customWidth="1"/>
    <col min="10247" max="10247" width="18.59765625" bestFit="1" customWidth="1"/>
    <col min="10248" max="10248" width="25.1328125" bestFit="1" customWidth="1"/>
    <col min="10249" max="10249" width="14.19921875" bestFit="1" customWidth="1"/>
    <col min="10250" max="10250" width="20.86328125" bestFit="1" customWidth="1"/>
    <col min="10251" max="10251" width="18.59765625" bestFit="1" customWidth="1"/>
    <col min="10252" max="10252" width="25.1328125" bestFit="1" customWidth="1"/>
    <col min="10253" max="10253" width="19.59765625" bestFit="1" customWidth="1"/>
    <col min="10254" max="10254" width="26.06640625" bestFit="1" customWidth="1"/>
    <col min="10255" max="10255" width="15.6640625" bestFit="1" customWidth="1"/>
    <col min="10256" max="10256" width="22.33203125" bestFit="1" customWidth="1"/>
    <col min="10257" max="10257" width="18.59765625" bestFit="1" customWidth="1"/>
    <col min="10258" max="10258" width="25.1328125" bestFit="1" customWidth="1"/>
    <col min="10259" max="10259" width="18.59765625" bestFit="1" customWidth="1"/>
    <col min="10260" max="10260" width="25.1328125" bestFit="1" customWidth="1"/>
    <col min="10261" max="10261" width="14.19921875" bestFit="1" customWidth="1"/>
    <col min="10262" max="10262" width="20.86328125" bestFit="1" customWidth="1"/>
    <col min="10263" max="10263" width="18.59765625" bestFit="1" customWidth="1"/>
    <col min="10264" max="10264" width="25.1328125" bestFit="1" customWidth="1"/>
    <col min="10265" max="10265" width="19.59765625" bestFit="1" customWidth="1"/>
    <col min="10266" max="10266" width="26.06640625" bestFit="1" customWidth="1"/>
    <col min="10267" max="10267" width="15.6640625" bestFit="1" customWidth="1"/>
    <col min="10268" max="10268" width="22.33203125" bestFit="1" customWidth="1"/>
    <col min="10269" max="10269" width="18.59765625" bestFit="1" customWidth="1"/>
    <col min="10270" max="10270" width="25.1328125" bestFit="1" customWidth="1"/>
    <col min="10271" max="10271" width="18.59765625" bestFit="1" customWidth="1"/>
    <col min="10272" max="10272" width="25.1328125" bestFit="1" customWidth="1"/>
    <col min="10273" max="10273" width="14.19921875" bestFit="1" customWidth="1"/>
    <col min="10274" max="10274" width="20.86328125" bestFit="1" customWidth="1"/>
    <col min="10275" max="10275" width="18.59765625" bestFit="1" customWidth="1"/>
    <col min="10276" max="10276" width="25.1328125" bestFit="1" customWidth="1"/>
    <col min="10277" max="10277" width="18.59765625" bestFit="1" customWidth="1"/>
    <col min="10278" max="10278" width="25.1328125" bestFit="1" customWidth="1"/>
    <col min="10279" max="10279" width="15.6640625" bestFit="1" customWidth="1"/>
    <col min="10280" max="10280" width="22.33203125" bestFit="1" customWidth="1"/>
    <col min="10281" max="10281" width="18.59765625" bestFit="1" customWidth="1"/>
    <col min="10282" max="10282" width="25.1328125" bestFit="1" customWidth="1"/>
    <col min="10283" max="10283" width="18.59765625" bestFit="1" customWidth="1"/>
    <col min="10284" max="10284" width="25.1328125" bestFit="1" customWidth="1"/>
    <col min="10285" max="10285" width="14.19921875" bestFit="1" customWidth="1"/>
    <col min="10286" max="10286" width="20.86328125" bestFit="1" customWidth="1"/>
    <col min="10287" max="10287" width="18.59765625" bestFit="1" customWidth="1"/>
    <col min="10288" max="10288" width="25.1328125" bestFit="1" customWidth="1"/>
    <col min="10289" max="10289" width="19.59765625" bestFit="1" customWidth="1"/>
    <col min="10290" max="10290" width="26.06640625" bestFit="1" customWidth="1"/>
    <col min="10291" max="10291" width="15.6640625" bestFit="1" customWidth="1"/>
    <col min="10292" max="10292" width="22.33203125" bestFit="1" customWidth="1"/>
    <col min="10293" max="10293" width="18.59765625" bestFit="1" customWidth="1"/>
    <col min="10294" max="10294" width="25.1328125" bestFit="1" customWidth="1"/>
    <col min="10295" max="10295" width="19.59765625" bestFit="1" customWidth="1"/>
    <col min="10296" max="10296" width="26.06640625" bestFit="1" customWidth="1"/>
    <col min="10297" max="10297" width="14.19921875" bestFit="1" customWidth="1"/>
    <col min="10298" max="10298" width="20.86328125" bestFit="1" customWidth="1"/>
    <col min="10299" max="10299" width="18.59765625" bestFit="1" customWidth="1"/>
    <col min="10300" max="10300" width="25.1328125" bestFit="1" customWidth="1"/>
    <col min="10301" max="10301" width="19.59765625" bestFit="1" customWidth="1"/>
    <col min="10302" max="10302" width="26.06640625" bestFit="1" customWidth="1"/>
    <col min="10303" max="10303" width="15.6640625" bestFit="1" customWidth="1"/>
    <col min="10304" max="10304" width="22.33203125" bestFit="1" customWidth="1"/>
    <col min="10305" max="10305" width="18.59765625" bestFit="1" customWidth="1"/>
    <col min="10306" max="10306" width="25.1328125" bestFit="1" customWidth="1"/>
    <col min="10307" max="10307" width="19.59765625" bestFit="1" customWidth="1"/>
    <col min="10308" max="10308" width="26.06640625" bestFit="1" customWidth="1"/>
    <col min="10309" max="10309" width="14.19921875" bestFit="1" customWidth="1"/>
    <col min="10310" max="10310" width="20.86328125" bestFit="1" customWidth="1"/>
    <col min="10311" max="10311" width="18.59765625" bestFit="1" customWidth="1"/>
    <col min="10312" max="10312" width="25.1328125" bestFit="1" customWidth="1"/>
    <col min="10313" max="10313" width="19.59765625" bestFit="1" customWidth="1"/>
    <col min="10314" max="10314" width="26.06640625" bestFit="1" customWidth="1"/>
    <col min="10315" max="10315" width="15.6640625" bestFit="1" customWidth="1"/>
    <col min="10316" max="10316" width="22.33203125" bestFit="1" customWidth="1"/>
    <col min="10317" max="10317" width="19.59765625" bestFit="1" customWidth="1"/>
    <col min="10318" max="10318" width="26.06640625" bestFit="1" customWidth="1"/>
    <col min="10319" max="10319" width="19.59765625" bestFit="1" customWidth="1"/>
    <col min="10320" max="10320" width="26.06640625" bestFit="1" customWidth="1"/>
    <col min="10321" max="10321" width="14.19921875" bestFit="1" customWidth="1"/>
    <col min="10322" max="10322" width="20.86328125" bestFit="1" customWidth="1"/>
    <col min="10323" max="10323" width="18.59765625" bestFit="1" customWidth="1"/>
    <col min="10324" max="10324" width="25.1328125" bestFit="1" customWidth="1"/>
    <col min="10325" max="10325" width="19.59765625" bestFit="1" customWidth="1"/>
    <col min="10326" max="10326" width="26.06640625" bestFit="1" customWidth="1"/>
    <col min="10327" max="10327" width="15.6640625" bestFit="1" customWidth="1"/>
    <col min="10328" max="10328" width="22.33203125" bestFit="1" customWidth="1"/>
    <col min="10329" max="10329" width="19.59765625" bestFit="1" customWidth="1"/>
    <col min="10330" max="10330" width="26.06640625" bestFit="1" customWidth="1"/>
    <col min="10331" max="10331" width="19.59765625" bestFit="1" customWidth="1"/>
    <col min="10332" max="10332" width="26.06640625" bestFit="1" customWidth="1"/>
    <col min="10333" max="10333" width="14.19921875" bestFit="1" customWidth="1"/>
    <col min="10334" max="10334" width="20.86328125" bestFit="1" customWidth="1"/>
    <col min="10335" max="10335" width="18.59765625" bestFit="1" customWidth="1"/>
    <col min="10336" max="10336" width="25.1328125" bestFit="1" customWidth="1"/>
    <col min="10337" max="10337" width="19.59765625" bestFit="1" customWidth="1"/>
    <col min="10338" max="10338" width="26.06640625" bestFit="1" customWidth="1"/>
    <col min="10339" max="10339" width="15.6640625" bestFit="1" customWidth="1"/>
    <col min="10340" max="10340" width="22.33203125" bestFit="1" customWidth="1"/>
    <col min="10341" max="10341" width="19.59765625" bestFit="1" customWidth="1"/>
    <col min="10342" max="10342" width="26.06640625" bestFit="1" customWidth="1"/>
    <col min="10343" max="10343" width="19.59765625" bestFit="1" customWidth="1"/>
    <col min="10344" max="10344" width="26.06640625" bestFit="1" customWidth="1"/>
    <col min="10345" max="10345" width="14.19921875" bestFit="1" customWidth="1"/>
    <col min="10346" max="10346" width="20.86328125" bestFit="1" customWidth="1"/>
    <col min="10347" max="10347" width="18.59765625" bestFit="1" customWidth="1"/>
    <col min="10348" max="10348" width="25.1328125" bestFit="1" customWidth="1"/>
    <col min="10349" max="10349" width="19.59765625" bestFit="1" customWidth="1"/>
    <col min="10350" max="10350" width="26.06640625" bestFit="1" customWidth="1"/>
    <col min="10351" max="10351" width="15.6640625" bestFit="1" customWidth="1"/>
    <col min="10352" max="10352" width="22.33203125" bestFit="1" customWidth="1"/>
    <col min="10353" max="10353" width="19.59765625" bestFit="1" customWidth="1"/>
    <col min="10354" max="10354" width="26.06640625" bestFit="1" customWidth="1"/>
    <col min="10355" max="10355" width="19.59765625" bestFit="1" customWidth="1"/>
    <col min="10356" max="10356" width="26.06640625" bestFit="1" customWidth="1"/>
    <col min="10357" max="10357" width="14.19921875" bestFit="1" customWidth="1"/>
    <col min="10358" max="10358" width="20.86328125" bestFit="1" customWidth="1"/>
    <col min="10359" max="10359" width="15.6640625" bestFit="1" customWidth="1"/>
    <col min="10360" max="10360" width="22.33203125" bestFit="1" customWidth="1"/>
    <col min="10361" max="10361" width="15.6640625" bestFit="1" customWidth="1"/>
    <col min="10362" max="10362" width="22.33203125" bestFit="1" customWidth="1"/>
    <col min="10363" max="10363" width="15.6640625" bestFit="1" customWidth="1"/>
    <col min="10364" max="10364" width="22.33203125" bestFit="1" customWidth="1"/>
    <col min="10365" max="10365" width="15.6640625" bestFit="1" customWidth="1"/>
    <col min="10366" max="10366" width="22.33203125" bestFit="1" customWidth="1"/>
    <col min="10367" max="10367" width="15.6640625" bestFit="1" customWidth="1"/>
    <col min="10368" max="10368" width="22.33203125" bestFit="1" customWidth="1"/>
    <col min="10369" max="10369" width="18.86328125" bestFit="1" customWidth="1"/>
    <col min="10370" max="10370" width="25.53125" bestFit="1" customWidth="1"/>
  </cols>
  <sheetData>
    <row r="1" spans="1:18" x14ac:dyDescent="0.45">
      <c r="A1" t="s">
        <v>0</v>
      </c>
      <c r="R1" t="s">
        <v>29</v>
      </c>
    </row>
    <row r="2" spans="1:18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21</v>
      </c>
    </row>
    <row r="3" spans="1:18" x14ac:dyDescent="0.45">
      <c r="A3" t="s">
        <v>16</v>
      </c>
      <c r="B3" t="s">
        <v>17</v>
      </c>
      <c r="C3">
        <v>1997</v>
      </c>
      <c r="D3">
        <v>40</v>
      </c>
      <c r="E3">
        <v>1.10148</v>
      </c>
      <c r="F3">
        <v>1.2168600000000001</v>
      </c>
      <c r="G3">
        <v>179</v>
      </c>
      <c r="H3" t="s">
        <v>17</v>
      </c>
      <c r="I3">
        <v>157</v>
      </c>
      <c r="J3">
        <v>205</v>
      </c>
      <c r="K3" t="s">
        <v>17</v>
      </c>
      <c r="L3">
        <v>29</v>
      </c>
      <c r="M3">
        <v>570</v>
      </c>
      <c r="N3">
        <v>192</v>
      </c>
      <c r="O3">
        <v>46842</v>
      </c>
      <c r="R3" t="s">
        <v>30</v>
      </c>
    </row>
    <row r="4" spans="1:18" x14ac:dyDescent="0.45">
      <c r="A4" t="s">
        <v>16</v>
      </c>
      <c r="B4" t="s">
        <v>17</v>
      </c>
      <c r="C4">
        <v>1997</v>
      </c>
      <c r="D4">
        <v>41</v>
      </c>
      <c r="E4">
        <v>1.20007</v>
      </c>
      <c r="F4">
        <v>1.28064</v>
      </c>
      <c r="G4">
        <v>199</v>
      </c>
      <c r="H4" t="s">
        <v>17</v>
      </c>
      <c r="I4">
        <v>151</v>
      </c>
      <c r="J4">
        <v>242</v>
      </c>
      <c r="K4" t="s">
        <v>17</v>
      </c>
      <c r="L4">
        <v>23</v>
      </c>
      <c r="M4">
        <v>615</v>
      </c>
      <c r="N4">
        <v>191</v>
      </c>
      <c r="O4">
        <v>48023</v>
      </c>
    </row>
    <row r="5" spans="1:18" x14ac:dyDescent="0.45">
      <c r="A5" t="s">
        <v>16</v>
      </c>
      <c r="B5" t="s">
        <v>17</v>
      </c>
      <c r="C5">
        <v>1997</v>
      </c>
      <c r="D5">
        <v>42</v>
      </c>
      <c r="E5">
        <v>1.37876</v>
      </c>
      <c r="F5">
        <v>1.2390600000000001</v>
      </c>
      <c r="G5">
        <v>228</v>
      </c>
      <c r="H5" t="s">
        <v>17</v>
      </c>
      <c r="I5">
        <v>153</v>
      </c>
      <c r="J5">
        <v>266</v>
      </c>
      <c r="K5" t="s">
        <v>17</v>
      </c>
      <c r="L5">
        <v>34</v>
      </c>
      <c r="M5">
        <v>681</v>
      </c>
      <c r="N5">
        <v>219</v>
      </c>
      <c r="O5">
        <v>54961</v>
      </c>
    </row>
    <row r="6" spans="1:18" x14ac:dyDescent="0.45">
      <c r="A6" t="s">
        <v>16</v>
      </c>
      <c r="B6" t="s">
        <v>17</v>
      </c>
      <c r="C6">
        <v>1997</v>
      </c>
      <c r="D6">
        <v>43</v>
      </c>
      <c r="E6">
        <v>1.1992</v>
      </c>
      <c r="F6">
        <v>1.14473</v>
      </c>
      <c r="G6">
        <v>188</v>
      </c>
      <c r="H6" t="s">
        <v>17</v>
      </c>
      <c r="I6">
        <v>193</v>
      </c>
      <c r="J6">
        <v>236</v>
      </c>
      <c r="K6" t="s">
        <v>17</v>
      </c>
      <c r="L6">
        <v>36</v>
      </c>
      <c r="M6">
        <v>653</v>
      </c>
      <c r="N6">
        <v>213</v>
      </c>
      <c r="O6">
        <v>57044</v>
      </c>
    </row>
    <row r="7" spans="1:18" x14ac:dyDescent="0.45">
      <c r="A7" t="s">
        <v>16</v>
      </c>
      <c r="B7" t="s">
        <v>17</v>
      </c>
      <c r="C7">
        <v>1997</v>
      </c>
      <c r="D7">
        <v>44</v>
      </c>
      <c r="E7">
        <v>1.65618</v>
      </c>
      <c r="F7">
        <v>1.26112</v>
      </c>
      <c r="G7">
        <v>217</v>
      </c>
      <c r="H7" t="s">
        <v>17</v>
      </c>
      <c r="I7">
        <v>162</v>
      </c>
      <c r="J7">
        <v>280</v>
      </c>
      <c r="K7" t="s">
        <v>17</v>
      </c>
      <c r="L7">
        <v>41</v>
      </c>
      <c r="M7">
        <v>700</v>
      </c>
      <c r="N7">
        <v>213</v>
      </c>
      <c r="O7">
        <v>55506</v>
      </c>
    </row>
    <row r="8" spans="1:18" x14ac:dyDescent="0.45">
      <c r="A8" t="s">
        <v>16</v>
      </c>
      <c r="B8" t="s">
        <v>17</v>
      </c>
      <c r="C8">
        <v>1997</v>
      </c>
      <c r="D8">
        <v>45</v>
      </c>
      <c r="E8">
        <v>1.41326</v>
      </c>
      <c r="F8">
        <v>1.2827500000000001</v>
      </c>
      <c r="G8">
        <v>178</v>
      </c>
      <c r="H8" t="s">
        <v>17</v>
      </c>
      <c r="I8">
        <v>148</v>
      </c>
      <c r="J8">
        <v>281</v>
      </c>
      <c r="K8" t="s">
        <v>17</v>
      </c>
      <c r="L8">
        <v>48</v>
      </c>
      <c r="M8">
        <v>655</v>
      </c>
      <c r="N8">
        <v>195</v>
      </c>
      <c r="O8">
        <v>51062</v>
      </c>
    </row>
    <row r="9" spans="1:18" x14ac:dyDescent="0.45">
      <c r="A9" t="s">
        <v>16</v>
      </c>
      <c r="B9" t="s">
        <v>17</v>
      </c>
      <c r="C9">
        <v>1997</v>
      </c>
      <c r="D9">
        <v>46</v>
      </c>
      <c r="E9">
        <v>1.9867999999999999</v>
      </c>
      <c r="F9">
        <v>1.4457899999999999</v>
      </c>
      <c r="G9">
        <v>294</v>
      </c>
      <c r="H9" t="s">
        <v>17</v>
      </c>
      <c r="I9">
        <v>240</v>
      </c>
      <c r="J9">
        <v>328</v>
      </c>
      <c r="K9" t="s">
        <v>17</v>
      </c>
      <c r="L9">
        <v>70</v>
      </c>
      <c r="M9">
        <v>932</v>
      </c>
      <c r="N9">
        <v>248</v>
      </c>
      <c r="O9">
        <v>64463</v>
      </c>
    </row>
    <row r="10" spans="1:18" x14ac:dyDescent="0.45">
      <c r="A10" t="s">
        <v>16</v>
      </c>
      <c r="B10" t="s">
        <v>17</v>
      </c>
      <c r="C10">
        <v>1997</v>
      </c>
      <c r="D10">
        <v>47</v>
      </c>
      <c r="E10">
        <v>2.4474900000000002</v>
      </c>
      <c r="F10">
        <v>1.6479600000000001</v>
      </c>
      <c r="G10">
        <v>288</v>
      </c>
      <c r="H10" t="s">
        <v>17</v>
      </c>
      <c r="I10">
        <v>293</v>
      </c>
      <c r="J10">
        <v>456</v>
      </c>
      <c r="K10" t="s">
        <v>17</v>
      </c>
      <c r="L10">
        <v>63</v>
      </c>
      <c r="M10">
        <v>1100</v>
      </c>
      <c r="N10">
        <v>256</v>
      </c>
      <c r="O10">
        <v>66749</v>
      </c>
    </row>
    <row r="11" spans="1:18" x14ac:dyDescent="0.45">
      <c r="A11" t="s">
        <v>16</v>
      </c>
      <c r="B11" t="s">
        <v>17</v>
      </c>
      <c r="C11">
        <v>1997</v>
      </c>
      <c r="D11">
        <v>48</v>
      </c>
      <c r="E11">
        <v>1.7390099999999999</v>
      </c>
      <c r="F11">
        <v>1.67517</v>
      </c>
      <c r="G11">
        <v>268</v>
      </c>
      <c r="H11" t="s">
        <v>17</v>
      </c>
      <c r="I11">
        <v>206</v>
      </c>
      <c r="J11">
        <v>343</v>
      </c>
      <c r="K11" t="s">
        <v>17</v>
      </c>
      <c r="L11">
        <v>69</v>
      </c>
      <c r="M11">
        <v>886</v>
      </c>
      <c r="N11">
        <v>252</v>
      </c>
      <c r="O11">
        <v>52890</v>
      </c>
    </row>
    <row r="12" spans="1:18" x14ac:dyDescent="0.45">
      <c r="A12" t="s">
        <v>16</v>
      </c>
      <c r="B12" t="s">
        <v>17</v>
      </c>
      <c r="C12">
        <v>1997</v>
      </c>
      <c r="D12">
        <v>49</v>
      </c>
      <c r="E12">
        <v>1.93919</v>
      </c>
      <c r="F12">
        <v>1.6173900000000001</v>
      </c>
      <c r="G12">
        <v>299</v>
      </c>
      <c r="H12" t="s">
        <v>17</v>
      </c>
      <c r="I12">
        <v>282</v>
      </c>
      <c r="J12">
        <v>415</v>
      </c>
      <c r="K12" t="s">
        <v>17</v>
      </c>
      <c r="L12">
        <v>102</v>
      </c>
      <c r="M12">
        <v>1098</v>
      </c>
      <c r="N12">
        <v>253</v>
      </c>
      <c r="O12">
        <v>67887</v>
      </c>
    </row>
    <row r="13" spans="1:18" x14ac:dyDescent="0.45">
      <c r="A13" t="s">
        <v>16</v>
      </c>
      <c r="B13" t="s">
        <v>17</v>
      </c>
      <c r="C13">
        <v>1997</v>
      </c>
      <c r="D13">
        <v>50</v>
      </c>
      <c r="E13">
        <v>2.28166</v>
      </c>
      <c r="F13">
        <v>1.7663199999999999</v>
      </c>
      <c r="G13">
        <v>346</v>
      </c>
      <c r="H13" t="s">
        <v>17</v>
      </c>
      <c r="I13">
        <v>268</v>
      </c>
      <c r="J13">
        <v>388</v>
      </c>
      <c r="K13" t="s">
        <v>17</v>
      </c>
      <c r="L13">
        <v>81</v>
      </c>
      <c r="M13">
        <v>1083</v>
      </c>
      <c r="N13">
        <v>242</v>
      </c>
      <c r="O13">
        <v>61314</v>
      </c>
    </row>
    <row r="14" spans="1:18" x14ac:dyDescent="0.45">
      <c r="A14" t="s">
        <v>16</v>
      </c>
      <c r="B14" t="s">
        <v>17</v>
      </c>
      <c r="C14">
        <v>1997</v>
      </c>
      <c r="D14">
        <v>51</v>
      </c>
      <c r="E14">
        <v>2.5076100000000001</v>
      </c>
      <c r="F14">
        <v>2.10398</v>
      </c>
      <c r="G14">
        <v>348</v>
      </c>
      <c r="H14" t="s">
        <v>17</v>
      </c>
      <c r="I14">
        <v>235</v>
      </c>
      <c r="J14">
        <v>362</v>
      </c>
      <c r="K14" t="s">
        <v>17</v>
      </c>
      <c r="L14">
        <v>59</v>
      </c>
      <c r="M14">
        <v>1004</v>
      </c>
      <c r="N14">
        <v>190</v>
      </c>
      <c r="O14">
        <v>47719</v>
      </c>
    </row>
    <row r="15" spans="1:18" x14ac:dyDescent="0.45">
      <c r="A15" t="s">
        <v>16</v>
      </c>
      <c r="B15" t="s">
        <v>17</v>
      </c>
      <c r="C15">
        <v>1997</v>
      </c>
      <c r="D15">
        <v>52</v>
      </c>
      <c r="E15">
        <v>4.1135200000000003</v>
      </c>
      <c r="F15">
        <v>3.1365500000000002</v>
      </c>
      <c r="G15">
        <v>510</v>
      </c>
      <c r="H15" t="s">
        <v>17</v>
      </c>
      <c r="I15">
        <v>404</v>
      </c>
      <c r="J15">
        <v>492</v>
      </c>
      <c r="K15" t="s">
        <v>17</v>
      </c>
      <c r="L15">
        <v>113</v>
      </c>
      <c r="M15">
        <v>1519</v>
      </c>
      <c r="N15">
        <v>251</v>
      </c>
      <c r="O15">
        <v>48429</v>
      </c>
    </row>
    <row r="16" spans="1:18" x14ac:dyDescent="0.45">
      <c r="A16" t="s">
        <v>16</v>
      </c>
      <c r="B16" t="s">
        <v>17</v>
      </c>
      <c r="C16">
        <v>1997</v>
      </c>
      <c r="D16">
        <v>53</v>
      </c>
      <c r="E16">
        <v>5.6237199999999996</v>
      </c>
      <c r="F16">
        <v>3.7185000000000001</v>
      </c>
      <c r="G16">
        <v>579</v>
      </c>
      <c r="H16" t="s">
        <v>17</v>
      </c>
      <c r="I16">
        <v>584</v>
      </c>
      <c r="J16">
        <v>576</v>
      </c>
      <c r="K16" t="s">
        <v>17</v>
      </c>
      <c r="L16">
        <v>207</v>
      </c>
      <c r="M16">
        <v>1946</v>
      </c>
      <c r="N16">
        <v>250</v>
      </c>
      <c r="O16">
        <v>52333</v>
      </c>
    </row>
    <row r="17" spans="1:15" x14ac:dyDescent="0.45">
      <c r="A17" t="s">
        <v>16</v>
      </c>
      <c r="B17" t="s">
        <v>17</v>
      </c>
      <c r="C17">
        <v>1998</v>
      </c>
      <c r="D17">
        <v>1</v>
      </c>
      <c r="E17">
        <v>4.3739800000000004</v>
      </c>
      <c r="F17">
        <v>3.5922499999999999</v>
      </c>
      <c r="G17">
        <v>639</v>
      </c>
      <c r="H17" t="s">
        <v>17</v>
      </c>
      <c r="I17">
        <v>759</v>
      </c>
      <c r="J17">
        <v>810</v>
      </c>
      <c r="K17" t="s">
        <v>17</v>
      </c>
      <c r="L17">
        <v>207</v>
      </c>
      <c r="M17">
        <v>2415</v>
      </c>
      <c r="N17">
        <v>254</v>
      </c>
      <c r="O17">
        <v>67228</v>
      </c>
    </row>
    <row r="18" spans="1:15" x14ac:dyDescent="0.45">
      <c r="A18" t="s">
        <v>16</v>
      </c>
      <c r="B18" t="s">
        <v>17</v>
      </c>
      <c r="C18">
        <v>1998</v>
      </c>
      <c r="D18">
        <v>2</v>
      </c>
      <c r="E18">
        <v>4.1943400000000004</v>
      </c>
      <c r="F18">
        <v>3.6892200000000002</v>
      </c>
      <c r="G18">
        <v>690</v>
      </c>
      <c r="H18" t="s">
        <v>17</v>
      </c>
      <c r="I18">
        <v>654</v>
      </c>
      <c r="J18">
        <v>1121</v>
      </c>
      <c r="K18" t="s">
        <v>17</v>
      </c>
      <c r="L18">
        <v>148</v>
      </c>
      <c r="M18">
        <v>2613</v>
      </c>
      <c r="N18">
        <v>255</v>
      </c>
      <c r="O18">
        <v>70828</v>
      </c>
    </row>
    <row r="19" spans="1:15" x14ac:dyDescent="0.45">
      <c r="A19" t="s">
        <v>16</v>
      </c>
      <c r="B19" t="s">
        <v>17</v>
      </c>
      <c r="C19">
        <v>1998</v>
      </c>
      <c r="D19">
        <v>3</v>
      </c>
      <c r="E19">
        <v>5.4212300000000004</v>
      </c>
      <c r="F19">
        <v>4.6039599999999998</v>
      </c>
      <c r="G19">
        <v>856</v>
      </c>
      <c r="H19" t="s">
        <v>17</v>
      </c>
      <c r="I19">
        <v>679</v>
      </c>
      <c r="J19">
        <v>1440</v>
      </c>
      <c r="K19" t="s">
        <v>17</v>
      </c>
      <c r="L19">
        <v>151</v>
      </c>
      <c r="M19">
        <v>3126</v>
      </c>
      <c r="N19">
        <v>245</v>
      </c>
      <c r="O19">
        <v>67898</v>
      </c>
    </row>
    <row r="20" spans="1:15" x14ac:dyDescent="0.45">
      <c r="A20" t="s">
        <v>16</v>
      </c>
      <c r="B20" t="s">
        <v>17</v>
      </c>
      <c r="C20">
        <v>1998</v>
      </c>
      <c r="D20">
        <v>4</v>
      </c>
      <c r="E20">
        <v>5.6613699999999998</v>
      </c>
      <c r="F20">
        <v>4.9100700000000002</v>
      </c>
      <c r="G20">
        <v>824</v>
      </c>
      <c r="H20" t="s">
        <v>17</v>
      </c>
      <c r="I20">
        <v>817</v>
      </c>
      <c r="J20">
        <v>1600</v>
      </c>
      <c r="K20" t="s">
        <v>17</v>
      </c>
      <c r="L20">
        <v>196</v>
      </c>
      <c r="M20">
        <v>3437</v>
      </c>
      <c r="N20">
        <v>245</v>
      </c>
      <c r="O20">
        <v>69999</v>
      </c>
    </row>
    <row r="21" spans="1:15" x14ac:dyDescent="0.45">
      <c r="A21" t="s">
        <v>16</v>
      </c>
      <c r="B21" t="s">
        <v>17</v>
      </c>
      <c r="C21">
        <v>1998</v>
      </c>
      <c r="D21">
        <v>5</v>
      </c>
      <c r="E21">
        <v>5.9780199999999999</v>
      </c>
      <c r="F21">
        <v>4.8268700000000004</v>
      </c>
      <c r="G21">
        <v>881</v>
      </c>
      <c r="H21" t="s">
        <v>17</v>
      </c>
      <c r="I21">
        <v>769</v>
      </c>
      <c r="J21">
        <v>1471</v>
      </c>
      <c r="K21" t="s">
        <v>17</v>
      </c>
      <c r="L21">
        <v>233</v>
      </c>
      <c r="M21">
        <v>3354</v>
      </c>
      <c r="N21">
        <v>239</v>
      </c>
      <c r="O21">
        <v>69486</v>
      </c>
    </row>
    <row r="22" spans="1:15" x14ac:dyDescent="0.45">
      <c r="A22" t="s">
        <v>16</v>
      </c>
      <c r="B22" t="s">
        <v>17</v>
      </c>
      <c r="C22">
        <v>1998</v>
      </c>
      <c r="D22">
        <v>6</v>
      </c>
      <c r="E22">
        <v>4.7358000000000002</v>
      </c>
      <c r="F22">
        <v>3.9459</v>
      </c>
      <c r="G22">
        <v>699</v>
      </c>
      <c r="H22" t="s">
        <v>17</v>
      </c>
      <c r="I22">
        <v>671</v>
      </c>
      <c r="J22">
        <v>1101</v>
      </c>
      <c r="K22" t="s">
        <v>17</v>
      </c>
      <c r="L22">
        <v>146</v>
      </c>
      <c r="M22">
        <v>2617</v>
      </c>
      <c r="N22">
        <v>234</v>
      </c>
      <c r="O22">
        <v>66322</v>
      </c>
    </row>
    <row r="23" spans="1:15" x14ac:dyDescent="0.45">
      <c r="A23" t="s">
        <v>16</v>
      </c>
      <c r="B23" t="s">
        <v>17</v>
      </c>
      <c r="C23">
        <v>1998</v>
      </c>
      <c r="D23">
        <v>7</v>
      </c>
      <c r="E23">
        <v>3.4458099999999998</v>
      </c>
      <c r="F23">
        <v>3.1080999999999999</v>
      </c>
      <c r="G23">
        <v>457</v>
      </c>
      <c r="H23" t="s">
        <v>17</v>
      </c>
      <c r="I23">
        <v>523</v>
      </c>
      <c r="J23">
        <v>849</v>
      </c>
      <c r="K23" t="s">
        <v>17</v>
      </c>
      <c r="L23">
        <v>119</v>
      </c>
      <c r="M23">
        <v>1948</v>
      </c>
      <c r="N23">
        <v>223</v>
      </c>
      <c r="O23">
        <v>62675</v>
      </c>
    </row>
    <row r="24" spans="1:15" x14ac:dyDescent="0.45">
      <c r="A24" t="s">
        <v>16</v>
      </c>
      <c r="B24" t="s">
        <v>17</v>
      </c>
      <c r="C24">
        <v>1998</v>
      </c>
      <c r="D24">
        <v>8</v>
      </c>
      <c r="E24">
        <v>2.4779900000000001</v>
      </c>
      <c r="F24">
        <v>2.1395300000000002</v>
      </c>
      <c r="G24">
        <v>313</v>
      </c>
      <c r="H24" t="s">
        <v>17</v>
      </c>
      <c r="I24">
        <v>330</v>
      </c>
      <c r="J24">
        <v>534</v>
      </c>
      <c r="K24" t="s">
        <v>17</v>
      </c>
      <c r="L24">
        <v>112</v>
      </c>
      <c r="M24">
        <v>1289</v>
      </c>
      <c r="N24">
        <v>217</v>
      </c>
      <c r="O24">
        <v>60247</v>
      </c>
    </row>
    <row r="25" spans="1:15" x14ac:dyDescent="0.45">
      <c r="A25" t="s">
        <v>16</v>
      </c>
      <c r="B25" t="s">
        <v>17</v>
      </c>
      <c r="C25">
        <v>1998</v>
      </c>
      <c r="D25">
        <v>9</v>
      </c>
      <c r="E25">
        <v>1.6573199999999999</v>
      </c>
      <c r="F25">
        <v>1.43954</v>
      </c>
      <c r="G25">
        <v>241</v>
      </c>
      <c r="H25" t="s">
        <v>17</v>
      </c>
      <c r="I25">
        <v>214</v>
      </c>
      <c r="J25">
        <v>308</v>
      </c>
      <c r="K25" t="s">
        <v>17</v>
      </c>
      <c r="L25">
        <v>64</v>
      </c>
      <c r="M25">
        <v>827</v>
      </c>
      <c r="N25">
        <v>211</v>
      </c>
      <c r="O25">
        <v>57449</v>
      </c>
    </row>
    <row r="26" spans="1:15" x14ac:dyDescent="0.45">
      <c r="A26" t="s">
        <v>16</v>
      </c>
      <c r="B26" t="s">
        <v>17</v>
      </c>
      <c r="C26">
        <v>1998</v>
      </c>
      <c r="D26">
        <v>10</v>
      </c>
      <c r="E26">
        <v>1.9695199999999999</v>
      </c>
      <c r="F26">
        <v>1.47879</v>
      </c>
      <c r="G26">
        <v>201</v>
      </c>
      <c r="H26" t="s">
        <v>17</v>
      </c>
      <c r="I26">
        <v>183</v>
      </c>
      <c r="J26">
        <v>305</v>
      </c>
      <c r="K26" t="s">
        <v>17</v>
      </c>
      <c r="L26">
        <v>59</v>
      </c>
      <c r="M26">
        <v>748</v>
      </c>
      <c r="N26">
        <v>208</v>
      </c>
      <c r="O26">
        <v>50582</v>
      </c>
    </row>
    <row r="27" spans="1:15" x14ac:dyDescent="0.45">
      <c r="A27" t="s">
        <v>16</v>
      </c>
      <c r="B27" t="s">
        <v>17</v>
      </c>
      <c r="C27">
        <v>1998</v>
      </c>
      <c r="D27">
        <v>11</v>
      </c>
      <c r="E27">
        <v>1.58545</v>
      </c>
      <c r="F27">
        <v>1.0855600000000001</v>
      </c>
      <c r="G27">
        <v>162</v>
      </c>
      <c r="H27" t="s">
        <v>17</v>
      </c>
      <c r="I27">
        <v>123</v>
      </c>
      <c r="J27">
        <v>249</v>
      </c>
      <c r="K27" t="s">
        <v>17</v>
      </c>
      <c r="L27">
        <v>51</v>
      </c>
      <c r="M27">
        <v>585</v>
      </c>
      <c r="N27">
        <v>200</v>
      </c>
      <c r="O27">
        <v>53889</v>
      </c>
    </row>
    <row r="28" spans="1:15" x14ac:dyDescent="0.45">
      <c r="A28" t="s">
        <v>16</v>
      </c>
      <c r="B28" t="s">
        <v>17</v>
      </c>
      <c r="C28">
        <v>1998</v>
      </c>
      <c r="D28">
        <v>12</v>
      </c>
      <c r="E28">
        <v>1.80474</v>
      </c>
      <c r="F28">
        <v>0.99796700000000005</v>
      </c>
      <c r="G28">
        <v>156</v>
      </c>
      <c r="H28" t="s">
        <v>17</v>
      </c>
      <c r="I28">
        <v>93</v>
      </c>
      <c r="J28">
        <v>196</v>
      </c>
      <c r="K28" t="s">
        <v>17</v>
      </c>
      <c r="L28">
        <v>41</v>
      </c>
      <c r="M28">
        <v>486</v>
      </c>
      <c r="N28">
        <v>177</v>
      </c>
      <c r="O28">
        <v>48699</v>
      </c>
    </row>
    <row r="29" spans="1:15" x14ac:dyDescent="0.45">
      <c r="A29" t="s">
        <v>16</v>
      </c>
      <c r="B29" t="s">
        <v>17</v>
      </c>
      <c r="C29">
        <v>1998</v>
      </c>
      <c r="D29">
        <v>13</v>
      </c>
      <c r="E29">
        <v>1.0462400000000001</v>
      </c>
      <c r="F29">
        <v>0.74420500000000001</v>
      </c>
      <c r="G29">
        <v>90</v>
      </c>
      <c r="H29" t="s">
        <v>17</v>
      </c>
      <c r="I29">
        <v>92</v>
      </c>
      <c r="J29">
        <v>144</v>
      </c>
      <c r="K29" t="s">
        <v>17</v>
      </c>
      <c r="L29">
        <v>32</v>
      </c>
      <c r="M29">
        <v>358</v>
      </c>
      <c r="N29">
        <v>182</v>
      </c>
      <c r="O29">
        <v>48105</v>
      </c>
    </row>
    <row r="30" spans="1:15" x14ac:dyDescent="0.45">
      <c r="A30" t="s">
        <v>16</v>
      </c>
      <c r="B30" t="s">
        <v>17</v>
      </c>
      <c r="C30">
        <v>1998</v>
      </c>
      <c r="D30">
        <v>14</v>
      </c>
      <c r="E30">
        <v>1.4004000000000001</v>
      </c>
      <c r="F30">
        <v>0.85663100000000003</v>
      </c>
      <c r="G30">
        <v>82</v>
      </c>
      <c r="H30" t="s">
        <v>17</v>
      </c>
      <c r="I30">
        <v>93</v>
      </c>
      <c r="J30">
        <v>152</v>
      </c>
      <c r="K30" t="s">
        <v>17</v>
      </c>
      <c r="L30">
        <v>41</v>
      </c>
      <c r="M30">
        <v>368</v>
      </c>
      <c r="N30">
        <v>170</v>
      </c>
      <c r="O30">
        <v>42959</v>
      </c>
    </row>
    <row r="31" spans="1:15" x14ac:dyDescent="0.45">
      <c r="A31" t="s">
        <v>16</v>
      </c>
      <c r="B31" t="s">
        <v>17</v>
      </c>
      <c r="C31">
        <v>1998</v>
      </c>
      <c r="D31">
        <v>15</v>
      </c>
      <c r="E31">
        <v>0.79686999999999997</v>
      </c>
      <c r="F31">
        <v>0.62173699999999998</v>
      </c>
      <c r="G31">
        <v>64</v>
      </c>
      <c r="H31" t="s">
        <v>17</v>
      </c>
      <c r="I31">
        <v>73</v>
      </c>
      <c r="J31">
        <v>106</v>
      </c>
      <c r="K31" t="s">
        <v>17</v>
      </c>
      <c r="L31">
        <v>19</v>
      </c>
      <c r="M31">
        <v>262</v>
      </c>
      <c r="N31">
        <v>156</v>
      </c>
      <c r="O31">
        <v>42140</v>
      </c>
    </row>
    <row r="32" spans="1:15" x14ac:dyDescent="0.45">
      <c r="A32" t="s">
        <v>16</v>
      </c>
      <c r="B32" t="s">
        <v>17</v>
      </c>
      <c r="C32">
        <v>1998</v>
      </c>
      <c r="D32">
        <v>16</v>
      </c>
      <c r="E32">
        <v>0.71709699999999998</v>
      </c>
      <c r="F32">
        <v>0.67095400000000005</v>
      </c>
      <c r="G32">
        <v>82</v>
      </c>
      <c r="H32" t="s">
        <v>17</v>
      </c>
      <c r="I32">
        <v>68</v>
      </c>
      <c r="J32">
        <v>100</v>
      </c>
      <c r="K32" t="s">
        <v>17</v>
      </c>
      <c r="L32">
        <v>15</v>
      </c>
      <c r="M32">
        <v>265</v>
      </c>
      <c r="N32">
        <v>155</v>
      </c>
      <c r="O32">
        <v>39496</v>
      </c>
    </row>
    <row r="33" spans="1:15" x14ac:dyDescent="0.45">
      <c r="A33" t="s">
        <v>16</v>
      </c>
      <c r="B33" t="s">
        <v>17</v>
      </c>
      <c r="C33">
        <v>1998</v>
      </c>
      <c r="D33">
        <v>17</v>
      </c>
      <c r="E33">
        <v>1.00238</v>
      </c>
      <c r="F33">
        <v>0.69408199999999998</v>
      </c>
      <c r="G33">
        <v>58</v>
      </c>
      <c r="H33" t="s">
        <v>17</v>
      </c>
      <c r="I33">
        <v>61</v>
      </c>
      <c r="J33">
        <v>120</v>
      </c>
      <c r="K33" t="s">
        <v>17</v>
      </c>
      <c r="L33">
        <v>27</v>
      </c>
      <c r="M33">
        <v>266</v>
      </c>
      <c r="N33">
        <v>148</v>
      </c>
      <c r="O33">
        <v>38324</v>
      </c>
    </row>
    <row r="34" spans="1:15" x14ac:dyDescent="0.45">
      <c r="A34" t="s">
        <v>16</v>
      </c>
      <c r="B34" t="s">
        <v>17</v>
      </c>
      <c r="C34">
        <v>1998</v>
      </c>
      <c r="D34">
        <v>18</v>
      </c>
      <c r="E34">
        <v>0.90840299999999996</v>
      </c>
      <c r="F34">
        <v>0.583457</v>
      </c>
      <c r="G34">
        <v>39</v>
      </c>
      <c r="H34" t="s">
        <v>17</v>
      </c>
      <c r="I34">
        <v>64</v>
      </c>
      <c r="J34">
        <v>93</v>
      </c>
      <c r="K34" t="s">
        <v>17</v>
      </c>
      <c r="L34">
        <v>13</v>
      </c>
      <c r="M34">
        <v>209</v>
      </c>
      <c r="N34">
        <v>136</v>
      </c>
      <c r="O34">
        <v>35821</v>
      </c>
    </row>
    <row r="35" spans="1:15" x14ac:dyDescent="0.45">
      <c r="A35" t="s">
        <v>16</v>
      </c>
      <c r="B35" t="s">
        <v>17</v>
      </c>
      <c r="C35">
        <v>1998</v>
      </c>
      <c r="D35">
        <v>19</v>
      </c>
      <c r="E35">
        <v>0.44301400000000002</v>
      </c>
      <c r="F35">
        <v>0.57764000000000004</v>
      </c>
      <c r="G35">
        <v>79</v>
      </c>
      <c r="H35" t="s">
        <v>17</v>
      </c>
      <c r="I35">
        <v>37</v>
      </c>
      <c r="J35">
        <v>61</v>
      </c>
      <c r="K35" t="s">
        <v>17</v>
      </c>
      <c r="L35">
        <v>9</v>
      </c>
      <c r="M35">
        <v>186</v>
      </c>
      <c r="N35">
        <v>131</v>
      </c>
      <c r="O35">
        <v>32200</v>
      </c>
    </row>
    <row r="36" spans="1:15" x14ac:dyDescent="0.45">
      <c r="A36" t="s">
        <v>16</v>
      </c>
      <c r="B36" t="s">
        <v>17</v>
      </c>
      <c r="C36">
        <v>1998</v>
      </c>
      <c r="D36">
        <v>20</v>
      </c>
      <c r="E36">
        <v>0.63898600000000005</v>
      </c>
      <c r="F36">
        <v>0.60521599999999998</v>
      </c>
      <c r="G36">
        <v>54</v>
      </c>
      <c r="H36" t="s">
        <v>17</v>
      </c>
      <c r="I36">
        <v>40</v>
      </c>
      <c r="J36">
        <v>52</v>
      </c>
      <c r="K36" t="s">
        <v>17</v>
      </c>
      <c r="L36">
        <v>19</v>
      </c>
      <c r="M36">
        <v>165</v>
      </c>
      <c r="N36">
        <v>120</v>
      </c>
      <c r="O36">
        <v>27263</v>
      </c>
    </row>
    <row r="37" spans="1:15" x14ac:dyDescent="0.45">
      <c r="A37" t="s">
        <v>16</v>
      </c>
      <c r="B37" t="s">
        <v>17</v>
      </c>
      <c r="C37">
        <v>1998</v>
      </c>
      <c r="D37">
        <v>21</v>
      </c>
      <c r="E37" t="s">
        <v>17</v>
      </c>
      <c r="F37" t="s">
        <v>17</v>
      </c>
      <c r="G37" t="s">
        <v>17</v>
      </c>
      <c r="H37" t="s">
        <v>17</v>
      </c>
      <c r="I37" t="s">
        <v>17</v>
      </c>
      <c r="J37" t="s">
        <v>17</v>
      </c>
      <c r="K37" t="s">
        <v>17</v>
      </c>
      <c r="L37" t="s">
        <v>17</v>
      </c>
      <c r="M37" t="s">
        <v>17</v>
      </c>
      <c r="N37" t="s">
        <v>17</v>
      </c>
      <c r="O37" t="s">
        <v>17</v>
      </c>
    </row>
    <row r="38" spans="1:15" x14ac:dyDescent="0.45">
      <c r="A38" t="s">
        <v>16</v>
      </c>
      <c r="B38" t="s">
        <v>17</v>
      </c>
      <c r="C38">
        <v>1998</v>
      </c>
      <c r="D38">
        <v>22</v>
      </c>
      <c r="E38" t="s">
        <v>17</v>
      </c>
      <c r="F38" t="s">
        <v>17</v>
      </c>
      <c r="G38" t="s">
        <v>17</v>
      </c>
      <c r="H38" t="s">
        <v>17</v>
      </c>
      <c r="I38" t="s">
        <v>17</v>
      </c>
      <c r="J38" t="s">
        <v>17</v>
      </c>
      <c r="K38" t="s">
        <v>17</v>
      </c>
      <c r="L38" t="s">
        <v>17</v>
      </c>
      <c r="M38" t="s">
        <v>17</v>
      </c>
      <c r="N38" t="s">
        <v>17</v>
      </c>
      <c r="O38" t="s">
        <v>17</v>
      </c>
    </row>
    <row r="39" spans="1:15" x14ac:dyDescent="0.45">
      <c r="A39" t="s">
        <v>16</v>
      </c>
      <c r="B39" t="s">
        <v>17</v>
      </c>
      <c r="C39">
        <v>1998</v>
      </c>
      <c r="D39">
        <v>23</v>
      </c>
      <c r="E39" t="s">
        <v>17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17</v>
      </c>
      <c r="L39" t="s">
        <v>17</v>
      </c>
      <c r="M39" t="s">
        <v>17</v>
      </c>
      <c r="N39" t="s">
        <v>17</v>
      </c>
      <c r="O39" t="s">
        <v>17</v>
      </c>
    </row>
    <row r="40" spans="1:15" x14ac:dyDescent="0.45">
      <c r="A40" t="s">
        <v>16</v>
      </c>
      <c r="B40" t="s">
        <v>17</v>
      </c>
      <c r="C40">
        <v>1998</v>
      </c>
      <c r="D40">
        <v>24</v>
      </c>
      <c r="E40" t="s">
        <v>17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M40" t="s">
        <v>17</v>
      </c>
      <c r="N40" t="s">
        <v>17</v>
      </c>
      <c r="O40" t="s">
        <v>17</v>
      </c>
    </row>
    <row r="41" spans="1:15" x14ac:dyDescent="0.45">
      <c r="A41" t="s">
        <v>16</v>
      </c>
      <c r="B41" t="s">
        <v>17</v>
      </c>
      <c r="C41">
        <v>1998</v>
      </c>
      <c r="D41">
        <v>25</v>
      </c>
      <c r="E41" t="s">
        <v>17</v>
      </c>
      <c r="F41" t="s">
        <v>17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 t="s">
        <v>17</v>
      </c>
      <c r="M41" t="s">
        <v>17</v>
      </c>
      <c r="N41" t="s">
        <v>17</v>
      </c>
      <c r="O41" t="s">
        <v>17</v>
      </c>
    </row>
    <row r="42" spans="1:15" x14ac:dyDescent="0.45">
      <c r="A42" t="s">
        <v>16</v>
      </c>
      <c r="B42" t="s">
        <v>17</v>
      </c>
      <c r="C42">
        <v>1998</v>
      </c>
      <c r="D42">
        <v>26</v>
      </c>
      <c r="E42" t="s">
        <v>17</v>
      </c>
      <c r="F42" t="s">
        <v>17</v>
      </c>
      <c r="G42" t="s">
        <v>17</v>
      </c>
      <c r="H42" t="s">
        <v>17</v>
      </c>
      <c r="I42" t="s">
        <v>17</v>
      </c>
      <c r="J42" t="s">
        <v>17</v>
      </c>
      <c r="K42" t="s">
        <v>17</v>
      </c>
      <c r="L42" t="s">
        <v>17</v>
      </c>
      <c r="M42" t="s">
        <v>17</v>
      </c>
      <c r="N42" t="s">
        <v>17</v>
      </c>
      <c r="O42" t="s">
        <v>17</v>
      </c>
    </row>
    <row r="43" spans="1:15" x14ac:dyDescent="0.45">
      <c r="A43" t="s">
        <v>16</v>
      </c>
      <c r="B43" t="s">
        <v>17</v>
      </c>
      <c r="C43">
        <v>1998</v>
      </c>
      <c r="D43">
        <v>27</v>
      </c>
      <c r="E43" t="s">
        <v>17</v>
      </c>
      <c r="F43" t="s">
        <v>17</v>
      </c>
      <c r="G43" t="s">
        <v>17</v>
      </c>
      <c r="H43" t="s">
        <v>17</v>
      </c>
      <c r="I43" t="s">
        <v>17</v>
      </c>
      <c r="J43" t="s">
        <v>17</v>
      </c>
      <c r="K43" t="s">
        <v>17</v>
      </c>
      <c r="L43" t="s">
        <v>17</v>
      </c>
      <c r="M43" t="s">
        <v>17</v>
      </c>
      <c r="N43" t="s">
        <v>17</v>
      </c>
      <c r="O43" t="s">
        <v>17</v>
      </c>
    </row>
    <row r="44" spans="1:15" x14ac:dyDescent="0.45">
      <c r="A44" t="s">
        <v>16</v>
      </c>
      <c r="B44" t="s">
        <v>17</v>
      </c>
      <c r="C44">
        <v>1998</v>
      </c>
      <c r="D44">
        <v>28</v>
      </c>
      <c r="E44" t="s">
        <v>17</v>
      </c>
      <c r="F44" t="s">
        <v>17</v>
      </c>
      <c r="G44" t="s">
        <v>17</v>
      </c>
      <c r="H44" t="s">
        <v>17</v>
      </c>
      <c r="I44" t="s">
        <v>17</v>
      </c>
      <c r="J44" t="s">
        <v>17</v>
      </c>
      <c r="K44" t="s">
        <v>17</v>
      </c>
      <c r="L44" t="s">
        <v>17</v>
      </c>
      <c r="M44" t="s">
        <v>17</v>
      </c>
      <c r="N44" t="s">
        <v>17</v>
      </c>
      <c r="O44" t="s">
        <v>17</v>
      </c>
    </row>
    <row r="45" spans="1:15" x14ac:dyDescent="0.45">
      <c r="A45" t="s">
        <v>16</v>
      </c>
      <c r="B45" t="s">
        <v>17</v>
      </c>
      <c r="C45">
        <v>1998</v>
      </c>
      <c r="D45">
        <v>29</v>
      </c>
      <c r="E45" t="s">
        <v>17</v>
      </c>
      <c r="F45" t="s">
        <v>17</v>
      </c>
      <c r="G45" t="s">
        <v>17</v>
      </c>
      <c r="H45" t="s">
        <v>17</v>
      </c>
      <c r="I45" t="s">
        <v>17</v>
      </c>
      <c r="J45" t="s">
        <v>17</v>
      </c>
      <c r="K45" t="s">
        <v>17</v>
      </c>
      <c r="L45" t="s">
        <v>17</v>
      </c>
      <c r="M45" t="s">
        <v>17</v>
      </c>
      <c r="N45" t="s">
        <v>17</v>
      </c>
      <c r="O45" t="s">
        <v>17</v>
      </c>
    </row>
    <row r="46" spans="1:15" x14ac:dyDescent="0.45">
      <c r="A46" t="s">
        <v>16</v>
      </c>
      <c r="B46" t="s">
        <v>17</v>
      </c>
      <c r="C46">
        <v>1998</v>
      </c>
      <c r="D46">
        <v>30</v>
      </c>
      <c r="E46" t="s">
        <v>17</v>
      </c>
      <c r="F46" t="s">
        <v>17</v>
      </c>
      <c r="G46" t="s">
        <v>17</v>
      </c>
      <c r="H46" t="s">
        <v>17</v>
      </c>
      <c r="I46" t="s">
        <v>17</v>
      </c>
      <c r="J46" t="s">
        <v>17</v>
      </c>
      <c r="K46" t="s">
        <v>17</v>
      </c>
      <c r="L46" t="s">
        <v>17</v>
      </c>
      <c r="M46" t="s">
        <v>17</v>
      </c>
      <c r="N46" t="s">
        <v>17</v>
      </c>
      <c r="O46" t="s">
        <v>17</v>
      </c>
    </row>
    <row r="47" spans="1:15" x14ac:dyDescent="0.45">
      <c r="A47" t="s">
        <v>16</v>
      </c>
      <c r="B47" t="s">
        <v>17</v>
      </c>
      <c r="C47">
        <v>1998</v>
      </c>
      <c r="D47">
        <v>31</v>
      </c>
      <c r="E47" t="s">
        <v>17</v>
      </c>
      <c r="F47" t="s">
        <v>17</v>
      </c>
      <c r="G47" t="s">
        <v>17</v>
      </c>
      <c r="H47" t="s">
        <v>17</v>
      </c>
      <c r="I47" t="s">
        <v>17</v>
      </c>
      <c r="J47" t="s">
        <v>17</v>
      </c>
      <c r="K47" t="s">
        <v>17</v>
      </c>
      <c r="L47" t="s">
        <v>17</v>
      </c>
      <c r="M47" t="s">
        <v>17</v>
      </c>
      <c r="N47" t="s">
        <v>17</v>
      </c>
      <c r="O47" t="s">
        <v>17</v>
      </c>
    </row>
    <row r="48" spans="1:15" x14ac:dyDescent="0.45">
      <c r="A48" t="s">
        <v>16</v>
      </c>
      <c r="B48" t="s">
        <v>17</v>
      </c>
      <c r="C48">
        <v>1998</v>
      </c>
      <c r="D48">
        <v>32</v>
      </c>
      <c r="E48" t="s">
        <v>17</v>
      </c>
      <c r="F48" t="s">
        <v>17</v>
      </c>
      <c r="G48" t="s">
        <v>17</v>
      </c>
      <c r="H48" t="s">
        <v>17</v>
      </c>
      <c r="I48" t="s">
        <v>17</v>
      </c>
      <c r="J48" t="s">
        <v>17</v>
      </c>
      <c r="K48" t="s">
        <v>17</v>
      </c>
      <c r="L48" t="s">
        <v>17</v>
      </c>
      <c r="M48" t="s">
        <v>17</v>
      </c>
      <c r="N48" t="s">
        <v>17</v>
      </c>
      <c r="O48" t="s">
        <v>17</v>
      </c>
    </row>
    <row r="49" spans="1:15" x14ac:dyDescent="0.45">
      <c r="A49" t="s">
        <v>16</v>
      </c>
      <c r="B49" t="s">
        <v>17</v>
      </c>
      <c r="C49">
        <v>1998</v>
      </c>
      <c r="D49">
        <v>33</v>
      </c>
      <c r="E49" t="s">
        <v>17</v>
      </c>
      <c r="F49" t="s">
        <v>17</v>
      </c>
      <c r="G49" t="s">
        <v>17</v>
      </c>
      <c r="H49" t="s">
        <v>17</v>
      </c>
      <c r="I49" t="s">
        <v>17</v>
      </c>
      <c r="J49" t="s">
        <v>17</v>
      </c>
      <c r="K49" t="s">
        <v>17</v>
      </c>
      <c r="L49" t="s">
        <v>17</v>
      </c>
      <c r="M49" t="s">
        <v>17</v>
      </c>
      <c r="N49" t="s">
        <v>17</v>
      </c>
      <c r="O49" t="s">
        <v>17</v>
      </c>
    </row>
    <row r="50" spans="1:15" x14ac:dyDescent="0.45">
      <c r="A50" t="s">
        <v>16</v>
      </c>
      <c r="B50" t="s">
        <v>17</v>
      </c>
      <c r="C50">
        <v>1998</v>
      </c>
      <c r="D50">
        <v>34</v>
      </c>
      <c r="E50" t="s">
        <v>17</v>
      </c>
      <c r="F50" t="s">
        <v>17</v>
      </c>
      <c r="G50" t="s">
        <v>17</v>
      </c>
      <c r="H50" t="s">
        <v>17</v>
      </c>
      <c r="I50" t="s">
        <v>17</v>
      </c>
      <c r="J50" t="s">
        <v>17</v>
      </c>
      <c r="K50" t="s">
        <v>17</v>
      </c>
      <c r="L50" t="s">
        <v>17</v>
      </c>
      <c r="M50" t="s">
        <v>17</v>
      </c>
      <c r="N50" t="s">
        <v>17</v>
      </c>
      <c r="O50" t="s">
        <v>17</v>
      </c>
    </row>
    <row r="51" spans="1:15" x14ac:dyDescent="0.45">
      <c r="A51" t="s">
        <v>16</v>
      </c>
      <c r="B51" t="s">
        <v>17</v>
      </c>
      <c r="C51">
        <v>1998</v>
      </c>
      <c r="D51">
        <v>35</v>
      </c>
      <c r="E51" t="s">
        <v>17</v>
      </c>
      <c r="F51" t="s">
        <v>17</v>
      </c>
      <c r="G51" t="s">
        <v>17</v>
      </c>
      <c r="H51" t="s">
        <v>17</v>
      </c>
      <c r="I51" t="s">
        <v>17</v>
      </c>
      <c r="J51" t="s">
        <v>17</v>
      </c>
      <c r="K51" t="s">
        <v>17</v>
      </c>
      <c r="L51" t="s">
        <v>17</v>
      </c>
      <c r="M51" t="s">
        <v>17</v>
      </c>
      <c r="N51" t="s">
        <v>17</v>
      </c>
      <c r="O51" t="s">
        <v>17</v>
      </c>
    </row>
    <row r="52" spans="1:15" x14ac:dyDescent="0.45">
      <c r="A52" t="s">
        <v>16</v>
      </c>
      <c r="B52" t="s">
        <v>17</v>
      </c>
      <c r="C52">
        <v>1998</v>
      </c>
      <c r="D52">
        <v>36</v>
      </c>
      <c r="E52" t="s">
        <v>17</v>
      </c>
      <c r="F52" t="s">
        <v>17</v>
      </c>
      <c r="G52" t="s">
        <v>17</v>
      </c>
      <c r="H52" t="s">
        <v>17</v>
      </c>
      <c r="I52" t="s">
        <v>17</v>
      </c>
      <c r="J52" t="s">
        <v>17</v>
      </c>
      <c r="K52" t="s">
        <v>17</v>
      </c>
      <c r="L52" t="s">
        <v>17</v>
      </c>
      <c r="M52" t="s">
        <v>17</v>
      </c>
      <c r="N52" t="s">
        <v>17</v>
      </c>
      <c r="O52" t="s">
        <v>17</v>
      </c>
    </row>
    <row r="53" spans="1:15" x14ac:dyDescent="0.45">
      <c r="A53" t="s">
        <v>16</v>
      </c>
      <c r="B53" t="s">
        <v>17</v>
      </c>
      <c r="C53">
        <v>1998</v>
      </c>
      <c r="D53">
        <v>37</v>
      </c>
      <c r="E53" t="s">
        <v>17</v>
      </c>
      <c r="F53" t="s">
        <v>17</v>
      </c>
      <c r="G53" t="s">
        <v>17</v>
      </c>
      <c r="H53" t="s">
        <v>17</v>
      </c>
      <c r="I53" t="s">
        <v>17</v>
      </c>
      <c r="J53" t="s">
        <v>17</v>
      </c>
      <c r="K53" t="s">
        <v>17</v>
      </c>
      <c r="L53" t="s">
        <v>17</v>
      </c>
      <c r="M53" t="s">
        <v>17</v>
      </c>
      <c r="N53" t="s">
        <v>17</v>
      </c>
      <c r="O53" t="s">
        <v>17</v>
      </c>
    </row>
    <row r="54" spans="1:15" x14ac:dyDescent="0.45">
      <c r="A54" t="s">
        <v>16</v>
      </c>
      <c r="B54" t="s">
        <v>17</v>
      </c>
      <c r="C54">
        <v>1998</v>
      </c>
      <c r="D54">
        <v>38</v>
      </c>
      <c r="E54" t="s">
        <v>17</v>
      </c>
      <c r="F54" t="s">
        <v>17</v>
      </c>
      <c r="G54" t="s">
        <v>17</v>
      </c>
      <c r="H54" t="s">
        <v>17</v>
      </c>
      <c r="I54" t="s">
        <v>17</v>
      </c>
      <c r="J54" t="s">
        <v>17</v>
      </c>
      <c r="K54" t="s">
        <v>17</v>
      </c>
      <c r="L54" t="s">
        <v>17</v>
      </c>
      <c r="M54" t="s">
        <v>17</v>
      </c>
      <c r="N54" t="s">
        <v>17</v>
      </c>
      <c r="O54" t="s">
        <v>17</v>
      </c>
    </row>
    <row r="55" spans="1:15" x14ac:dyDescent="0.45">
      <c r="A55" t="s">
        <v>16</v>
      </c>
      <c r="B55" t="s">
        <v>17</v>
      </c>
      <c r="C55">
        <v>1998</v>
      </c>
      <c r="D55">
        <v>39</v>
      </c>
      <c r="E55" t="s">
        <v>17</v>
      </c>
      <c r="F55" t="s">
        <v>17</v>
      </c>
      <c r="G55" t="s">
        <v>17</v>
      </c>
      <c r="H55" t="s">
        <v>17</v>
      </c>
      <c r="I55" t="s">
        <v>17</v>
      </c>
      <c r="J55" t="s">
        <v>17</v>
      </c>
      <c r="K55" t="s">
        <v>17</v>
      </c>
      <c r="L55" t="s">
        <v>17</v>
      </c>
      <c r="M55" t="s">
        <v>17</v>
      </c>
      <c r="N55" t="s">
        <v>17</v>
      </c>
      <c r="O55" t="s">
        <v>17</v>
      </c>
    </row>
    <row r="56" spans="1:15" x14ac:dyDescent="0.45">
      <c r="A56" t="s">
        <v>16</v>
      </c>
      <c r="B56" t="s">
        <v>17</v>
      </c>
      <c r="C56">
        <v>1998</v>
      </c>
      <c r="D56">
        <v>40</v>
      </c>
      <c r="E56">
        <v>1.5773299999999999</v>
      </c>
      <c r="F56">
        <v>0.69729099999999999</v>
      </c>
      <c r="G56">
        <v>115</v>
      </c>
      <c r="H56" t="s">
        <v>17</v>
      </c>
      <c r="I56">
        <v>139</v>
      </c>
      <c r="J56">
        <v>210</v>
      </c>
      <c r="K56" t="s">
        <v>17</v>
      </c>
      <c r="L56">
        <v>26</v>
      </c>
      <c r="M56">
        <v>490</v>
      </c>
      <c r="N56">
        <v>304</v>
      </c>
      <c r="O56">
        <v>70272</v>
      </c>
    </row>
    <row r="57" spans="1:15" x14ac:dyDescent="0.45">
      <c r="A57" t="s">
        <v>16</v>
      </c>
      <c r="B57" t="s">
        <v>17</v>
      </c>
      <c r="C57">
        <v>1998</v>
      </c>
      <c r="D57">
        <v>41</v>
      </c>
      <c r="E57">
        <v>1.3088</v>
      </c>
      <c r="F57">
        <v>0.78477699999999995</v>
      </c>
      <c r="G57">
        <v>133</v>
      </c>
      <c r="H57" t="s">
        <v>17</v>
      </c>
      <c r="I57">
        <v>174</v>
      </c>
      <c r="J57">
        <v>262</v>
      </c>
      <c r="K57" t="s">
        <v>17</v>
      </c>
      <c r="L57">
        <v>36</v>
      </c>
      <c r="M57">
        <v>605</v>
      </c>
      <c r="N57">
        <v>328</v>
      </c>
      <c r="O57">
        <v>77092</v>
      </c>
    </row>
    <row r="58" spans="1:15" x14ac:dyDescent="0.45">
      <c r="A58" t="s">
        <v>16</v>
      </c>
      <c r="B58" t="s">
        <v>17</v>
      </c>
      <c r="C58">
        <v>1998</v>
      </c>
      <c r="D58">
        <v>42</v>
      </c>
      <c r="E58">
        <v>1.41744</v>
      </c>
      <c r="F58">
        <v>0.90290599999999999</v>
      </c>
      <c r="G58">
        <v>217</v>
      </c>
      <c r="H58" t="s">
        <v>17</v>
      </c>
      <c r="I58">
        <v>225</v>
      </c>
      <c r="J58">
        <v>287</v>
      </c>
      <c r="K58" t="s">
        <v>17</v>
      </c>
      <c r="L58">
        <v>54</v>
      </c>
      <c r="M58">
        <v>783</v>
      </c>
      <c r="N58">
        <v>350</v>
      </c>
      <c r="O58">
        <v>86720</v>
      </c>
    </row>
    <row r="59" spans="1:15" x14ac:dyDescent="0.45">
      <c r="A59" t="s">
        <v>16</v>
      </c>
      <c r="B59" t="s">
        <v>17</v>
      </c>
      <c r="C59">
        <v>1998</v>
      </c>
      <c r="D59">
        <v>43</v>
      </c>
      <c r="E59">
        <v>1.18272</v>
      </c>
      <c r="F59">
        <v>1.13792</v>
      </c>
      <c r="G59">
        <v>278</v>
      </c>
      <c r="H59" t="s">
        <v>17</v>
      </c>
      <c r="I59">
        <v>226</v>
      </c>
      <c r="J59">
        <v>530</v>
      </c>
      <c r="K59" t="s">
        <v>17</v>
      </c>
      <c r="L59">
        <v>52</v>
      </c>
      <c r="M59">
        <v>1086</v>
      </c>
      <c r="N59">
        <v>377</v>
      </c>
      <c r="O59">
        <v>95437</v>
      </c>
    </row>
    <row r="60" spans="1:15" x14ac:dyDescent="0.45">
      <c r="A60" t="s">
        <v>16</v>
      </c>
      <c r="B60" t="s">
        <v>17</v>
      </c>
      <c r="C60">
        <v>1998</v>
      </c>
      <c r="D60">
        <v>44</v>
      </c>
      <c r="E60">
        <v>2.33432</v>
      </c>
      <c r="F60">
        <v>1.0155099999999999</v>
      </c>
      <c r="G60">
        <v>298</v>
      </c>
      <c r="H60" t="s">
        <v>17</v>
      </c>
      <c r="I60">
        <v>262</v>
      </c>
      <c r="J60">
        <v>414</v>
      </c>
      <c r="K60" t="s">
        <v>17</v>
      </c>
      <c r="L60">
        <v>60</v>
      </c>
      <c r="M60">
        <v>1034</v>
      </c>
      <c r="N60">
        <v>388</v>
      </c>
      <c r="O60">
        <v>101821</v>
      </c>
    </row>
    <row r="61" spans="1:15" x14ac:dyDescent="0.45">
      <c r="A61" t="s">
        <v>16</v>
      </c>
      <c r="B61" t="s">
        <v>17</v>
      </c>
      <c r="C61">
        <v>1998</v>
      </c>
      <c r="D61">
        <v>45</v>
      </c>
      <c r="E61">
        <v>1.8157700000000001</v>
      </c>
      <c r="F61">
        <v>1.0008999999999999</v>
      </c>
      <c r="G61">
        <v>258</v>
      </c>
      <c r="H61" t="s">
        <v>17</v>
      </c>
      <c r="I61">
        <v>292</v>
      </c>
      <c r="J61">
        <v>402</v>
      </c>
      <c r="K61" t="s">
        <v>17</v>
      </c>
      <c r="L61">
        <v>70</v>
      </c>
      <c r="M61">
        <v>1022</v>
      </c>
      <c r="N61">
        <v>400</v>
      </c>
      <c r="O61">
        <v>102108</v>
      </c>
    </row>
    <row r="62" spans="1:15" x14ac:dyDescent="0.45">
      <c r="A62" t="s">
        <v>16</v>
      </c>
      <c r="B62" t="s">
        <v>17</v>
      </c>
      <c r="C62">
        <v>1998</v>
      </c>
      <c r="D62">
        <v>46</v>
      </c>
      <c r="E62">
        <v>2.1797499999999999</v>
      </c>
      <c r="F62">
        <v>1.1389499999999999</v>
      </c>
      <c r="G62">
        <v>355</v>
      </c>
      <c r="H62" t="s">
        <v>17</v>
      </c>
      <c r="I62">
        <v>281</v>
      </c>
      <c r="J62">
        <v>478</v>
      </c>
      <c r="K62" t="s">
        <v>17</v>
      </c>
      <c r="L62">
        <v>64</v>
      </c>
      <c r="M62">
        <v>1178</v>
      </c>
      <c r="N62">
        <v>372</v>
      </c>
      <c r="O62">
        <v>103429</v>
      </c>
    </row>
    <row r="63" spans="1:15" x14ac:dyDescent="0.45">
      <c r="A63" t="s">
        <v>16</v>
      </c>
      <c r="B63" t="s">
        <v>17</v>
      </c>
      <c r="C63">
        <v>1998</v>
      </c>
      <c r="D63">
        <v>47</v>
      </c>
      <c r="E63">
        <v>2.1124000000000001</v>
      </c>
      <c r="F63">
        <v>1.4493799999999999</v>
      </c>
      <c r="G63">
        <v>291</v>
      </c>
      <c r="H63" t="s">
        <v>17</v>
      </c>
      <c r="I63">
        <v>322</v>
      </c>
      <c r="J63">
        <v>512</v>
      </c>
      <c r="K63" t="s">
        <v>17</v>
      </c>
      <c r="L63">
        <v>83</v>
      </c>
      <c r="M63">
        <v>1208</v>
      </c>
      <c r="N63">
        <v>403</v>
      </c>
      <c r="O63">
        <v>83346</v>
      </c>
    </row>
    <row r="64" spans="1:15" x14ac:dyDescent="0.45">
      <c r="A64" t="s">
        <v>16</v>
      </c>
      <c r="B64" t="s">
        <v>17</v>
      </c>
      <c r="C64">
        <v>1998</v>
      </c>
      <c r="D64">
        <v>48</v>
      </c>
      <c r="E64">
        <v>2.04854</v>
      </c>
      <c r="F64">
        <v>1.1390800000000001</v>
      </c>
      <c r="G64">
        <v>319</v>
      </c>
      <c r="H64" t="s">
        <v>17</v>
      </c>
      <c r="I64">
        <v>310</v>
      </c>
      <c r="J64">
        <v>453</v>
      </c>
      <c r="K64" t="s">
        <v>17</v>
      </c>
      <c r="L64">
        <v>94</v>
      </c>
      <c r="M64">
        <v>1176</v>
      </c>
      <c r="N64">
        <v>392</v>
      </c>
      <c r="O64">
        <v>103241</v>
      </c>
    </row>
    <row r="65" spans="1:15" x14ac:dyDescent="0.45">
      <c r="A65" t="s">
        <v>16</v>
      </c>
      <c r="B65" t="s">
        <v>17</v>
      </c>
      <c r="C65">
        <v>1998</v>
      </c>
      <c r="D65">
        <v>49</v>
      </c>
      <c r="E65">
        <v>1.93248</v>
      </c>
      <c r="F65">
        <v>1.1602300000000001</v>
      </c>
      <c r="G65">
        <v>353</v>
      </c>
      <c r="H65" t="s">
        <v>17</v>
      </c>
      <c r="I65">
        <v>303</v>
      </c>
      <c r="J65">
        <v>461</v>
      </c>
      <c r="K65" t="s">
        <v>17</v>
      </c>
      <c r="L65">
        <v>85</v>
      </c>
      <c r="M65">
        <v>1202</v>
      </c>
      <c r="N65">
        <v>399</v>
      </c>
      <c r="O65">
        <v>103600</v>
      </c>
    </row>
    <row r="66" spans="1:15" x14ac:dyDescent="0.45">
      <c r="A66" t="s">
        <v>16</v>
      </c>
      <c r="B66" t="s">
        <v>17</v>
      </c>
      <c r="C66">
        <v>1998</v>
      </c>
      <c r="D66">
        <v>50</v>
      </c>
      <c r="E66">
        <v>1.9046799999999999</v>
      </c>
      <c r="F66">
        <v>1.17127</v>
      </c>
      <c r="G66">
        <v>312</v>
      </c>
      <c r="H66" t="s">
        <v>17</v>
      </c>
      <c r="I66">
        <v>320</v>
      </c>
      <c r="J66">
        <v>426</v>
      </c>
      <c r="K66" t="s">
        <v>17</v>
      </c>
      <c r="L66">
        <v>83</v>
      </c>
      <c r="M66">
        <v>1141</v>
      </c>
      <c r="N66">
        <v>396</v>
      </c>
      <c r="O66">
        <v>97416</v>
      </c>
    </row>
    <row r="67" spans="1:15" x14ac:dyDescent="0.45">
      <c r="A67" t="s">
        <v>16</v>
      </c>
      <c r="B67" t="s">
        <v>17</v>
      </c>
      <c r="C67">
        <v>1998</v>
      </c>
      <c r="D67">
        <v>51</v>
      </c>
      <c r="E67">
        <v>2.5598299999999998</v>
      </c>
      <c r="F67">
        <v>1.49061</v>
      </c>
      <c r="G67">
        <v>335</v>
      </c>
      <c r="H67" t="s">
        <v>17</v>
      </c>
      <c r="I67">
        <v>296</v>
      </c>
      <c r="J67">
        <v>359</v>
      </c>
      <c r="K67" t="s">
        <v>17</v>
      </c>
      <c r="L67">
        <v>74</v>
      </c>
      <c r="M67">
        <v>1064</v>
      </c>
      <c r="N67">
        <v>384</v>
      </c>
      <c r="O67">
        <v>71380</v>
      </c>
    </row>
    <row r="68" spans="1:15" x14ac:dyDescent="0.45">
      <c r="A68" t="s">
        <v>16</v>
      </c>
      <c r="B68" t="s">
        <v>17</v>
      </c>
      <c r="C68">
        <v>1998</v>
      </c>
      <c r="D68">
        <v>52</v>
      </c>
      <c r="E68">
        <v>3.9910800000000002</v>
      </c>
      <c r="F68">
        <v>1.8428800000000001</v>
      </c>
      <c r="G68">
        <v>418</v>
      </c>
      <c r="H68" t="s">
        <v>17</v>
      </c>
      <c r="I68">
        <v>466</v>
      </c>
      <c r="J68">
        <v>377</v>
      </c>
      <c r="K68" t="s">
        <v>17</v>
      </c>
      <c r="L68">
        <v>162</v>
      </c>
      <c r="M68">
        <v>1423</v>
      </c>
      <c r="N68">
        <v>382</v>
      </c>
      <c r="O68">
        <v>77216</v>
      </c>
    </row>
    <row r="69" spans="1:15" x14ac:dyDescent="0.45">
      <c r="A69" t="s">
        <v>16</v>
      </c>
      <c r="B69" t="s">
        <v>17</v>
      </c>
      <c r="C69">
        <v>1999</v>
      </c>
      <c r="D69">
        <v>1</v>
      </c>
      <c r="E69">
        <v>3.0858099999999999</v>
      </c>
      <c r="F69">
        <v>1.8239000000000001</v>
      </c>
      <c r="G69">
        <v>439</v>
      </c>
      <c r="H69" t="s">
        <v>17</v>
      </c>
      <c r="I69">
        <v>659</v>
      </c>
      <c r="J69">
        <v>548</v>
      </c>
      <c r="K69" t="s">
        <v>17</v>
      </c>
      <c r="L69">
        <v>134</v>
      </c>
      <c r="M69">
        <v>1780</v>
      </c>
      <c r="N69">
        <v>396</v>
      </c>
      <c r="O69">
        <v>97593</v>
      </c>
    </row>
    <row r="70" spans="1:15" x14ac:dyDescent="0.45">
      <c r="A70" t="s">
        <v>16</v>
      </c>
      <c r="B70" t="s">
        <v>17</v>
      </c>
      <c r="C70">
        <v>1999</v>
      </c>
      <c r="D70">
        <v>2</v>
      </c>
      <c r="E70">
        <v>4.1638299999999999</v>
      </c>
      <c r="F70">
        <v>2.5435400000000001</v>
      </c>
      <c r="G70">
        <v>431</v>
      </c>
      <c r="H70" t="s">
        <v>17</v>
      </c>
      <c r="I70">
        <v>962</v>
      </c>
      <c r="J70">
        <v>874</v>
      </c>
      <c r="K70" t="s">
        <v>17</v>
      </c>
      <c r="L70">
        <v>140</v>
      </c>
      <c r="M70">
        <v>2407</v>
      </c>
      <c r="N70">
        <v>396</v>
      </c>
      <c r="O70">
        <v>94632</v>
      </c>
    </row>
    <row r="71" spans="1:15" x14ac:dyDescent="0.45">
      <c r="A71" t="s">
        <v>16</v>
      </c>
      <c r="B71" t="s">
        <v>17</v>
      </c>
      <c r="C71">
        <v>1999</v>
      </c>
      <c r="D71">
        <v>3</v>
      </c>
      <c r="E71">
        <v>5.5804900000000002</v>
      </c>
      <c r="F71">
        <v>3.6158100000000002</v>
      </c>
      <c r="G71">
        <v>801</v>
      </c>
      <c r="H71" t="s">
        <v>17</v>
      </c>
      <c r="I71">
        <v>1168</v>
      </c>
      <c r="J71">
        <v>1689</v>
      </c>
      <c r="K71" t="s">
        <v>17</v>
      </c>
      <c r="L71">
        <v>206</v>
      </c>
      <c r="M71">
        <v>3864</v>
      </c>
      <c r="N71">
        <v>399</v>
      </c>
      <c r="O71">
        <v>106864</v>
      </c>
    </row>
    <row r="72" spans="1:15" x14ac:dyDescent="0.45">
      <c r="A72" t="s">
        <v>16</v>
      </c>
      <c r="B72" t="s">
        <v>17</v>
      </c>
      <c r="C72">
        <v>1999</v>
      </c>
      <c r="D72">
        <v>4</v>
      </c>
      <c r="E72">
        <v>5.2532800000000002</v>
      </c>
      <c r="F72">
        <v>4.0791199999999996</v>
      </c>
      <c r="G72">
        <v>755</v>
      </c>
      <c r="H72" t="s">
        <v>17</v>
      </c>
      <c r="I72">
        <v>1419</v>
      </c>
      <c r="J72">
        <v>2185</v>
      </c>
      <c r="K72" t="s">
        <v>17</v>
      </c>
      <c r="L72">
        <v>186</v>
      </c>
      <c r="M72">
        <v>4545</v>
      </c>
      <c r="N72">
        <v>397</v>
      </c>
      <c r="O72">
        <v>111421</v>
      </c>
    </row>
    <row r="73" spans="1:15" x14ac:dyDescent="0.45">
      <c r="A73" t="s">
        <v>16</v>
      </c>
      <c r="B73" t="s">
        <v>17</v>
      </c>
      <c r="C73">
        <v>1999</v>
      </c>
      <c r="D73">
        <v>5</v>
      </c>
      <c r="E73">
        <v>6.7466699999999999</v>
      </c>
      <c r="F73">
        <v>5.0776000000000003</v>
      </c>
      <c r="G73">
        <v>970</v>
      </c>
      <c r="H73" t="s">
        <v>17</v>
      </c>
      <c r="I73">
        <v>1562</v>
      </c>
      <c r="J73">
        <v>2919</v>
      </c>
      <c r="K73" t="s">
        <v>17</v>
      </c>
      <c r="L73">
        <v>219</v>
      </c>
      <c r="M73">
        <v>5670</v>
      </c>
      <c r="N73">
        <v>397</v>
      </c>
      <c r="O73">
        <v>111667</v>
      </c>
    </row>
    <row r="74" spans="1:15" x14ac:dyDescent="0.45">
      <c r="A74" t="s">
        <v>16</v>
      </c>
      <c r="B74" t="s">
        <v>17</v>
      </c>
      <c r="C74">
        <v>1999</v>
      </c>
      <c r="D74">
        <v>6</v>
      </c>
      <c r="E74">
        <v>7.5718800000000002</v>
      </c>
      <c r="F74">
        <v>5.0488400000000002</v>
      </c>
      <c r="G74">
        <v>1029</v>
      </c>
      <c r="H74" t="s">
        <v>17</v>
      </c>
      <c r="I74">
        <v>1591</v>
      </c>
      <c r="J74">
        <v>2911</v>
      </c>
      <c r="K74" t="s">
        <v>17</v>
      </c>
      <c r="L74">
        <v>237</v>
      </c>
      <c r="M74">
        <v>5768</v>
      </c>
      <c r="N74">
        <v>379</v>
      </c>
      <c r="O74">
        <v>114244</v>
      </c>
    </row>
    <row r="75" spans="1:15" x14ac:dyDescent="0.45">
      <c r="A75" t="s">
        <v>16</v>
      </c>
      <c r="B75" t="s">
        <v>17</v>
      </c>
      <c r="C75">
        <v>1999</v>
      </c>
      <c r="D75">
        <v>7</v>
      </c>
      <c r="E75">
        <v>6.8728699999999998</v>
      </c>
      <c r="F75">
        <v>4.6933100000000003</v>
      </c>
      <c r="G75">
        <v>822</v>
      </c>
      <c r="H75" t="s">
        <v>17</v>
      </c>
      <c r="I75">
        <v>1599</v>
      </c>
      <c r="J75">
        <v>2275</v>
      </c>
      <c r="K75" t="s">
        <v>17</v>
      </c>
      <c r="L75">
        <v>224</v>
      </c>
      <c r="M75">
        <v>4920</v>
      </c>
      <c r="N75">
        <v>376</v>
      </c>
      <c r="O75">
        <v>104830</v>
      </c>
    </row>
    <row r="76" spans="1:15" x14ac:dyDescent="0.45">
      <c r="A76" t="s">
        <v>16</v>
      </c>
      <c r="B76" t="s">
        <v>17</v>
      </c>
      <c r="C76">
        <v>1999</v>
      </c>
      <c r="D76">
        <v>8</v>
      </c>
      <c r="E76">
        <v>6.3509799999999998</v>
      </c>
      <c r="F76">
        <v>4.2342300000000002</v>
      </c>
      <c r="G76">
        <v>800</v>
      </c>
      <c r="H76" t="s">
        <v>17</v>
      </c>
      <c r="I76">
        <v>1520</v>
      </c>
      <c r="J76">
        <v>1932</v>
      </c>
      <c r="K76" t="s">
        <v>17</v>
      </c>
      <c r="L76">
        <v>234</v>
      </c>
      <c r="M76">
        <v>4486</v>
      </c>
      <c r="N76">
        <v>352</v>
      </c>
      <c r="O76">
        <v>105946</v>
      </c>
    </row>
    <row r="77" spans="1:15" x14ac:dyDescent="0.45">
      <c r="A77" t="s">
        <v>16</v>
      </c>
      <c r="B77" t="s">
        <v>17</v>
      </c>
      <c r="C77">
        <v>1999</v>
      </c>
      <c r="D77">
        <v>9</v>
      </c>
      <c r="E77">
        <v>5.41099</v>
      </c>
      <c r="F77">
        <v>4.0236299999999998</v>
      </c>
      <c r="G77">
        <v>769</v>
      </c>
      <c r="H77" t="s">
        <v>17</v>
      </c>
      <c r="I77">
        <v>1357</v>
      </c>
      <c r="J77">
        <v>1543</v>
      </c>
      <c r="K77" t="s">
        <v>17</v>
      </c>
      <c r="L77">
        <v>241</v>
      </c>
      <c r="M77">
        <v>3910</v>
      </c>
      <c r="N77">
        <v>359</v>
      </c>
      <c r="O77">
        <v>97176</v>
      </c>
    </row>
    <row r="78" spans="1:15" x14ac:dyDescent="0.45">
      <c r="A78" t="s">
        <v>16</v>
      </c>
      <c r="B78" t="s">
        <v>17</v>
      </c>
      <c r="C78">
        <v>1999</v>
      </c>
      <c r="D78">
        <v>10</v>
      </c>
      <c r="E78">
        <v>4.5500800000000003</v>
      </c>
      <c r="F78">
        <v>2.9934799999999999</v>
      </c>
      <c r="G78">
        <v>539</v>
      </c>
      <c r="H78" t="s">
        <v>17</v>
      </c>
      <c r="I78">
        <v>1041</v>
      </c>
      <c r="J78">
        <v>1140</v>
      </c>
      <c r="K78" t="s">
        <v>17</v>
      </c>
      <c r="L78">
        <v>202</v>
      </c>
      <c r="M78">
        <v>2922</v>
      </c>
      <c r="N78">
        <v>351</v>
      </c>
      <c r="O78">
        <v>97612</v>
      </c>
    </row>
    <row r="79" spans="1:15" x14ac:dyDescent="0.45">
      <c r="A79" t="s">
        <v>16</v>
      </c>
      <c r="B79" t="s">
        <v>17</v>
      </c>
      <c r="C79">
        <v>1999</v>
      </c>
      <c r="D79">
        <v>11</v>
      </c>
      <c r="E79">
        <v>3.8591500000000001</v>
      </c>
      <c r="F79">
        <v>2.3775900000000001</v>
      </c>
      <c r="G79">
        <v>458</v>
      </c>
      <c r="H79" t="s">
        <v>17</v>
      </c>
      <c r="I79">
        <v>704</v>
      </c>
      <c r="J79">
        <v>778</v>
      </c>
      <c r="K79" t="s">
        <v>17</v>
      </c>
      <c r="L79">
        <v>130</v>
      </c>
      <c r="M79">
        <v>2070</v>
      </c>
      <c r="N79">
        <v>339</v>
      </c>
      <c r="O79">
        <v>87063</v>
      </c>
    </row>
    <row r="80" spans="1:15" x14ac:dyDescent="0.45">
      <c r="A80" t="s">
        <v>16</v>
      </c>
      <c r="B80" t="s">
        <v>17</v>
      </c>
      <c r="C80">
        <v>1999</v>
      </c>
      <c r="D80">
        <v>12</v>
      </c>
      <c r="E80">
        <v>2.9960100000000001</v>
      </c>
      <c r="F80">
        <v>2.01715</v>
      </c>
      <c r="G80">
        <v>378</v>
      </c>
      <c r="H80" t="s">
        <v>17</v>
      </c>
      <c r="I80">
        <v>548</v>
      </c>
      <c r="J80">
        <v>641</v>
      </c>
      <c r="K80" t="s">
        <v>17</v>
      </c>
      <c r="L80">
        <v>129</v>
      </c>
      <c r="M80">
        <v>1696</v>
      </c>
      <c r="N80">
        <v>321</v>
      </c>
      <c r="O80">
        <v>84079</v>
      </c>
    </row>
    <row r="81" spans="1:15" x14ac:dyDescent="0.45">
      <c r="A81" t="s">
        <v>16</v>
      </c>
      <c r="B81" t="s">
        <v>17</v>
      </c>
      <c r="C81">
        <v>1999</v>
      </c>
      <c r="D81">
        <v>13</v>
      </c>
      <c r="E81">
        <v>1.97814</v>
      </c>
      <c r="F81">
        <v>1.3768800000000001</v>
      </c>
      <c r="G81">
        <v>243</v>
      </c>
      <c r="H81" t="s">
        <v>17</v>
      </c>
      <c r="I81">
        <v>382</v>
      </c>
      <c r="J81">
        <v>397</v>
      </c>
      <c r="K81" t="s">
        <v>17</v>
      </c>
      <c r="L81">
        <v>69</v>
      </c>
      <c r="M81">
        <v>1091</v>
      </c>
      <c r="N81">
        <v>313</v>
      </c>
      <c r="O81">
        <v>79237</v>
      </c>
    </row>
    <row r="82" spans="1:15" x14ac:dyDescent="0.45">
      <c r="A82" t="s">
        <v>16</v>
      </c>
      <c r="B82" t="s">
        <v>17</v>
      </c>
      <c r="C82">
        <v>1999</v>
      </c>
      <c r="D82">
        <v>14</v>
      </c>
      <c r="E82">
        <v>1.1688700000000001</v>
      </c>
      <c r="F82">
        <v>0.88283</v>
      </c>
      <c r="G82">
        <v>127</v>
      </c>
      <c r="H82" t="s">
        <v>17</v>
      </c>
      <c r="I82">
        <v>202</v>
      </c>
      <c r="J82">
        <v>265</v>
      </c>
      <c r="K82" t="s">
        <v>17</v>
      </c>
      <c r="L82">
        <v>38</v>
      </c>
      <c r="M82">
        <v>632</v>
      </c>
      <c r="N82">
        <v>277</v>
      </c>
      <c r="O82">
        <v>71588</v>
      </c>
    </row>
    <row r="83" spans="1:15" x14ac:dyDescent="0.45">
      <c r="A83" t="s">
        <v>16</v>
      </c>
      <c r="B83" t="s">
        <v>17</v>
      </c>
      <c r="C83">
        <v>1999</v>
      </c>
      <c r="D83">
        <v>15</v>
      </c>
      <c r="E83">
        <v>1.0930200000000001</v>
      </c>
      <c r="F83">
        <v>0.613811</v>
      </c>
      <c r="G83">
        <v>102</v>
      </c>
      <c r="H83" t="s">
        <v>17</v>
      </c>
      <c r="I83">
        <v>102</v>
      </c>
      <c r="J83">
        <v>175</v>
      </c>
      <c r="K83" t="s">
        <v>17</v>
      </c>
      <c r="L83">
        <v>17</v>
      </c>
      <c r="M83">
        <v>396</v>
      </c>
      <c r="N83">
        <v>268</v>
      </c>
      <c r="O83">
        <v>64515</v>
      </c>
    </row>
    <row r="84" spans="1:15" x14ac:dyDescent="0.45">
      <c r="A84" t="s">
        <v>16</v>
      </c>
      <c r="B84" t="s">
        <v>17</v>
      </c>
      <c r="C84">
        <v>1999</v>
      </c>
      <c r="D84">
        <v>16</v>
      </c>
      <c r="E84">
        <v>0.63316899999999998</v>
      </c>
      <c r="F84">
        <v>0.42176999999999998</v>
      </c>
      <c r="G84">
        <v>59</v>
      </c>
      <c r="H84" t="s">
        <v>17</v>
      </c>
      <c r="I84">
        <v>66</v>
      </c>
      <c r="J84">
        <v>133</v>
      </c>
      <c r="K84" t="s">
        <v>17</v>
      </c>
      <c r="L84">
        <v>13</v>
      </c>
      <c r="M84">
        <v>271</v>
      </c>
      <c r="N84">
        <v>258</v>
      </c>
      <c r="O84">
        <v>64253</v>
      </c>
    </row>
    <row r="85" spans="1:15" x14ac:dyDescent="0.45">
      <c r="A85" t="s">
        <v>16</v>
      </c>
      <c r="B85" t="s">
        <v>17</v>
      </c>
      <c r="C85">
        <v>1999</v>
      </c>
      <c r="D85">
        <v>17</v>
      </c>
      <c r="E85">
        <v>0.63956100000000005</v>
      </c>
      <c r="F85">
        <v>0.61551299999999998</v>
      </c>
      <c r="G85">
        <v>111</v>
      </c>
      <c r="H85" t="s">
        <v>17</v>
      </c>
      <c r="I85">
        <v>118</v>
      </c>
      <c r="J85">
        <v>150</v>
      </c>
      <c r="K85" t="s">
        <v>17</v>
      </c>
      <c r="L85">
        <v>20</v>
      </c>
      <c r="M85">
        <v>399</v>
      </c>
      <c r="N85">
        <v>255</v>
      </c>
      <c r="O85">
        <v>64824</v>
      </c>
    </row>
    <row r="86" spans="1:15" x14ac:dyDescent="0.45">
      <c r="A86" t="s">
        <v>16</v>
      </c>
      <c r="B86" t="s">
        <v>17</v>
      </c>
      <c r="C86">
        <v>1999</v>
      </c>
      <c r="D86">
        <v>18</v>
      </c>
      <c r="E86">
        <v>1.55531</v>
      </c>
      <c r="F86">
        <v>0.30228699999999997</v>
      </c>
      <c r="G86">
        <v>35</v>
      </c>
      <c r="H86" t="s">
        <v>17</v>
      </c>
      <c r="I86">
        <v>50</v>
      </c>
      <c r="J86">
        <v>84</v>
      </c>
      <c r="K86" t="s">
        <v>17</v>
      </c>
      <c r="L86">
        <v>11</v>
      </c>
      <c r="M86">
        <v>180</v>
      </c>
      <c r="N86">
        <v>237</v>
      </c>
      <c r="O86">
        <v>59546</v>
      </c>
    </row>
    <row r="87" spans="1:15" x14ac:dyDescent="0.45">
      <c r="A87" t="s">
        <v>16</v>
      </c>
      <c r="B87" t="s">
        <v>17</v>
      </c>
      <c r="C87">
        <v>1999</v>
      </c>
      <c r="D87">
        <v>19</v>
      </c>
      <c r="E87">
        <v>0.80801999999999996</v>
      </c>
      <c r="F87">
        <v>0.52262299999999995</v>
      </c>
      <c r="G87">
        <v>102</v>
      </c>
      <c r="H87" t="s">
        <v>17</v>
      </c>
      <c r="I87">
        <v>88</v>
      </c>
      <c r="J87">
        <v>86</v>
      </c>
      <c r="K87" t="s">
        <v>17</v>
      </c>
      <c r="L87">
        <v>16</v>
      </c>
      <c r="M87">
        <v>292</v>
      </c>
      <c r="N87">
        <v>227</v>
      </c>
      <c r="O87">
        <v>55872</v>
      </c>
    </row>
    <row r="88" spans="1:15" x14ac:dyDescent="0.45">
      <c r="A88" t="s">
        <v>16</v>
      </c>
      <c r="B88" t="s">
        <v>17</v>
      </c>
      <c r="C88">
        <v>1999</v>
      </c>
      <c r="D88">
        <v>20</v>
      </c>
      <c r="E88">
        <v>1.3399700000000001</v>
      </c>
      <c r="F88">
        <v>0.52952600000000005</v>
      </c>
      <c r="G88">
        <v>100</v>
      </c>
      <c r="H88" t="s">
        <v>17</v>
      </c>
      <c r="I88">
        <v>68</v>
      </c>
      <c r="J88">
        <v>100</v>
      </c>
      <c r="K88" t="s">
        <v>17</v>
      </c>
      <c r="L88">
        <v>15</v>
      </c>
      <c r="M88">
        <v>283</v>
      </c>
      <c r="N88">
        <v>222</v>
      </c>
      <c r="O88">
        <v>53444</v>
      </c>
    </row>
    <row r="89" spans="1:15" x14ac:dyDescent="0.45">
      <c r="A89" t="s">
        <v>16</v>
      </c>
      <c r="B89" t="s">
        <v>17</v>
      </c>
      <c r="C89">
        <v>1999</v>
      </c>
      <c r="D89">
        <v>21</v>
      </c>
      <c r="E89" t="s">
        <v>17</v>
      </c>
      <c r="F89" t="s">
        <v>17</v>
      </c>
      <c r="G89" t="s">
        <v>17</v>
      </c>
      <c r="H89" t="s">
        <v>17</v>
      </c>
      <c r="I89" t="s">
        <v>17</v>
      </c>
      <c r="J89" t="s">
        <v>17</v>
      </c>
      <c r="K89" t="s">
        <v>17</v>
      </c>
      <c r="L89" t="s">
        <v>17</v>
      </c>
      <c r="M89" t="s">
        <v>17</v>
      </c>
      <c r="N89" t="s">
        <v>17</v>
      </c>
      <c r="O89" t="s">
        <v>17</v>
      </c>
    </row>
    <row r="90" spans="1:15" x14ac:dyDescent="0.45">
      <c r="A90" t="s">
        <v>16</v>
      </c>
      <c r="B90" t="s">
        <v>17</v>
      </c>
      <c r="C90">
        <v>1999</v>
      </c>
      <c r="D90">
        <v>22</v>
      </c>
      <c r="E90" t="s">
        <v>17</v>
      </c>
      <c r="F90" t="s">
        <v>17</v>
      </c>
      <c r="G90" t="s">
        <v>17</v>
      </c>
      <c r="H90" t="s">
        <v>17</v>
      </c>
      <c r="I90" t="s">
        <v>17</v>
      </c>
      <c r="J90" t="s">
        <v>17</v>
      </c>
      <c r="K90" t="s">
        <v>17</v>
      </c>
      <c r="L90" t="s">
        <v>17</v>
      </c>
      <c r="M90" t="s">
        <v>17</v>
      </c>
      <c r="N90" t="s">
        <v>17</v>
      </c>
      <c r="O90" t="s">
        <v>17</v>
      </c>
    </row>
    <row r="91" spans="1:15" x14ac:dyDescent="0.45">
      <c r="A91" t="s">
        <v>16</v>
      </c>
      <c r="B91" t="s">
        <v>17</v>
      </c>
      <c r="C91">
        <v>1999</v>
      </c>
      <c r="D91">
        <v>23</v>
      </c>
      <c r="E91" t="s">
        <v>17</v>
      </c>
      <c r="F91" t="s">
        <v>17</v>
      </c>
      <c r="G91" t="s">
        <v>17</v>
      </c>
      <c r="H91" t="s">
        <v>17</v>
      </c>
      <c r="I91" t="s">
        <v>17</v>
      </c>
      <c r="J91" t="s">
        <v>17</v>
      </c>
      <c r="K91" t="s">
        <v>17</v>
      </c>
      <c r="L91" t="s">
        <v>17</v>
      </c>
      <c r="M91" t="s">
        <v>17</v>
      </c>
      <c r="N91" t="s">
        <v>17</v>
      </c>
      <c r="O91" t="s">
        <v>17</v>
      </c>
    </row>
    <row r="92" spans="1:15" x14ac:dyDescent="0.45">
      <c r="A92" t="s">
        <v>16</v>
      </c>
      <c r="B92" t="s">
        <v>17</v>
      </c>
      <c r="C92">
        <v>1999</v>
      </c>
      <c r="D92">
        <v>24</v>
      </c>
      <c r="E92" t="s">
        <v>17</v>
      </c>
      <c r="F92" t="s">
        <v>17</v>
      </c>
      <c r="G92" t="s">
        <v>17</v>
      </c>
      <c r="H92" t="s">
        <v>17</v>
      </c>
      <c r="I92" t="s">
        <v>17</v>
      </c>
      <c r="J92" t="s">
        <v>17</v>
      </c>
      <c r="K92" t="s">
        <v>17</v>
      </c>
      <c r="L92" t="s">
        <v>17</v>
      </c>
      <c r="M92" t="s">
        <v>17</v>
      </c>
      <c r="N92" t="s">
        <v>17</v>
      </c>
      <c r="O92" t="s">
        <v>17</v>
      </c>
    </row>
    <row r="93" spans="1:15" x14ac:dyDescent="0.45">
      <c r="A93" t="s">
        <v>16</v>
      </c>
      <c r="B93" t="s">
        <v>17</v>
      </c>
      <c r="C93">
        <v>1999</v>
      </c>
      <c r="D93">
        <v>25</v>
      </c>
      <c r="E93" t="s">
        <v>17</v>
      </c>
      <c r="F93" t="s">
        <v>17</v>
      </c>
      <c r="G93" t="s">
        <v>17</v>
      </c>
      <c r="H93" t="s">
        <v>17</v>
      </c>
      <c r="I93" t="s">
        <v>17</v>
      </c>
      <c r="J93" t="s">
        <v>17</v>
      </c>
      <c r="K93" t="s">
        <v>17</v>
      </c>
      <c r="L93" t="s">
        <v>17</v>
      </c>
      <c r="M93" t="s">
        <v>17</v>
      </c>
      <c r="N93" t="s">
        <v>17</v>
      </c>
      <c r="O93" t="s">
        <v>17</v>
      </c>
    </row>
    <row r="94" spans="1:15" x14ac:dyDescent="0.45">
      <c r="A94" t="s">
        <v>16</v>
      </c>
      <c r="B94" t="s">
        <v>17</v>
      </c>
      <c r="C94">
        <v>1999</v>
      </c>
      <c r="D94">
        <v>26</v>
      </c>
      <c r="E94" t="s">
        <v>17</v>
      </c>
      <c r="F94" t="s">
        <v>17</v>
      </c>
      <c r="G94" t="s">
        <v>17</v>
      </c>
      <c r="H94" t="s">
        <v>17</v>
      </c>
      <c r="I94" t="s">
        <v>17</v>
      </c>
      <c r="J94" t="s">
        <v>17</v>
      </c>
      <c r="K94" t="s">
        <v>17</v>
      </c>
      <c r="L94" t="s">
        <v>17</v>
      </c>
      <c r="M94" t="s">
        <v>17</v>
      </c>
      <c r="N94" t="s">
        <v>17</v>
      </c>
      <c r="O94" t="s">
        <v>17</v>
      </c>
    </row>
    <row r="95" spans="1:15" x14ac:dyDescent="0.45">
      <c r="A95" t="s">
        <v>16</v>
      </c>
      <c r="B95" t="s">
        <v>17</v>
      </c>
      <c r="C95">
        <v>1999</v>
      </c>
      <c r="D95">
        <v>27</v>
      </c>
      <c r="E95" t="s">
        <v>17</v>
      </c>
      <c r="F95" t="s">
        <v>17</v>
      </c>
      <c r="G95" t="s">
        <v>17</v>
      </c>
      <c r="H95" t="s">
        <v>17</v>
      </c>
      <c r="I95" t="s">
        <v>17</v>
      </c>
      <c r="J95" t="s">
        <v>17</v>
      </c>
      <c r="K95" t="s">
        <v>17</v>
      </c>
      <c r="L95" t="s">
        <v>17</v>
      </c>
      <c r="M95" t="s">
        <v>17</v>
      </c>
      <c r="N95" t="s">
        <v>17</v>
      </c>
      <c r="O95" t="s">
        <v>17</v>
      </c>
    </row>
    <row r="96" spans="1:15" x14ac:dyDescent="0.45">
      <c r="A96" t="s">
        <v>16</v>
      </c>
      <c r="B96" t="s">
        <v>17</v>
      </c>
      <c r="C96">
        <v>1999</v>
      </c>
      <c r="D96">
        <v>28</v>
      </c>
      <c r="E96" t="s">
        <v>17</v>
      </c>
      <c r="F96" t="s">
        <v>17</v>
      </c>
      <c r="G96" t="s">
        <v>17</v>
      </c>
      <c r="H96" t="s">
        <v>17</v>
      </c>
      <c r="I96" t="s">
        <v>17</v>
      </c>
      <c r="J96" t="s">
        <v>17</v>
      </c>
      <c r="K96" t="s">
        <v>17</v>
      </c>
      <c r="L96" t="s">
        <v>17</v>
      </c>
      <c r="M96" t="s">
        <v>17</v>
      </c>
      <c r="N96" t="s">
        <v>17</v>
      </c>
      <c r="O96" t="s">
        <v>17</v>
      </c>
    </row>
    <row r="97" spans="1:15" x14ac:dyDescent="0.45">
      <c r="A97" t="s">
        <v>16</v>
      </c>
      <c r="B97" t="s">
        <v>17</v>
      </c>
      <c r="C97">
        <v>1999</v>
      </c>
      <c r="D97">
        <v>29</v>
      </c>
      <c r="E97" t="s">
        <v>17</v>
      </c>
      <c r="F97" t="s">
        <v>17</v>
      </c>
      <c r="G97" t="s">
        <v>17</v>
      </c>
      <c r="H97" t="s">
        <v>17</v>
      </c>
      <c r="I97" t="s">
        <v>17</v>
      </c>
      <c r="J97" t="s">
        <v>17</v>
      </c>
      <c r="K97" t="s">
        <v>17</v>
      </c>
      <c r="L97" t="s">
        <v>17</v>
      </c>
      <c r="M97" t="s">
        <v>17</v>
      </c>
      <c r="N97" t="s">
        <v>17</v>
      </c>
      <c r="O97" t="s">
        <v>17</v>
      </c>
    </row>
    <row r="98" spans="1:15" x14ac:dyDescent="0.45">
      <c r="A98" t="s">
        <v>16</v>
      </c>
      <c r="B98" t="s">
        <v>17</v>
      </c>
      <c r="C98">
        <v>1999</v>
      </c>
      <c r="D98">
        <v>30</v>
      </c>
      <c r="E98" t="s">
        <v>17</v>
      </c>
      <c r="F98" t="s">
        <v>17</v>
      </c>
      <c r="G98" t="s">
        <v>17</v>
      </c>
      <c r="H98" t="s">
        <v>17</v>
      </c>
      <c r="I98" t="s">
        <v>17</v>
      </c>
      <c r="J98" t="s">
        <v>17</v>
      </c>
      <c r="K98" t="s">
        <v>17</v>
      </c>
      <c r="L98" t="s">
        <v>17</v>
      </c>
      <c r="M98" t="s">
        <v>17</v>
      </c>
      <c r="N98" t="s">
        <v>17</v>
      </c>
      <c r="O98" t="s">
        <v>17</v>
      </c>
    </row>
    <row r="99" spans="1:15" x14ac:dyDescent="0.45">
      <c r="A99" t="s">
        <v>16</v>
      </c>
      <c r="B99" t="s">
        <v>17</v>
      </c>
      <c r="C99">
        <v>1999</v>
      </c>
      <c r="D99">
        <v>31</v>
      </c>
      <c r="E99" t="s">
        <v>17</v>
      </c>
      <c r="F99" t="s">
        <v>17</v>
      </c>
      <c r="G99" t="s">
        <v>17</v>
      </c>
      <c r="H99" t="s">
        <v>17</v>
      </c>
      <c r="I99" t="s">
        <v>17</v>
      </c>
      <c r="J99" t="s">
        <v>17</v>
      </c>
      <c r="K99" t="s">
        <v>17</v>
      </c>
      <c r="L99" t="s">
        <v>17</v>
      </c>
      <c r="M99" t="s">
        <v>17</v>
      </c>
      <c r="N99" t="s">
        <v>17</v>
      </c>
      <c r="O99" t="s">
        <v>17</v>
      </c>
    </row>
    <row r="100" spans="1:15" x14ac:dyDescent="0.45">
      <c r="A100" t="s">
        <v>16</v>
      </c>
      <c r="B100" t="s">
        <v>17</v>
      </c>
      <c r="C100">
        <v>1999</v>
      </c>
      <c r="D100">
        <v>32</v>
      </c>
      <c r="E100" t="s">
        <v>17</v>
      </c>
      <c r="F100" t="s">
        <v>17</v>
      </c>
      <c r="G100" t="s">
        <v>17</v>
      </c>
      <c r="H100" t="s">
        <v>17</v>
      </c>
      <c r="I100" t="s">
        <v>17</v>
      </c>
      <c r="J100" t="s">
        <v>17</v>
      </c>
      <c r="K100" t="s">
        <v>17</v>
      </c>
      <c r="L100" t="s">
        <v>17</v>
      </c>
      <c r="M100" t="s">
        <v>17</v>
      </c>
      <c r="N100" t="s">
        <v>17</v>
      </c>
      <c r="O100" t="s">
        <v>17</v>
      </c>
    </row>
    <row r="101" spans="1:15" x14ac:dyDescent="0.45">
      <c r="A101" t="s">
        <v>16</v>
      </c>
      <c r="B101" t="s">
        <v>17</v>
      </c>
      <c r="C101">
        <v>1999</v>
      </c>
      <c r="D101">
        <v>33</v>
      </c>
      <c r="E101" t="s">
        <v>17</v>
      </c>
      <c r="F101" t="s">
        <v>17</v>
      </c>
      <c r="G101" t="s">
        <v>17</v>
      </c>
      <c r="H101" t="s">
        <v>17</v>
      </c>
      <c r="I101" t="s">
        <v>17</v>
      </c>
      <c r="J101" t="s">
        <v>17</v>
      </c>
      <c r="K101" t="s">
        <v>17</v>
      </c>
      <c r="L101" t="s">
        <v>17</v>
      </c>
      <c r="M101" t="s">
        <v>17</v>
      </c>
      <c r="N101" t="s">
        <v>17</v>
      </c>
      <c r="O101" t="s">
        <v>17</v>
      </c>
    </row>
    <row r="102" spans="1:15" x14ac:dyDescent="0.45">
      <c r="A102" t="s">
        <v>16</v>
      </c>
      <c r="B102" t="s">
        <v>17</v>
      </c>
      <c r="C102">
        <v>1999</v>
      </c>
      <c r="D102">
        <v>34</v>
      </c>
      <c r="E102" t="s">
        <v>17</v>
      </c>
      <c r="F102" t="s">
        <v>17</v>
      </c>
      <c r="G102" t="s">
        <v>17</v>
      </c>
      <c r="H102" t="s">
        <v>17</v>
      </c>
      <c r="I102" t="s">
        <v>17</v>
      </c>
      <c r="J102" t="s">
        <v>17</v>
      </c>
      <c r="K102" t="s">
        <v>17</v>
      </c>
      <c r="L102" t="s">
        <v>17</v>
      </c>
      <c r="M102" t="s">
        <v>17</v>
      </c>
      <c r="N102" t="s">
        <v>17</v>
      </c>
      <c r="O102" t="s">
        <v>17</v>
      </c>
    </row>
    <row r="103" spans="1:15" x14ac:dyDescent="0.45">
      <c r="A103" t="s">
        <v>16</v>
      </c>
      <c r="B103" t="s">
        <v>17</v>
      </c>
      <c r="C103">
        <v>1999</v>
      </c>
      <c r="D103">
        <v>35</v>
      </c>
      <c r="E103" t="s">
        <v>17</v>
      </c>
      <c r="F103" t="s">
        <v>17</v>
      </c>
      <c r="G103" t="s">
        <v>17</v>
      </c>
      <c r="H103" t="s">
        <v>17</v>
      </c>
      <c r="I103" t="s">
        <v>17</v>
      </c>
      <c r="J103" t="s">
        <v>17</v>
      </c>
      <c r="K103" t="s">
        <v>17</v>
      </c>
      <c r="L103" t="s">
        <v>17</v>
      </c>
      <c r="M103" t="s">
        <v>17</v>
      </c>
      <c r="N103" t="s">
        <v>17</v>
      </c>
      <c r="O103" t="s">
        <v>17</v>
      </c>
    </row>
    <row r="104" spans="1:15" x14ac:dyDescent="0.45">
      <c r="A104" t="s">
        <v>16</v>
      </c>
      <c r="B104" t="s">
        <v>17</v>
      </c>
      <c r="C104">
        <v>1999</v>
      </c>
      <c r="D104">
        <v>36</v>
      </c>
      <c r="E104" t="s">
        <v>17</v>
      </c>
      <c r="F104" t="s">
        <v>17</v>
      </c>
      <c r="G104" t="s">
        <v>17</v>
      </c>
      <c r="H104" t="s">
        <v>17</v>
      </c>
      <c r="I104" t="s">
        <v>17</v>
      </c>
      <c r="J104" t="s">
        <v>17</v>
      </c>
      <c r="K104" t="s">
        <v>17</v>
      </c>
      <c r="L104" t="s">
        <v>17</v>
      </c>
      <c r="M104" t="s">
        <v>17</v>
      </c>
      <c r="N104" t="s">
        <v>17</v>
      </c>
      <c r="O104" t="s">
        <v>17</v>
      </c>
    </row>
    <row r="105" spans="1:15" x14ac:dyDescent="0.45">
      <c r="A105" t="s">
        <v>16</v>
      </c>
      <c r="B105" t="s">
        <v>17</v>
      </c>
      <c r="C105">
        <v>1999</v>
      </c>
      <c r="D105">
        <v>37</v>
      </c>
      <c r="E105" t="s">
        <v>17</v>
      </c>
      <c r="F105" t="s">
        <v>17</v>
      </c>
      <c r="G105" t="s">
        <v>17</v>
      </c>
      <c r="H105" t="s">
        <v>17</v>
      </c>
      <c r="I105" t="s">
        <v>17</v>
      </c>
      <c r="J105" t="s">
        <v>17</v>
      </c>
      <c r="K105" t="s">
        <v>17</v>
      </c>
      <c r="L105" t="s">
        <v>17</v>
      </c>
      <c r="M105" t="s">
        <v>17</v>
      </c>
      <c r="N105" t="s">
        <v>17</v>
      </c>
      <c r="O105" t="s">
        <v>17</v>
      </c>
    </row>
    <row r="106" spans="1:15" x14ac:dyDescent="0.45">
      <c r="A106" t="s">
        <v>16</v>
      </c>
      <c r="B106" t="s">
        <v>17</v>
      </c>
      <c r="C106">
        <v>1999</v>
      </c>
      <c r="D106">
        <v>38</v>
      </c>
      <c r="E106" t="s">
        <v>17</v>
      </c>
      <c r="F106" t="s">
        <v>17</v>
      </c>
      <c r="G106" t="s">
        <v>17</v>
      </c>
      <c r="H106" t="s">
        <v>17</v>
      </c>
      <c r="I106" t="s">
        <v>17</v>
      </c>
      <c r="J106" t="s">
        <v>17</v>
      </c>
      <c r="K106" t="s">
        <v>17</v>
      </c>
      <c r="L106" t="s">
        <v>17</v>
      </c>
      <c r="M106" t="s">
        <v>17</v>
      </c>
      <c r="N106" t="s">
        <v>17</v>
      </c>
      <c r="O106" t="s">
        <v>17</v>
      </c>
    </row>
    <row r="107" spans="1:15" x14ac:dyDescent="0.45">
      <c r="A107" t="s">
        <v>16</v>
      </c>
      <c r="B107" t="s">
        <v>17</v>
      </c>
      <c r="C107">
        <v>1999</v>
      </c>
      <c r="D107">
        <v>39</v>
      </c>
      <c r="E107" t="s">
        <v>17</v>
      </c>
      <c r="F107" t="s">
        <v>17</v>
      </c>
      <c r="G107" t="s">
        <v>17</v>
      </c>
      <c r="H107" t="s">
        <v>17</v>
      </c>
      <c r="I107" t="s">
        <v>17</v>
      </c>
      <c r="J107" t="s">
        <v>17</v>
      </c>
      <c r="K107" t="s">
        <v>17</v>
      </c>
      <c r="L107" t="s">
        <v>17</v>
      </c>
      <c r="M107" t="s">
        <v>17</v>
      </c>
      <c r="N107" t="s">
        <v>17</v>
      </c>
      <c r="O107" t="s">
        <v>17</v>
      </c>
    </row>
    <row r="108" spans="1:15" x14ac:dyDescent="0.45">
      <c r="A108" t="s">
        <v>16</v>
      </c>
      <c r="B108" t="s">
        <v>17</v>
      </c>
      <c r="C108">
        <v>1999</v>
      </c>
      <c r="D108">
        <v>40</v>
      </c>
      <c r="E108">
        <v>0.83121900000000004</v>
      </c>
      <c r="F108">
        <v>0.97725499999999998</v>
      </c>
      <c r="G108">
        <v>264</v>
      </c>
      <c r="H108" t="s">
        <v>17</v>
      </c>
      <c r="I108">
        <v>228</v>
      </c>
      <c r="J108">
        <v>273</v>
      </c>
      <c r="K108" t="s">
        <v>17</v>
      </c>
      <c r="L108">
        <v>26</v>
      </c>
      <c r="M108">
        <v>791</v>
      </c>
      <c r="N108">
        <v>316</v>
      </c>
      <c r="O108">
        <v>80941</v>
      </c>
    </row>
    <row r="109" spans="1:15" x14ac:dyDescent="0.45">
      <c r="A109" t="s">
        <v>16</v>
      </c>
      <c r="B109" t="s">
        <v>17</v>
      </c>
      <c r="C109">
        <v>1999</v>
      </c>
      <c r="D109">
        <v>41</v>
      </c>
      <c r="E109">
        <v>1.40445</v>
      </c>
      <c r="F109">
        <v>1.0670599999999999</v>
      </c>
      <c r="G109">
        <v>292</v>
      </c>
      <c r="H109" t="s">
        <v>17</v>
      </c>
      <c r="I109">
        <v>297</v>
      </c>
      <c r="J109">
        <v>351</v>
      </c>
      <c r="K109" t="s">
        <v>17</v>
      </c>
      <c r="L109">
        <v>57</v>
      </c>
      <c r="M109">
        <v>997</v>
      </c>
      <c r="N109">
        <v>361</v>
      </c>
      <c r="O109">
        <v>93434</v>
      </c>
    </row>
    <row r="110" spans="1:15" x14ac:dyDescent="0.45">
      <c r="A110" t="s">
        <v>16</v>
      </c>
      <c r="B110" t="s">
        <v>17</v>
      </c>
      <c r="C110">
        <v>1999</v>
      </c>
      <c r="D110">
        <v>42</v>
      </c>
      <c r="E110">
        <v>1.31721</v>
      </c>
      <c r="F110">
        <v>0.94268799999999997</v>
      </c>
      <c r="G110">
        <v>346</v>
      </c>
      <c r="H110" t="s">
        <v>17</v>
      </c>
      <c r="I110">
        <v>293</v>
      </c>
      <c r="J110">
        <v>371</v>
      </c>
      <c r="K110" t="s">
        <v>17</v>
      </c>
      <c r="L110">
        <v>57</v>
      </c>
      <c r="M110">
        <v>1067</v>
      </c>
      <c r="N110">
        <v>386</v>
      </c>
      <c r="O110">
        <v>113187</v>
      </c>
    </row>
    <row r="111" spans="1:15" x14ac:dyDescent="0.45">
      <c r="A111" t="s">
        <v>16</v>
      </c>
      <c r="B111" t="s">
        <v>17</v>
      </c>
      <c r="C111">
        <v>1999</v>
      </c>
      <c r="D111">
        <v>43</v>
      </c>
      <c r="E111">
        <v>1.38161</v>
      </c>
      <c r="F111">
        <v>1.0162100000000001</v>
      </c>
      <c r="G111">
        <v>371</v>
      </c>
      <c r="H111" t="s">
        <v>17</v>
      </c>
      <c r="I111">
        <v>289</v>
      </c>
      <c r="J111">
        <v>367</v>
      </c>
      <c r="K111" t="s">
        <v>17</v>
      </c>
      <c r="L111">
        <v>62</v>
      </c>
      <c r="M111">
        <v>1089</v>
      </c>
      <c r="N111">
        <v>355</v>
      </c>
      <c r="O111">
        <v>107163</v>
      </c>
    </row>
    <row r="112" spans="1:15" x14ac:dyDescent="0.45">
      <c r="A112" t="s">
        <v>16</v>
      </c>
      <c r="B112" t="s">
        <v>17</v>
      </c>
      <c r="C112">
        <v>1999</v>
      </c>
      <c r="D112">
        <v>44</v>
      </c>
      <c r="E112">
        <v>1.4160699999999999</v>
      </c>
      <c r="F112">
        <v>1.1943900000000001</v>
      </c>
      <c r="G112">
        <v>438</v>
      </c>
      <c r="H112" t="s">
        <v>17</v>
      </c>
      <c r="I112">
        <v>434</v>
      </c>
      <c r="J112">
        <v>607</v>
      </c>
      <c r="K112" t="s">
        <v>17</v>
      </c>
      <c r="L112">
        <v>91</v>
      </c>
      <c r="M112">
        <v>1570</v>
      </c>
      <c r="N112">
        <v>449</v>
      </c>
      <c r="O112">
        <v>131448</v>
      </c>
    </row>
    <row r="113" spans="1:15" x14ac:dyDescent="0.45">
      <c r="A113" t="s">
        <v>16</v>
      </c>
      <c r="B113" t="s">
        <v>17</v>
      </c>
      <c r="C113">
        <v>1999</v>
      </c>
      <c r="D113">
        <v>45</v>
      </c>
      <c r="E113">
        <v>1.48438</v>
      </c>
      <c r="F113">
        <v>1.24149</v>
      </c>
      <c r="G113">
        <v>473</v>
      </c>
      <c r="H113" t="s">
        <v>17</v>
      </c>
      <c r="I113">
        <v>461</v>
      </c>
      <c r="J113">
        <v>535</v>
      </c>
      <c r="K113" t="s">
        <v>17</v>
      </c>
      <c r="L113">
        <v>101</v>
      </c>
      <c r="M113">
        <v>1570</v>
      </c>
      <c r="N113">
        <v>456</v>
      </c>
      <c r="O113">
        <v>126461</v>
      </c>
    </row>
    <row r="114" spans="1:15" x14ac:dyDescent="0.45">
      <c r="A114" t="s">
        <v>16</v>
      </c>
      <c r="B114" t="s">
        <v>17</v>
      </c>
      <c r="C114">
        <v>1999</v>
      </c>
      <c r="D114">
        <v>46</v>
      </c>
      <c r="E114">
        <v>1.5261400000000001</v>
      </c>
      <c r="F114">
        <v>1.2856799999999999</v>
      </c>
      <c r="G114">
        <v>443</v>
      </c>
      <c r="H114" t="s">
        <v>17</v>
      </c>
      <c r="I114">
        <v>544</v>
      </c>
      <c r="J114">
        <v>622</v>
      </c>
      <c r="K114" t="s">
        <v>17</v>
      </c>
      <c r="L114">
        <v>92</v>
      </c>
      <c r="M114">
        <v>1701</v>
      </c>
      <c r="N114">
        <v>459</v>
      </c>
      <c r="O114">
        <v>132304</v>
      </c>
    </row>
    <row r="115" spans="1:15" x14ac:dyDescent="0.45">
      <c r="A115" t="s">
        <v>16</v>
      </c>
      <c r="B115" t="s">
        <v>17</v>
      </c>
      <c r="C115">
        <v>1999</v>
      </c>
      <c r="D115">
        <v>47</v>
      </c>
      <c r="E115">
        <v>1.8533599999999999</v>
      </c>
      <c r="F115">
        <v>1.6913199999999999</v>
      </c>
      <c r="G115">
        <v>483</v>
      </c>
      <c r="H115" t="s">
        <v>17</v>
      </c>
      <c r="I115">
        <v>714</v>
      </c>
      <c r="J115">
        <v>504</v>
      </c>
      <c r="K115" t="s">
        <v>17</v>
      </c>
      <c r="L115">
        <v>132</v>
      </c>
      <c r="M115">
        <v>1833</v>
      </c>
      <c r="N115">
        <v>455</v>
      </c>
      <c r="O115">
        <v>108377</v>
      </c>
    </row>
    <row r="116" spans="1:15" x14ac:dyDescent="0.45">
      <c r="A116" t="s">
        <v>16</v>
      </c>
      <c r="B116" t="s">
        <v>17</v>
      </c>
      <c r="C116">
        <v>1999</v>
      </c>
      <c r="D116">
        <v>48</v>
      </c>
      <c r="E116">
        <v>2.3290700000000002</v>
      </c>
      <c r="F116">
        <v>1.7373099999999999</v>
      </c>
      <c r="G116">
        <v>518</v>
      </c>
      <c r="H116" t="s">
        <v>17</v>
      </c>
      <c r="I116">
        <v>994</v>
      </c>
      <c r="J116">
        <v>835</v>
      </c>
      <c r="K116" t="s">
        <v>17</v>
      </c>
      <c r="L116">
        <v>137</v>
      </c>
      <c r="M116">
        <v>2484</v>
      </c>
      <c r="N116">
        <v>469</v>
      </c>
      <c r="O116">
        <v>142980</v>
      </c>
    </row>
    <row r="117" spans="1:15" x14ac:dyDescent="0.45">
      <c r="A117" t="s">
        <v>16</v>
      </c>
      <c r="B117" t="s">
        <v>17</v>
      </c>
      <c r="C117">
        <v>1999</v>
      </c>
      <c r="D117">
        <v>49</v>
      </c>
      <c r="E117">
        <v>2.7025399999999999</v>
      </c>
      <c r="F117">
        <v>2.3371499999999998</v>
      </c>
      <c r="G117">
        <v>643</v>
      </c>
      <c r="H117" t="s">
        <v>17</v>
      </c>
      <c r="I117">
        <v>1316</v>
      </c>
      <c r="J117">
        <v>1124</v>
      </c>
      <c r="K117" t="s">
        <v>17</v>
      </c>
      <c r="L117">
        <v>181</v>
      </c>
      <c r="M117">
        <v>3264</v>
      </c>
      <c r="N117">
        <v>480</v>
      </c>
      <c r="O117">
        <v>139657</v>
      </c>
    </row>
    <row r="118" spans="1:15" x14ac:dyDescent="0.45">
      <c r="A118" t="s">
        <v>16</v>
      </c>
      <c r="B118" t="s">
        <v>17</v>
      </c>
      <c r="C118">
        <v>1999</v>
      </c>
      <c r="D118">
        <v>50</v>
      </c>
      <c r="E118">
        <v>3.50454</v>
      </c>
      <c r="F118">
        <v>2.9302199999999998</v>
      </c>
      <c r="G118">
        <v>828</v>
      </c>
      <c r="H118" t="s">
        <v>17</v>
      </c>
      <c r="I118">
        <v>1676</v>
      </c>
      <c r="J118">
        <v>1405</v>
      </c>
      <c r="K118" t="s">
        <v>17</v>
      </c>
      <c r="L118">
        <v>299</v>
      </c>
      <c r="M118">
        <v>4208</v>
      </c>
      <c r="N118">
        <v>475</v>
      </c>
      <c r="O118">
        <v>143607</v>
      </c>
    </row>
    <row r="119" spans="1:15" x14ac:dyDescent="0.45">
      <c r="A119" t="s">
        <v>16</v>
      </c>
      <c r="B119" t="s">
        <v>17</v>
      </c>
      <c r="C119">
        <v>1999</v>
      </c>
      <c r="D119">
        <v>51</v>
      </c>
      <c r="E119">
        <v>5.4079899999999999</v>
      </c>
      <c r="F119">
        <v>4.4198500000000003</v>
      </c>
      <c r="G119">
        <v>1130</v>
      </c>
      <c r="H119" t="s">
        <v>17</v>
      </c>
      <c r="I119">
        <v>2189</v>
      </c>
      <c r="J119">
        <v>1399</v>
      </c>
      <c r="K119" t="s">
        <v>17</v>
      </c>
      <c r="L119">
        <v>450</v>
      </c>
      <c r="M119">
        <v>5168</v>
      </c>
      <c r="N119">
        <v>472</v>
      </c>
      <c r="O119">
        <v>116927</v>
      </c>
    </row>
    <row r="120" spans="1:15" x14ac:dyDescent="0.45">
      <c r="A120" t="s">
        <v>16</v>
      </c>
      <c r="B120" t="s">
        <v>17</v>
      </c>
      <c r="C120">
        <v>1999</v>
      </c>
      <c r="D120">
        <v>52</v>
      </c>
      <c r="E120">
        <v>7.0422799999999999</v>
      </c>
      <c r="F120">
        <v>5.6469800000000001</v>
      </c>
      <c r="G120">
        <v>1339</v>
      </c>
      <c r="H120" t="s">
        <v>17</v>
      </c>
      <c r="I120">
        <v>3146</v>
      </c>
      <c r="J120">
        <v>1697</v>
      </c>
      <c r="K120" t="s">
        <v>17</v>
      </c>
      <c r="L120">
        <v>664</v>
      </c>
      <c r="M120">
        <v>6846</v>
      </c>
      <c r="N120">
        <v>471</v>
      </c>
      <c r="O120">
        <v>121233</v>
      </c>
    </row>
    <row r="121" spans="1:15" x14ac:dyDescent="0.45">
      <c r="A121" t="s">
        <v>16</v>
      </c>
      <c r="B121" t="s">
        <v>17</v>
      </c>
      <c r="C121">
        <v>2000</v>
      </c>
      <c r="D121">
        <v>1</v>
      </c>
      <c r="E121">
        <v>6.7684600000000001</v>
      </c>
      <c r="F121">
        <v>5.1502499999999998</v>
      </c>
      <c r="G121">
        <v>1314</v>
      </c>
      <c r="H121" t="s">
        <v>17</v>
      </c>
      <c r="I121">
        <v>3250</v>
      </c>
      <c r="J121">
        <v>2043</v>
      </c>
      <c r="K121" t="s">
        <v>17</v>
      </c>
      <c r="L121">
        <v>665</v>
      </c>
      <c r="M121">
        <v>7272</v>
      </c>
      <c r="N121">
        <v>482</v>
      </c>
      <c r="O121">
        <v>141197</v>
      </c>
    </row>
    <row r="122" spans="1:15" x14ac:dyDescent="0.45">
      <c r="A122" t="s">
        <v>16</v>
      </c>
      <c r="B122" t="s">
        <v>17</v>
      </c>
      <c r="C122">
        <v>2000</v>
      </c>
      <c r="D122">
        <v>2</v>
      </c>
      <c r="E122">
        <v>5.5280800000000001</v>
      </c>
      <c r="F122">
        <v>3.9031600000000002</v>
      </c>
      <c r="G122">
        <v>1011</v>
      </c>
      <c r="H122" t="s">
        <v>17</v>
      </c>
      <c r="I122">
        <v>2251</v>
      </c>
      <c r="J122">
        <v>1746</v>
      </c>
      <c r="K122" t="s">
        <v>17</v>
      </c>
      <c r="L122">
        <v>462</v>
      </c>
      <c r="M122">
        <v>5470</v>
      </c>
      <c r="N122">
        <v>467</v>
      </c>
      <c r="O122">
        <v>140143</v>
      </c>
    </row>
    <row r="123" spans="1:15" x14ac:dyDescent="0.45">
      <c r="A123" t="s">
        <v>16</v>
      </c>
      <c r="B123" t="s">
        <v>17</v>
      </c>
      <c r="C123">
        <v>2000</v>
      </c>
      <c r="D123">
        <v>3</v>
      </c>
      <c r="E123">
        <v>3.8050799999999998</v>
      </c>
      <c r="F123">
        <v>2.9117799999999998</v>
      </c>
      <c r="G123">
        <v>851</v>
      </c>
      <c r="H123" t="s">
        <v>17</v>
      </c>
      <c r="I123">
        <v>1357</v>
      </c>
      <c r="J123">
        <v>1334</v>
      </c>
      <c r="K123" t="s">
        <v>17</v>
      </c>
      <c r="L123">
        <v>315</v>
      </c>
      <c r="M123">
        <v>3857</v>
      </c>
      <c r="N123">
        <v>450</v>
      </c>
      <c r="O123">
        <v>132462</v>
      </c>
    </row>
    <row r="124" spans="1:15" x14ac:dyDescent="0.45">
      <c r="A124" t="s">
        <v>16</v>
      </c>
      <c r="B124" t="s">
        <v>17</v>
      </c>
      <c r="C124">
        <v>2000</v>
      </c>
      <c r="D124">
        <v>4</v>
      </c>
      <c r="E124">
        <v>3.4117700000000002</v>
      </c>
      <c r="F124">
        <v>2.1566999999999998</v>
      </c>
      <c r="G124">
        <v>722</v>
      </c>
      <c r="H124" t="s">
        <v>17</v>
      </c>
      <c r="I124">
        <v>962</v>
      </c>
      <c r="J124">
        <v>1048</v>
      </c>
      <c r="K124" t="s">
        <v>17</v>
      </c>
      <c r="L124">
        <v>169</v>
      </c>
      <c r="M124">
        <v>2901</v>
      </c>
      <c r="N124">
        <v>433</v>
      </c>
      <c r="O124">
        <v>134511</v>
      </c>
    </row>
    <row r="125" spans="1:15" x14ac:dyDescent="0.45">
      <c r="A125" t="s">
        <v>16</v>
      </c>
      <c r="B125" t="s">
        <v>17</v>
      </c>
      <c r="C125">
        <v>2000</v>
      </c>
      <c r="D125">
        <v>5</v>
      </c>
      <c r="E125">
        <v>2.4</v>
      </c>
      <c r="F125">
        <v>1.8129500000000001</v>
      </c>
      <c r="G125">
        <v>633</v>
      </c>
      <c r="H125" t="s">
        <v>17</v>
      </c>
      <c r="I125">
        <v>786</v>
      </c>
      <c r="J125">
        <v>914</v>
      </c>
      <c r="K125" t="s">
        <v>17</v>
      </c>
      <c r="L125">
        <v>145</v>
      </c>
      <c r="M125">
        <v>2478</v>
      </c>
      <c r="N125">
        <v>441</v>
      </c>
      <c r="O125">
        <v>136683</v>
      </c>
    </row>
    <row r="126" spans="1:15" x14ac:dyDescent="0.45">
      <c r="A126" t="s">
        <v>16</v>
      </c>
      <c r="B126" t="s">
        <v>17</v>
      </c>
      <c r="C126">
        <v>2000</v>
      </c>
      <c r="D126">
        <v>6</v>
      </c>
      <c r="E126">
        <v>1.8912</v>
      </c>
      <c r="F126">
        <v>1.6166</v>
      </c>
      <c r="G126">
        <v>599</v>
      </c>
      <c r="H126" t="s">
        <v>17</v>
      </c>
      <c r="I126">
        <v>646</v>
      </c>
      <c r="J126">
        <v>862</v>
      </c>
      <c r="K126" t="s">
        <v>17</v>
      </c>
      <c r="L126">
        <v>116</v>
      </c>
      <c r="M126">
        <v>2223</v>
      </c>
      <c r="N126">
        <v>437</v>
      </c>
      <c r="O126">
        <v>137511</v>
      </c>
    </row>
    <row r="127" spans="1:15" x14ac:dyDescent="0.45">
      <c r="A127" t="s">
        <v>16</v>
      </c>
      <c r="B127" t="s">
        <v>17</v>
      </c>
      <c r="C127">
        <v>2000</v>
      </c>
      <c r="D127">
        <v>7</v>
      </c>
      <c r="E127">
        <v>1.35503</v>
      </c>
      <c r="F127">
        <v>1.26702</v>
      </c>
      <c r="G127">
        <v>539</v>
      </c>
      <c r="H127" t="s">
        <v>17</v>
      </c>
      <c r="I127">
        <v>447</v>
      </c>
      <c r="J127">
        <v>610</v>
      </c>
      <c r="K127" t="s">
        <v>17</v>
      </c>
      <c r="L127">
        <v>72</v>
      </c>
      <c r="M127">
        <v>1668</v>
      </c>
      <c r="N127">
        <v>413</v>
      </c>
      <c r="O127">
        <v>131648</v>
      </c>
    </row>
    <row r="128" spans="1:15" x14ac:dyDescent="0.45">
      <c r="A128" t="s">
        <v>16</v>
      </c>
      <c r="B128" t="s">
        <v>17</v>
      </c>
      <c r="C128">
        <v>2000</v>
      </c>
      <c r="D128">
        <v>8</v>
      </c>
      <c r="E128">
        <v>1.33212</v>
      </c>
      <c r="F128">
        <v>1.14107</v>
      </c>
      <c r="G128">
        <v>452</v>
      </c>
      <c r="H128" t="s">
        <v>17</v>
      </c>
      <c r="I128">
        <v>328</v>
      </c>
      <c r="J128">
        <v>481</v>
      </c>
      <c r="K128" t="s">
        <v>17</v>
      </c>
      <c r="L128">
        <v>64</v>
      </c>
      <c r="M128">
        <v>1325</v>
      </c>
      <c r="N128">
        <v>382</v>
      </c>
      <c r="O128">
        <v>116119</v>
      </c>
    </row>
    <row r="129" spans="1:15" x14ac:dyDescent="0.45">
      <c r="A129" t="s">
        <v>16</v>
      </c>
      <c r="B129" t="s">
        <v>17</v>
      </c>
      <c r="C129">
        <v>2000</v>
      </c>
      <c r="D129">
        <v>9</v>
      </c>
      <c r="E129">
        <v>1.4912700000000001</v>
      </c>
      <c r="F129">
        <v>1.23509</v>
      </c>
      <c r="G129">
        <v>499</v>
      </c>
      <c r="H129" t="s">
        <v>17</v>
      </c>
      <c r="I129">
        <v>360</v>
      </c>
      <c r="J129">
        <v>477</v>
      </c>
      <c r="K129" t="s">
        <v>17</v>
      </c>
      <c r="L129">
        <v>49</v>
      </c>
      <c r="M129">
        <v>1385</v>
      </c>
      <c r="N129">
        <v>370</v>
      </c>
      <c r="O129">
        <v>112138</v>
      </c>
    </row>
    <row r="130" spans="1:15" x14ac:dyDescent="0.45">
      <c r="A130" t="s">
        <v>16</v>
      </c>
      <c r="B130" t="s">
        <v>17</v>
      </c>
      <c r="C130">
        <v>2000</v>
      </c>
      <c r="D130">
        <v>10</v>
      </c>
      <c r="E130">
        <v>1.2682599999999999</v>
      </c>
      <c r="F130">
        <v>1.0193300000000001</v>
      </c>
      <c r="G130">
        <v>381</v>
      </c>
      <c r="H130" t="s">
        <v>17</v>
      </c>
      <c r="I130">
        <v>256</v>
      </c>
      <c r="J130">
        <v>394</v>
      </c>
      <c r="K130" t="s">
        <v>17</v>
      </c>
      <c r="L130">
        <v>57</v>
      </c>
      <c r="M130">
        <v>1088</v>
      </c>
      <c r="N130">
        <v>363</v>
      </c>
      <c r="O130">
        <v>106737</v>
      </c>
    </row>
    <row r="131" spans="1:15" x14ac:dyDescent="0.45">
      <c r="A131" t="s">
        <v>16</v>
      </c>
      <c r="B131" t="s">
        <v>17</v>
      </c>
      <c r="C131">
        <v>2000</v>
      </c>
      <c r="D131">
        <v>11</v>
      </c>
      <c r="E131">
        <v>1.05854</v>
      </c>
      <c r="F131">
        <v>0.92645900000000003</v>
      </c>
      <c r="G131">
        <v>342</v>
      </c>
      <c r="H131" t="s">
        <v>17</v>
      </c>
      <c r="I131">
        <v>206</v>
      </c>
      <c r="J131">
        <v>342</v>
      </c>
      <c r="K131" t="s">
        <v>17</v>
      </c>
      <c r="L131">
        <v>44</v>
      </c>
      <c r="M131">
        <v>934</v>
      </c>
      <c r="N131">
        <v>338</v>
      </c>
      <c r="O131">
        <v>100814</v>
      </c>
    </row>
    <row r="132" spans="1:15" x14ac:dyDescent="0.45">
      <c r="A132" t="s">
        <v>16</v>
      </c>
      <c r="B132" t="s">
        <v>17</v>
      </c>
      <c r="C132">
        <v>2000</v>
      </c>
      <c r="D132">
        <v>12</v>
      </c>
      <c r="E132">
        <v>0.92201</v>
      </c>
      <c r="F132">
        <v>0.91100599999999998</v>
      </c>
      <c r="G132">
        <v>305</v>
      </c>
      <c r="H132" t="s">
        <v>17</v>
      </c>
      <c r="I132">
        <v>229</v>
      </c>
      <c r="J132">
        <v>346</v>
      </c>
      <c r="K132" t="s">
        <v>17</v>
      </c>
      <c r="L132">
        <v>37</v>
      </c>
      <c r="M132">
        <v>917</v>
      </c>
      <c r="N132">
        <v>326</v>
      </c>
      <c r="O132">
        <v>100658</v>
      </c>
    </row>
    <row r="133" spans="1:15" x14ac:dyDescent="0.45">
      <c r="A133" t="s">
        <v>16</v>
      </c>
      <c r="B133" t="s">
        <v>17</v>
      </c>
      <c r="C133">
        <v>2000</v>
      </c>
      <c r="D133">
        <v>13</v>
      </c>
      <c r="E133">
        <v>0.89233399999999996</v>
      </c>
      <c r="F133">
        <v>0.82372199999999995</v>
      </c>
      <c r="G133">
        <v>282</v>
      </c>
      <c r="H133" t="s">
        <v>17</v>
      </c>
      <c r="I133">
        <v>206</v>
      </c>
      <c r="J133">
        <v>320</v>
      </c>
      <c r="K133" t="s">
        <v>17</v>
      </c>
      <c r="L133">
        <v>29</v>
      </c>
      <c r="M133">
        <v>837</v>
      </c>
      <c r="N133">
        <v>320</v>
      </c>
      <c r="O133">
        <v>101612</v>
      </c>
    </row>
    <row r="134" spans="1:15" x14ac:dyDescent="0.45">
      <c r="A134" t="s">
        <v>16</v>
      </c>
      <c r="B134" t="s">
        <v>17</v>
      </c>
      <c r="C134">
        <v>2000</v>
      </c>
      <c r="D134">
        <v>14</v>
      </c>
      <c r="E134">
        <v>0.92920100000000005</v>
      </c>
      <c r="F134">
        <v>0.72544299999999995</v>
      </c>
      <c r="G134">
        <v>186</v>
      </c>
      <c r="H134" t="s">
        <v>17</v>
      </c>
      <c r="I134">
        <v>171</v>
      </c>
      <c r="J134">
        <v>286</v>
      </c>
      <c r="K134" t="s">
        <v>17</v>
      </c>
      <c r="L134">
        <v>23</v>
      </c>
      <c r="M134">
        <v>666</v>
      </c>
      <c r="N134">
        <v>295</v>
      </c>
      <c r="O134">
        <v>91806</v>
      </c>
    </row>
    <row r="135" spans="1:15" x14ac:dyDescent="0.45">
      <c r="A135" t="s">
        <v>16</v>
      </c>
      <c r="B135" t="s">
        <v>17</v>
      </c>
      <c r="C135">
        <v>2000</v>
      </c>
      <c r="D135">
        <v>15</v>
      </c>
      <c r="E135">
        <v>0.65559199999999995</v>
      </c>
      <c r="F135">
        <v>0.57977500000000004</v>
      </c>
      <c r="G135">
        <v>178</v>
      </c>
      <c r="H135" t="s">
        <v>17</v>
      </c>
      <c r="I135">
        <v>127</v>
      </c>
      <c r="J135">
        <v>196</v>
      </c>
      <c r="K135" t="s">
        <v>17</v>
      </c>
      <c r="L135">
        <v>21</v>
      </c>
      <c r="M135">
        <v>522</v>
      </c>
      <c r="N135">
        <v>289</v>
      </c>
      <c r="O135">
        <v>90035</v>
      </c>
    </row>
    <row r="136" spans="1:15" x14ac:dyDescent="0.45">
      <c r="A136" t="s">
        <v>16</v>
      </c>
      <c r="B136" t="s">
        <v>17</v>
      </c>
      <c r="C136">
        <v>2000</v>
      </c>
      <c r="D136">
        <v>16</v>
      </c>
      <c r="E136">
        <v>0.60700200000000004</v>
      </c>
      <c r="F136">
        <v>0.45117699999999999</v>
      </c>
      <c r="G136">
        <v>107</v>
      </c>
      <c r="H136" t="s">
        <v>17</v>
      </c>
      <c r="I136">
        <v>96</v>
      </c>
      <c r="J136">
        <v>120</v>
      </c>
      <c r="K136" t="s">
        <v>17</v>
      </c>
      <c r="L136">
        <v>24</v>
      </c>
      <c r="M136">
        <v>347</v>
      </c>
      <c r="N136">
        <v>280</v>
      </c>
      <c r="O136">
        <v>76910</v>
      </c>
    </row>
    <row r="137" spans="1:15" x14ac:dyDescent="0.45">
      <c r="A137" t="s">
        <v>16</v>
      </c>
      <c r="B137" t="s">
        <v>17</v>
      </c>
      <c r="C137">
        <v>2000</v>
      </c>
      <c r="D137">
        <v>17</v>
      </c>
      <c r="E137">
        <v>0.60000299999999995</v>
      </c>
      <c r="F137">
        <v>0.43868499999999999</v>
      </c>
      <c r="G137">
        <v>112</v>
      </c>
      <c r="H137" t="s">
        <v>17</v>
      </c>
      <c r="I137">
        <v>80</v>
      </c>
      <c r="J137">
        <v>141</v>
      </c>
      <c r="K137" t="s">
        <v>17</v>
      </c>
      <c r="L137">
        <v>14</v>
      </c>
      <c r="M137">
        <v>347</v>
      </c>
      <c r="N137">
        <v>274</v>
      </c>
      <c r="O137">
        <v>79100</v>
      </c>
    </row>
    <row r="138" spans="1:15" x14ac:dyDescent="0.45">
      <c r="A138" t="s">
        <v>16</v>
      </c>
      <c r="B138" t="s">
        <v>17</v>
      </c>
      <c r="C138">
        <v>2000</v>
      </c>
      <c r="D138">
        <v>18</v>
      </c>
      <c r="E138">
        <v>0.54724700000000004</v>
      </c>
      <c r="F138">
        <v>0.44051699999999999</v>
      </c>
      <c r="G138">
        <v>93</v>
      </c>
      <c r="H138" t="s">
        <v>17</v>
      </c>
      <c r="I138">
        <v>77</v>
      </c>
      <c r="J138">
        <v>147</v>
      </c>
      <c r="K138" t="s">
        <v>17</v>
      </c>
      <c r="L138">
        <v>7</v>
      </c>
      <c r="M138">
        <v>324</v>
      </c>
      <c r="N138">
        <v>257</v>
      </c>
      <c r="O138">
        <v>73550</v>
      </c>
    </row>
    <row r="139" spans="1:15" x14ac:dyDescent="0.45">
      <c r="A139" t="s">
        <v>16</v>
      </c>
      <c r="B139" t="s">
        <v>17</v>
      </c>
      <c r="C139">
        <v>2000</v>
      </c>
      <c r="D139">
        <v>19</v>
      </c>
      <c r="E139">
        <v>0.47641699999999998</v>
      </c>
      <c r="F139">
        <v>0.35166700000000001</v>
      </c>
      <c r="G139">
        <v>67</v>
      </c>
      <c r="H139" t="s">
        <v>17</v>
      </c>
      <c r="I139">
        <v>77</v>
      </c>
      <c r="J139">
        <v>85</v>
      </c>
      <c r="K139" t="s">
        <v>17</v>
      </c>
      <c r="L139">
        <v>10</v>
      </c>
      <c r="M139">
        <v>239</v>
      </c>
      <c r="N139">
        <v>248</v>
      </c>
      <c r="O139">
        <v>67962</v>
      </c>
    </row>
    <row r="140" spans="1:15" x14ac:dyDescent="0.45">
      <c r="A140" t="s">
        <v>16</v>
      </c>
      <c r="B140" t="s">
        <v>17</v>
      </c>
      <c r="C140">
        <v>2000</v>
      </c>
      <c r="D140">
        <v>20</v>
      </c>
      <c r="E140">
        <v>0.44591700000000001</v>
      </c>
      <c r="F140">
        <v>0.36646000000000001</v>
      </c>
      <c r="G140">
        <v>79</v>
      </c>
      <c r="H140" t="s">
        <v>17</v>
      </c>
      <c r="I140">
        <v>64</v>
      </c>
      <c r="J140">
        <v>65</v>
      </c>
      <c r="K140" t="s">
        <v>17</v>
      </c>
      <c r="L140">
        <v>11</v>
      </c>
      <c r="M140">
        <v>219</v>
      </c>
      <c r="N140">
        <v>233</v>
      </c>
      <c r="O140">
        <v>59761</v>
      </c>
    </row>
    <row r="141" spans="1:15" x14ac:dyDescent="0.45">
      <c r="A141" t="s">
        <v>16</v>
      </c>
      <c r="B141" t="s">
        <v>17</v>
      </c>
      <c r="C141">
        <v>2000</v>
      </c>
      <c r="D141">
        <v>21</v>
      </c>
      <c r="E141" t="s">
        <v>17</v>
      </c>
      <c r="F141" t="s">
        <v>17</v>
      </c>
      <c r="G141" t="s">
        <v>17</v>
      </c>
      <c r="H141" t="s">
        <v>17</v>
      </c>
      <c r="I141" t="s">
        <v>17</v>
      </c>
      <c r="J141" t="s">
        <v>17</v>
      </c>
      <c r="K141" t="s">
        <v>17</v>
      </c>
      <c r="L141" t="s">
        <v>17</v>
      </c>
      <c r="M141" t="s">
        <v>17</v>
      </c>
      <c r="N141" t="s">
        <v>17</v>
      </c>
      <c r="O141" t="s">
        <v>17</v>
      </c>
    </row>
    <row r="142" spans="1:15" x14ac:dyDescent="0.45">
      <c r="A142" t="s">
        <v>16</v>
      </c>
      <c r="B142" t="s">
        <v>17</v>
      </c>
      <c r="C142">
        <v>2000</v>
      </c>
      <c r="D142">
        <v>22</v>
      </c>
      <c r="E142" t="s">
        <v>17</v>
      </c>
      <c r="F142" t="s">
        <v>17</v>
      </c>
      <c r="G142" t="s">
        <v>17</v>
      </c>
      <c r="H142" t="s">
        <v>17</v>
      </c>
      <c r="I142" t="s">
        <v>17</v>
      </c>
      <c r="J142" t="s">
        <v>17</v>
      </c>
      <c r="K142" t="s">
        <v>17</v>
      </c>
      <c r="L142" t="s">
        <v>17</v>
      </c>
      <c r="M142" t="s">
        <v>17</v>
      </c>
      <c r="N142" t="s">
        <v>17</v>
      </c>
      <c r="O142" t="s">
        <v>17</v>
      </c>
    </row>
    <row r="143" spans="1:15" x14ac:dyDescent="0.45">
      <c r="A143" t="s">
        <v>16</v>
      </c>
      <c r="B143" t="s">
        <v>17</v>
      </c>
      <c r="C143">
        <v>2000</v>
      </c>
      <c r="D143">
        <v>23</v>
      </c>
      <c r="E143" t="s">
        <v>17</v>
      </c>
      <c r="F143" t="s">
        <v>17</v>
      </c>
      <c r="G143" t="s">
        <v>17</v>
      </c>
      <c r="H143" t="s">
        <v>17</v>
      </c>
      <c r="I143" t="s">
        <v>17</v>
      </c>
      <c r="J143" t="s">
        <v>17</v>
      </c>
      <c r="K143" t="s">
        <v>17</v>
      </c>
      <c r="L143" t="s">
        <v>17</v>
      </c>
      <c r="M143" t="s">
        <v>17</v>
      </c>
      <c r="N143" t="s">
        <v>17</v>
      </c>
      <c r="O143" t="s">
        <v>17</v>
      </c>
    </row>
    <row r="144" spans="1:15" x14ac:dyDescent="0.45">
      <c r="A144" t="s">
        <v>16</v>
      </c>
      <c r="B144" t="s">
        <v>17</v>
      </c>
      <c r="C144">
        <v>2000</v>
      </c>
      <c r="D144">
        <v>24</v>
      </c>
      <c r="E144" t="s">
        <v>17</v>
      </c>
      <c r="F144" t="s">
        <v>17</v>
      </c>
      <c r="G144" t="s">
        <v>17</v>
      </c>
      <c r="H144" t="s">
        <v>17</v>
      </c>
      <c r="I144" t="s">
        <v>17</v>
      </c>
      <c r="J144" t="s">
        <v>17</v>
      </c>
      <c r="K144" t="s">
        <v>17</v>
      </c>
      <c r="L144" t="s">
        <v>17</v>
      </c>
      <c r="M144" t="s">
        <v>17</v>
      </c>
      <c r="N144" t="s">
        <v>17</v>
      </c>
      <c r="O144" t="s">
        <v>17</v>
      </c>
    </row>
    <row r="145" spans="1:15" x14ac:dyDescent="0.45">
      <c r="A145" t="s">
        <v>16</v>
      </c>
      <c r="B145" t="s">
        <v>17</v>
      </c>
      <c r="C145">
        <v>2000</v>
      </c>
      <c r="D145">
        <v>25</v>
      </c>
      <c r="E145" t="s">
        <v>17</v>
      </c>
      <c r="F145" t="s">
        <v>17</v>
      </c>
      <c r="G145" t="s">
        <v>17</v>
      </c>
      <c r="H145" t="s">
        <v>17</v>
      </c>
      <c r="I145" t="s">
        <v>17</v>
      </c>
      <c r="J145" t="s">
        <v>17</v>
      </c>
      <c r="K145" t="s">
        <v>17</v>
      </c>
      <c r="L145" t="s">
        <v>17</v>
      </c>
      <c r="M145" t="s">
        <v>17</v>
      </c>
      <c r="N145" t="s">
        <v>17</v>
      </c>
      <c r="O145" t="s">
        <v>17</v>
      </c>
    </row>
    <row r="146" spans="1:15" x14ac:dyDescent="0.45">
      <c r="A146" t="s">
        <v>16</v>
      </c>
      <c r="B146" t="s">
        <v>17</v>
      </c>
      <c r="C146">
        <v>2000</v>
      </c>
      <c r="D146">
        <v>26</v>
      </c>
      <c r="E146" t="s">
        <v>17</v>
      </c>
      <c r="F146" t="s">
        <v>17</v>
      </c>
      <c r="G146" t="s">
        <v>17</v>
      </c>
      <c r="H146" t="s">
        <v>17</v>
      </c>
      <c r="I146" t="s">
        <v>17</v>
      </c>
      <c r="J146" t="s">
        <v>17</v>
      </c>
      <c r="K146" t="s">
        <v>17</v>
      </c>
      <c r="L146" t="s">
        <v>17</v>
      </c>
      <c r="M146" t="s">
        <v>17</v>
      </c>
      <c r="N146" t="s">
        <v>17</v>
      </c>
      <c r="O146" t="s">
        <v>17</v>
      </c>
    </row>
    <row r="147" spans="1:15" x14ac:dyDescent="0.45">
      <c r="A147" t="s">
        <v>16</v>
      </c>
      <c r="B147" t="s">
        <v>17</v>
      </c>
      <c r="C147">
        <v>2000</v>
      </c>
      <c r="D147">
        <v>27</v>
      </c>
      <c r="E147" t="s">
        <v>17</v>
      </c>
      <c r="F147" t="s">
        <v>17</v>
      </c>
      <c r="G147" t="s">
        <v>17</v>
      </c>
      <c r="H147" t="s">
        <v>17</v>
      </c>
      <c r="I147" t="s">
        <v>17</v>
      </c>
      <c r="J147" t="s">
        <v>17</v>
      </c>
      <c r="K147" t="s">
        <v>17</v>
      </c>
      <c r="L147" t="s">
        <v>17</v>
      </c>
      <c r="M147" t="s">
        <v>17</v>
      </c>
      <c r="N147" t="s">
        <v>17</v>
      </c>
      <c r="O147" t="s">
        <v>17</v>
      </c>
    </row>
    <row r="148" spans="1:15" x14ac:dyDescent="0.45">
      <c r="A148" t="s">
        <v>16</v>
      </c>
      <c r="B148" t="s">
        <v>17</v>
      </c>
      <c r="C148">
        <v>2000</v>
      </c>
      <c r="D148">
        <v>28</v>
      </c>
      <c r="E148" t="s">
        <v>17</v>
      </c>
      <c r="F148" t="s">
        <v>17</v>
      </c>
      <c r="G148" t="s">
        <v>17</v>
      </c>
      <c r="H148" t="s">
        <v>17</v>
      </c>
      <c r="I148" t="s">
        <v>17</v>
      </c>
      <c r="J148" t="s">
        <v>17</v>
      </c>
      <c r="K148" t="s">
        <v>17</v>
      </c>
      <c r="L148" t="s">
        <v>17</v>
      </c>
      <c r="M148" t="s">
        <v>17</v>
      </c>
      <c r="N148" t="s">
        <v>17</v>
      </c>
      <c r="O148" t="s">
        <v>17</v>
      </c>
    </row>
    <row r="149" spans="1:15" x14ac:dyDescent="0.45">
      <c r="A149" t="s">
        <v>16</v>
      </c>
      <c r="B149" t="s">
        <v>17</v>
      </c>
      <c r="C149">
        <v>2000</v>
      </c>
      <c r="D149">
        <v>29</v>
      </c>
      <c r="E149" t="s">
        <v>17</v>
      </c>
      <c r="F149" t="s">
        <v>17</v>
      </c>
      <c r="G149" t="s">
        <v>17</v>
      </c>
      <c r="H149" t="s">
        <v>17</v>
      </c>
      <c r="I149" t="s">
        <v>17</v>
      </c>
      <c r="J149" t="s">
        <v>17</v>
      </c>
      <c r="K149" t="s">
        <v>17</v>
      </c>
      <c r="L149" t="s">
        <v>17</v>
      </c>
      <c r="M149" t="s">
        <v>17</v>
      </c>
      <c r="N149" t="s">
        <v>17</v>
      </c>
      <c r="O149" t="s">
        <v>17</v>
      </c>
    </row>
    <row r="150" spans="1:15" x14ac:dyDescent="0.45">
      <c r="A150" t="s">
        <v>16</v>
      </c>
      <c r="B150" t="s">
        <v>17</v>
      </c>
      <c r="C150">
        <v>2000</v>
      </c>
      <c r="D150">
        <v>30</v>
      </c>
      <c r="E150" t="s">
        <v>17</v>
      </c>
      <c r="F150" t="s">
        <v>17</v>
      </c>
      <c r="G150" t="s">
        <v>17</v>
      </c>
      <c r="H150" t="s">
        <v>17</v>
      </c>
      <c r="I150" t="s">
        <v>17</v>
      </c>
      <c r="J150" t="s">
        <v>17</v>
      </c>
      <c r="K150" t="s">
        <v>17</v>
      </c>
      <c r="L150" t="s">
        <v>17</v>
      </c>
      <c r="M150" t="s">
        <v>17</v>
      </c>
      <c r="N150" t="s">
        <v>17</v>
      </c>
      <c r="O150" t="s">
        <v>17</v>
      </c>
    </row>
    <row r="151" spans="1:15" x14ac:dyDescent="0.45">
      <c r="A151" t="s">
        <v>16</v>
      </c>
      <c r="B151" t="s">
        <v>17</v>
      </c>
      <c r="C151">
        <v>2000</v>
      </c>
      <c r="D151">
        <v>31</v>
      </c>
      <c r="E151" t="s">
        <v>17</v>
      </c>
      <c r="F151" t="s">
        <v>17</v>
      </c>
      <c r="G151" t="s">
        <v>17</v>
      </c>
      <c r="H151" t="s">
        <v>17</v>
      </c>
      <c r="I151" t="s">
        <v>17</v>
      </c>
      <c r="J151" t="s">
        <v>17</v>
      </c>
      <c r="K151" t="s">
        <v>17</v>
      </c>
      <c r="L151" t="s">
        <v>17</v>
      </c>
      <c r="M151" t="s">
        <v>17</v>
      </c>
      <c r="N151" t="s">
        <v>17</v>
      </c>
      <c r="O151" t="s">
        <v>17</v>
      </c>
    </row>
    <row r="152" spans="1:15" x14ac:dyDescent="0.45">
      <c r="A152" t="s">
        <v>16</v>
      </c>
      <c r="B152" t="s">
        <v>17</v>
      </c>
      <c r="C152">
        <v>2000</v>
      </c>
      <c r="D152">
        <v>32</v>
      </c>
      <c r="E152" t="s">
        <v>17</v>
      </c>
      <c r="F152" t="s">
        <v>17</v>
      </c>
      <c r="G152" t="s">
        <v>17</v>
      </c>
      <c r="H152" t="s">
        <v>17</v>
      </c>
      <c r="I152" t="s">
        <v>17</v>
      </c>
      <c r="J152" t="s">
        <v>17</v>
      </c>
      <c r="K152" t="s">
        <v>17</v>
      </c>
      <c r="L152" t="s">
        <v>17</v>
      </c>
      <c r="M152" t="s">
        <v>17</v>
      </c>
      <c r="N152" t="s">
        <v>17</v>
      </c>
      <c r="O152" t="s">
        <v>17</v>
      </c>
    </row>
    <row r="153" spans="1:15" x14ac:dyDescent="0.45">
      <c r="A153" t="s">
        <v>16</v>
      </c>
      <c r="B153" t="s">
        <v>17</v>
      </c>
      <c r="C153">
        <v>2000</v>
      </c>
      <c r="D153">
        <v>33</v>
      </c>
      <c r="E153" t="s">
        <v>17</v>
      </c>
      <c r="F153" t="s">
        <v>17</v>
      </c>
      <c r="G153" t="s">
        <v>17</v>
      </c>
      <c r="H153" t="s">
        <v>17</v>
      </c>
      <c r="I153" t="s">
        <v>17</v>
      </c>
      <c r="J153" t="s">
        <v>17</v>
      </c>
      <c r="K153" t="s">
        <v>17</v>
      </c>
      <c r="L153" t="s">
        <v>17</v>
      </c>
      <c r="M153" t="s">
        <v>17</v>
      </c>
      <c r="N153" t="s">
        <v>17</v>
      </c>
      <c r="O153" t="s">
        <v>17</v>
      </c>
    </row>
    <row r="154" spans="1:15" x14ac:dyDescent="0.45">
      <c r="A154" t="s">
        <v>16</v>
      </c>
      <c r="B154" t="s">
        <v>17</v>
      </c>
      <c r="C154">
        <v>2000</v>
      </c>
      <c r="D154">
        <v>34</v>
      </c>
      <c r="E154" t="s">
        <v>17</v>
      </c>
      <c r="F154" t="s">
        <v>17</v>
      </c>
      <c r="G154" t="s">
        <v>17</v>
      </c>
      <c r="H154" t="s">
        <v>17</v>
      </c>
      <c r="I154" t="s">
        <v>17</v>
      </c>
      <c r="J154" t="s">
        <v>17</v>
      </c>
      <c r="K154" t="s">
        <v>17</v>
      </c>
      <c r="L154" t="s">
        <v>17</v>
      </c>
      <c r="M154" t="s">
        <v>17</v>
      </c>
      <c r="N154" t="s">
        <v>17</v>
      </c>
      <c r="O154" t="s">
        <v>17</v>
      </c>
    </row>
    <row r="155" spans="1:15" x14ac:dyDescent="0.45">
      <c r="A155" t="s">
        <v>16</v>
      </c>
      <c r="B155" t="s">
        <v>17</v>
      </c>
      <c r="C155">
        <v>2000</v>
      </c>
      <c r="D155">
        <v>35</v>
      </c>
      <c r="E155" t="s">
        <v>17</v>
      </c>
      <c r="F155" t="s">
        <v>17</v>
      </c>
      <c r="G155" t="s">
        <v>17</v>
      </c>
      <c r="H155" t="s">
        <v>17</v>
      </c>
      <c r="I155" t="s">
        <v>17</v>
      </c>
      <c r="J155" t="s">
        <v>17</v>
      </c>
      <c r="K155" t="s">
        <v>17</v>
      </c>
      <c r="L155" t="s">
        <v>17</v>
      </c>
      <c r="M155" t="s">
        <v>17</v>
      </c>
      <c r="N155" t="s">
        <v>17</v>
      </c>
      <c r="O155" t="s">
        <v>17</v>
      </c>
    </row>
    <row r="156" spans="1:15" x14ac:dyDescent="0.45">
      <c r="A156" t="s">
        <v>16</v>
      </c>
      <c r="B156" t="s">
        <v>17</v>
      </c>
      <c r="C156">
        <v>2000</v>
      </c>
      <c r="D156">
        <v>36</v>
      </c>
      <c r="E156" t="s">
        <v>17</v>
      </c>
      <c r="F156" t="s">
        <v>17</v>
      </c>
      <c r="G156" t="s">
        <v>17</v>
      </c>
      <c r="H156" t="s">
        <v>17</v>
      </c>
      <c r="I156" t="s">
        <v>17</v>
      </c>
      <c r="J156" t="s">
        <v>17</v>
      </c>
      <c r="K156" t="s">
        <v>17</v>
      </c>
      <c r="L156" t="s">
        <v>17</v>
      </c>
      <c r="M156" t="s">
        <v>17</v>
      </c>
      <c r="N156" t="s">
        <v>17</v>
      </c>
      <c r="O156" t="s">
        <v>17</v>
      </c>
    </row>
    <row r="157" spans="1:15" x14ac:dyDescent="0.45">
      <c r="A157" t="s">
        <v>16</v>
      </c>
      <c r="B157" t="s">
        <v>17</v>
      </c>
      <c r="C157">
        <v>2000</v>
      </c>
      <c r="D157">
        <v>37</v>
      </c>
      <c r="E157" t="s">
        <v>17</v>
      </c>
      <c r="F157" t="s">
        <v>17</v>
      </c>
      <c r="G157" t="s">
        <v>17</v>
      </c>
      <c r="H157" t="s">
        <v>17</v>
      </c>
      <c r="I157" t="s">
        <v>17</v>
      </c>
      <c r="J157" t="s">
        <v>17</v>
      </c>
      <c r="K157" t="s">
        <v>17</v>
      </c>
      <c r="L157" t="s">
        <v>17</v>
      </c>
      <c r="M157" t="s">
        <v>17</v>
      </c>
      <c r="N157" t="s">
        <v>17</v>
      </c>
      <c r="O157" t="s">
        <v>17</v>
      </c>
    </row>
    <row r="158" spans="1:15" x14ac:dyDescent="0.45">
      <c r="A158" t="s">
        <v>16</v>
      </c>
      <c r="B158" t="s">
        <v>17</v>
      </c>
      <c r="C158">
        <v>2000</v>
      </c>
      <c r="D158">
        <v>38</v>
      </c>
      <c r="E158" t="s">
        <v>17</v>
      </c>
      <c r="F158" t="s">
        <v>17</v>
      </c>
      <c r="G158" t="s">
        <v>17</v>
      </c>
      <c r="H158" t="s">
        <v>17</v>
      </c>
      <c r="I158" t="s">
        <v>17</v>
      </c>
      <c r="J158" t="s">
        <v>17</v>
      </c>
      <c r="K158" t="s">
        <v>17</v>
      </c>
      <c r="L158" t="s">
        <v>17</v>
      </c>
      <c r="M158" t="s">
        <v>17</v>
      </c>
      <c r="N158" t="s">
        <v>17</v>
      </c>
      <c r="O158" t="s">
        <v>17</v>
      </c>
    </row>
    <row r="159" spans="1:15" x14ac:dyDescent="0.45">
      <c r="A159" t="s">
        <v>16</v>
      </c>
      <c r="B159" t="s">
        <v>17</v>
      </c>
      <c r="C159">
        <v>2000</v>
      </c>
      <c r="D159">
        <v>39</v>
      </c>
      <c r="E159" t="s">
        <v>17</v>
      </c>
      <c r="F159" t="s">
        <v>17</v>
      </c>
      <c r="G159" t="s">
        <v>17</v>
      </c>
      <c r="H159" t="s">
        <v>17</v>
      </c>
      <c r="I159" t="s">
        <v>17</v>
      </c>
      <c r="J159" t="s">
        <v>17</v>
      </c>
      <c r="K159" t="s">
        <v>17</v>
      </c>
      <c r="L159" t="s">
        <v>17</v>
      </c>
      <c r="M159" t="s">
        <v>17</v>
      </c>
      <c r="N159" t="s">
        <v>17</v>
      </c>
      <c r="O159" t="s">
        <v>17</v>
      </c>
    </row>
    <row r="160" spans="1:15" x14ac:dyDescent="0.45">
      <c r="A160" t="s">
        <v>16</v>
      </c>
      <c r="B160" t="s">
        <v>17</v>
      </c>
      <c r="C160">
        <v>2000</v>
      </c>
      <c r="D160">
        <v>40</v>
      </c>
      <c r="E160">
        <v>1.0411300000000001</v>
      </c>
      <c r="F160">
        <v>1.22865</v>
      </c>
      <c r="G160">
        <v>206</v>
      </c>
      <c r="H160" t="s">
        <v>17</v>
      </c>
      <c r="I160">
        <v>322</v>
      </c>
      <c r="J160">
        <v>443</v>
      </c>
      <c r="K160" t="s">
        <v>17</v>
      </c>
      <c r="L160">
        <v>70</v>
      </c>
      <c r="M160">
        <v>1041</v>
      </c>
      <c r="N160">
        <v>337</v>
      </c>
      <c r="O160">
        <v>84727</v>
      </c>
    </row>
    <row r="161" spans="1:15" x14ac:dyDescent="0.45">
      <c r="A161" t="s">
        <v>16</v>
      </c>
      <c r="B161" t="s">
        <v>17</v>
      </c>
      <c r="C161">
        <v>2000</v>
      </c>
      <c r="D161">
        <v>41</v>
      </c>
      <c r="E161">
        <v>1.2870999999999999</v>
      </c>
      <c r="F161">
        <v>1.05545</v>
      </c>
      <c r="G161">
        <v>270</v>
      </c>
      <c r="H161" t="s">
        <v>17</v>
      </c>
      <c r="I161">
        <v>389</v>
      </c>
      <c r="J161">
        <v>489</v>
      </c>
      <c r="K161" t="s">
        <v>17</v>
      </c>
      <c r="L161">
        <v>86</v>
      </c>
      <c r="M161">
        <v>1234</v>
      </c>
      <c r="N161">
        <v>451</v>
      </c>
      <c r="O161">
        <v>116917</v>
      </c>
    </row>
    <row r="162" spans="1:15" x14ac:dyDescent="0.45">
      <c r="A162" t="s">
        <v>16</v>
      </c>
      <c r="B162" t="s">
        <v>17</v>
      </c>
      <c r="C162">
        <v>2000</v>
      </c>
      <c r="D162">
        <v>42</v>
      </c>
      <c r="E162">
        <v>1.2829900000000001</v>
      </c>
      <c r="F162">
        <v>1.15984</v>
      </c>
      <c r="G162">
        <v>390</v>
      </c>
      <c r="H162" t="s">
        <v>17</v>
      </c>
      <c r="I162">
        <v>458</v>
      </c>
      <c r="J162">
        <v>617</v>
      </c>
      <c r="K162" t="s">
        <v>17</v>
      </c>
      <c r="L162">
        <v>96</v>
      </c>
      <c r="M162">
        <v>1561</v>
      </c>
      <c r="N162">
        <v>487</v>
      </c>
      <c r="O162">
        <v>134587</v>
      </c>
    </row>
    <row r="163" spans="1:15" x14ac:dyDescent="0.45">
      <c r="A163" t="s">
        <v>16</v>
      </c>
      <c r="B163" t="s">
        <v>17</v>
      </c>
      <c r="C163">
        <v>2000</v>
      </c>
      <c r="D163">
        <v>43</v>
      </c>
      <c r="E163">
        <v>1.3408100000000001</v>
      </c>
      <c r="F163">
        <v>1.22688</v>
      </c>
      <c r="G163">
        <v>411</v>
      </c>
      <c r="H163" t="s">
        <v>17</v>
      </c>
      <c r="I163">
        <v>564</v>
      </c>
      <c r="J163">
        <v>683</v>
      </c>
      <c r="K163" t="s">
        <v>17</v>
      </c>
      <c r="L163">
        <v>123</v>
      </c>
      <c r="M163">
        <v>1781</v>
      </c>
      <c r="N163">
        <v>507</v>
      </c>
      <c r="O163">
        <v>145165</v>
      </c>
    </row>
    <row r="164" spans="1:15" x14ac:dyDescent="0.45">
      <c r="A164" t="s">
        <v>16</v>
      </c>
      <c r="B164" t="s">
        <v>17</v>
      </c>
      <c r="C164">
        <v>2000</v>
      </c>
      <c r="D164">
        <v>44</v>
      </c>
      <c r="E164">
        <v>1.0555000000000001</v>
      </c>
      <c r="F164">
        <v>1.2410699999999999</v>
      </c>
      <c r="G164">
        <v>465</v>
      </c>
      <c r="H164" t="s">
        <v>17</v>
      </c>
      <c r="I164">
        <v>564</v>
      </c>
      <c r="J164">
        <v>703</v>
      </c>
      <c r="K164" t="s">
        <v>17</v>
      </c>
      <c r="L164">
        <v>138</v>
      </c>
      <c r="M164">
        <v>1870</v>
      </c>
      <c r="N164">
        <v>526</v>
      </c>
      <c r="O164">
        <v>150676</v>
      </c>
    </row>
    <row r="165" spans="1:15" x14ac:dyDescent="0.45">
      <c r="A165" t="s">
        <v>16</v>
      </c>
      <c r="B165" t="s">
        <v>17</v>
      </c>
      <c r="C165">
        <v>2000</v>
      </c>
      <c r="D165">
        <v>45</v>
      </c>
      <c r="E165">
        <v>1.1413599999999999</v>
      </c>
      <c r="F165">
        <v>1.4316</v>
      </c>
      <c r="G165">
        <v>564</v>
      </c>
      <c r="H165" t="s">
        <v>17</v>
      </c>
      <c r="I165">
        <v>635</v>
      </c>
      <c r="J165">
        <v>849</v>
      </c>
      <c r="K165" t="s">
        <v>17</v>
      </c>
      <c r="L165">
        <v>181</v>
      </c>
      <c r="M165">
        <v>2229</v>
      </c>
      <c r="N165">
        <v>545</v>
      </c>
      <c r="O165">
        <v>155700</v>
      </c>
    </row>
    <row r="166" spans="1:15" x14ac:dyDescent="0.45">
      <c r="A166" t="s">
        <v>16</v>
      </c>
      <c r="B166" t="s">
        <v>17</v>
      </c>
      <c r="C166">
        <v>2000</v>
      </c>
      <c r="D166">
        <v>46</v>
      </c>
      <c r="E166">
        <v>1.4411099999999999</v>
      </c>
      <c r="F166">
        <v>1.49427</v>
      </c>
      <c r="G166">
        <v>572</v>
      </c>
      <c r="H166" t="s">
        <v>17</v>
      </c>
      <c r="I166">
        <v>736</v>
      </c>
      <c r="J166">
        <v>979</v>
      </c>
      <c r="K166" t="s">
        <v>17</v>
      </c>
      <c r="L166">
        <v>162</v>
      </c>
      <c r="M166">
        <v>2449</v>
      </c>
      <c r="N166">
        <v>571</v>
      </c>
      <c r="O166">
        <v>163893</v>
      </c>
    </row>
    <row r="167" spans="1:15" x14ac:dyDescent="0.45">
      <c r="A167" t="s">
        <v>16</v>
      </c>
      <c r="B167" t="s">
        <v>17</v>
      </c>
      <c r="C167">
        <v>2000</v>
      </c>
      <c r="D167">
        <v>47</v>
      </c>
      <c r="E167">
        <v>1.9573499999999999</v>
      </c>
      <c r="F167">
        <v>1.8426800000000001</v>
      </c>
      <c r="G167">
        <v>704</v>
      </c>
      <c r="H167" t="s">
        <v>17</v>
      </c>
      <c r="I167">
        <v>646</v>
      </c>
      <c r="J167">
        <v>913</v>
      </c>
      <c r="K167" t="s">
        <v>17</v>
      </c>
      <c r="L167">
        <v>154</v>
      </c>
      <c r="M167">
        <v>2417</v>
      </c>
      <c r="N167">
        <v>569</v>
      </c>
      <c r="O167">
        <v>131168</v>
      </c>
    </row>
    <row r="168" spans="1:15" x14ac:dyDescent="0.45">
      <c r="A168" t="s">
        <v>16</v>
      </c>
      <c r="B168" t="s">
        <v>17</v>
      </c>
      <c r="C168">
        <v>2000</v>
      </c>
      <c r="D168">
        <v>48</v>
      </c>
      <c r="E168">
        <v>1.6192800000000001</v>
      </c>
      <c r="F168">
        <v>1.59762</v>
      </c>
      <c r="G168">
        <v>673</v>
      </c>
      <c r="H168" t="s">
        <v>17</v>
      </c>
      <c r="I168">
        <v>900</v>
      </c>
      <c r="J168">
        <v>1085</v>
      </c>
      <c r="K168" t="s">
        <v>17</v>
      </c>
      <c r="L168">
        <v>196</v>
      </c>
      <c r="M168">
        <v>2854</v>
      </c>
      <c r="N168">
        <v>581</v>
      </c>
      <c r="O168">
        <v>178641</v>
      </c>
    </row>
    <row r="169" spans="1:15" x14ac:dyDescent="0.45">
      <c r="A169" t="s">
        <v>16</v>
      </c>
      <c r="B169" t="s">
        <v>17</v>
      </c>
      <c r="C169">
        <v>2000</v>
      </c>
      <c r="D169">
        <v>49</v>
      </c>
      <c r="E169">
        <v>1.7844</v>
      </c>
      <c r="F169">
        <v>1.7347300000000001</v>
      </c>
      <c r="G169">
        <v>710</v>
      </c>
      <c r="H169" t="s">
        <v>17</v>
      </c>
      <c r="I169">
        <v>916</v>
      </c>
      <c r="J169">
        <v>1232</v>
      </c>
      <c r="K169" t="s">
        <v>17</v>
      </c>
      <c r="L169">
        <v>239</v>
      </c>
      <c r="M169">
        <v>3097</v>
      </c>
      <c r="N169">
        <v>595</v>
      </c>
      <c r="O169">
        <v>178529</v>
      </c>
    </row>
    <row r="170" spans="1:15" x14ac:dyDescent="0.45">
      <c r="A170" t="s">
        <v>16</v>
      </c>
      <c r="B170" t="s">
        <v>17</v>
      </c>
      <c r="C170">
        <v>2000</v>
      </c>
      <c r="D170">
        <v>50</v>
      </c>
      <c r="E170">
        <v>2.34423</v>
      </c>
      <c r="F170">
        <v>2.0453800000000002</v>
      </c>
      <c r="G170">
        <v>677</v>
      </c>
      <c r="H170" t="s">
        <v>17</v>
      </c>
      <c r="I170">
        <v>1077</v>
      </c>
      <c r="J170">
        <v>1455</v>
      </c>
      <c r="K170" t="s">
        <v>17</v>
      </c>
      <c r="L170">
        <v>185</v>
      </c>
      <c r="M170">
        <v>3394</v>
      </c>
      <c r="N170">
        <v>600</v>
      </c>
      <c r="O170">
        <v>165935</v>
      </c>
    </row>
    <row r="171" spans="1:15" x14ac:dyDescent="0.45">
      <c r="A171" t="s">
        <v>16</v>
      </c>
      <c r="B171" t="s">
        <v>17</v>
      </c>
      <c r="C171">
        <v>2000</v>
      </c>
      <c r="D171">
        <v>51</v>
      </c>
      <c r="E171">
        <v>2.6952799999999999</v>
      </c>
      <c r="F171">
        <v>2.4105099999999999</v>
      </c>
      <c r="G171">
        <v>767</v>
      </c>
      <c r="H171" t="s">
        <v>17</v>
      </c>
      <c r="I171">
        <v>1052</v>
      </c>
      <c r="J171">
        <v>1337</v>
      </c>
      <c r="K171" t="s">
        <v>17</v>
      </c>
      <c r="L171">
        <v>205</v>
      </c>
      <c r="M171">
        <v>3361</v>
      </c>
      <c r="N171">
        <v>585</v>
      </c>
      <c r="O171">
        <v>139431</v>
      </c>
    </row>
    <row r="172" spans="1:15" x14ac:dyDescent="0.45">
      <c r="A172" t="s">
        <v>16</v>
      </c>
      <c r="B172" t="s">
        <v>17</v>
      </c>
      <c r="C172">
        <v>2000</v>
      </c>
      <c r="D172">
        <v>52</v>
      </c>
      <c r="E172">
        <v>3.8618000000000001</v>
      </c>
      <c r="F172">
        <v>3.38334</v>
      </c>
      <c r="G172">
        <v>1059</v>
      </c>
      <c r="H172" t="s">
        <v>17</v>
      </c>
      <c r="I172">
        <v>1496</v>
      </c>
      <c r="J172">
        <v>1335</v>
      </c>
      <c r="K172" t="s">
        <v>17</v>
      </c>
      <c r="L172">
        <v>262</v>
      </c>
      <c r="M172">
        <v>4152</v>
      </c>
      <c r="N172">
        <v>587</v>
      </c>
      <c r="O172">
        <v>122719</v>
      </c>
    </row>
    <row r="173" spans="1:15" x14ac:dyDescent="0.45">
      <c r="A173" t="s">
        <v>16</v>
      </c>
      <c r="B173" t="s">
        <v>17</v>
      </c>
      <c r="C173">
        <v>2001</v>
      </c>
      <c r="D173">
        <v>1</v>
      </c>
      <c r="E173">
        <v>3.5049999999999999</v>
      </c>
      <c r="F173">
        <v>3.2288000000000001</v>
      </c>
      <c r="G173">
        <v>1049</v>
      </c>
      <c r="H173" t="s">
        <v>17</v>
      </c>
      <c r="I173">
        <v>1855</v>
      </c>
      <c r="J173">
        <v>1571</v>
      </c>
      <c r="K173" t="s">
        <v>17</v>
      </c>
      <c r="L173">
        <v>321</v>
      </c>
      <c r="M173">
        <v>4796</v>
      </c>
      <c r="N173">
        <v>591</v>
      </c>
      <c r="O173">
        <v>148538</v>
      </c>
    </row>
    <row r="174" spans="1:15" x14ac:dyDescent="0.45">
      <c r="A174" t="s">
        <v>16</v>
      </c>
      <c r="B174" t="s">
        <v>17</v>
      </c>
      <c r="C174">
        <v>2001</v>
      </c>
      <c r="D174">
        <v>2</v>
      </c>
      <c r="E174">
        <v>3.43804</v>
      </c>
      <c r="F174">
        <v>3.11951</v>
      </c>
      <c r="G174">
        <v>1081</v>
      </c>
      <c r="H174" t="s">
        <v>17</v>
      </c>
      <c r="I174">
        <v>1722</v>
      </c>
      <c r="J174">
        <v>2423</v>
      </c>
      <c r="K174" t="s">
        <v>17</v>
      </c>
      <c r="L174">
        <v>318</v>
      </c>
      <c r="M174">
        <v>5544</v>
      </c>
      <c r="N174">
        <v>611</v>
      </c>
      <c r="O174">
        <v>177720</v>
      </c>
    </row>
    <row r="175" spans="1:15" x14ac:dyDescent="0.45">
      <c r="A175" t="s">
        <v>16</v>
      </c>
      <c r="B175" t="s">
        <v>17</v>
      </c>
      <c r="C175">
        <v>2001</v>
      </c>
      <c r="D175">
        <v>3</v>
      </c>
      <c r="E175">
        <v>4.3928000000000003</v>
      </c>
      <c r="F175">
        <v>3.8042400000000001</v>
      </c>
      <c r="G175">
        <v>1395</v>
      </c>
      <c r="H175" t="s">
        <v>17</v>
      </c>
      <c r="I175">
        <v>1806</v>
      </c>
      <c r="J175">
        <v>3223</v>
      </c>
      <c r="K175" t="s">
        <v>17</v>
      </c>
      <c r="L175">
        <v>293</v>
      </c>
      <c r="M175">
        <v>6717</v>
      </c>
      <c r="N175">
        <v>617</v>
      </c>
      <c r="O175">
        <v>176566</v>
      </c>
    </row>
    <row r="176" spans="1:15" x14ac:dyDescent="0.45">
      <c r="A176" t="s">
        <v>16</v>
      </c>
      <c r="B176" t="s">
        <v>17</v>
      </c>
      <c r="C176">
        <v>2001</v>
      </c>
      <c r="D176">
        <v>4</v>
      </c>
      <c r="E176">
        <v>4.2133900000000004</v>
      </c>
      <c r="F176">
        <v>4.1868100000000004</v>
      </c>
      <c r="G176">
        <v>1542</v>
      </c>
      <c r="H176" t="s">
        <v>17</v>
      </c>
      <c r="I176">
        <v>1991</v>
      </c>
      <c r="J176">
        <v>4057</v>
      </c>
      <c r="K176" t="s">
        <v>17</v>
      </c>
      <c r="L176">
        <v>318</v>
      </c>
      <c r="M176">
        <v>7908</v>
      </c>
      <c r="N176">
        <v>626</v>
      </c>
      <c r="O176">
        <v>188879</v>
      </c>
    </row>
    <row r="177" spans="1:15" x14ac:dyDescent="0.45">
      <c r="A177" t="s">
        <v>16</v>
      </c>
      <c r="B177" t="s">
        <v>17</v>
      </c>
      <c r="C177">
        <v>2001</v>
      </c>
      <c r="D177">
        <v>5</v>
      </c>
      <c r="E177">
        <v>4.3536400000000004</v>
      </c>
      <c r="F177">
        <v>3.9864999999999999</v>
      </c>
      <c r="G177">
        <v>1329</v>
      </c>
      <c r="H177" t="s">
        <v>17</v>
      </c>
      <c r="I177">
        <v>1958</v>
      </c>
      <c r="J177">
        <v>3705</v>
      </c>
      <c r="K177" t="s">
        <v>17</v>
      </c>
      <c r="L177">
        <v>295</v>
      </c>
      <c r="M177">
        <v>7287</v>
      </c>
      <c r="N177">
        <v>578</v>
      </c>
      <c r="O177">
        <v>182792</v>
      </c>
    </row>
    <row r="178" spans="1:15" x14ac:dyDescent="0.45">
      <c r="A178" t="s">
        <v>16</v>
      </c>
      <c r="B178" t="s">
        <v>17</v>
      </c>
      <c r="C178">
        <v>2001</v>
      </c>
      <c r="D178">
        <v>6</v>
      </c>
      <c r="E178">
        <v>3.6996899999999999</v>
      </c>
      <c r="F178">
        <v>3.6060699999999999</v>
      </c>
      <c r="G178">
        <v>1370</v>
      </c>
      <c r="H178" t="s">
        <v>17</v>
      </c>
      <c r="I178">
        <v>1731</v>
      </c>
      <c r="J178">
        <v>3017</v>
      </c>
      <c r="K178" t="s">
        <v>17</v>
      </c>
      <c r="L178">
        <v>358</v>
      </c>
      <c r="M178">
        <v>6476</v>
      </c>
      <c r="N178">
        <v>566</v>
      </c>
      <c r="O178">
        <v>179586</v>
      </c>
    </row>
    <row r="179" spans="1:15" x14ac:dyDescent="0.45">
      <c r="A179" t="s">
        <v>16</v>
      </c>
      <c r="B179" t="s">
        <v>17</v>
      </c>
      <c r="C179">
        <v>2001</v>
      </c>
      <c r="D179">
        <v>7</v>
      </c>
      <c r="E179">
        <v>2.81921</v>
      </c>
      <c r="F179">
        <v>2.8101500000000001</v>
      </c>
      <c r="G179">
        <v>1059</v>
      </c>
      <c r="H179" t="s">
        <v>17</v>
      </c>
      <c r="I179">
        <v>1393</v>
      </c>
      <c r="J179">
        <v>2126</v>
      </c>
      <c r="K179" t="s">
        <v>17</v>
      </c>
      <c r="L179">
        <v>254</v>
      </c>
      <c r="M179">
        <v>4832</v>
      </c>
      <c r="N179">
        <v>566</v>
      </c>
      <c r="O179">
        <v>171948</v>
      </c>
    </row>
    <row r="180" spans="1:15" x14ac:dyDescent="0.45">
      <c r="A180" t="s">
        <v>16</v>
      </c>
      <c r="B180" t="s">
        <v>17</v>
      </c>
      <c r="C180">
        <v>2001</v>
      </c>
      <c r="D180">
        <v>8</v>
      </c>
      <c r="E180">
        <v>2.55294</v>
      </c>
      <c r="F180">
        <v>2.41561</v>
      </c>
      <c r="G180">
        <v>834</v>
      </c>
      <c r="H180" t="s">
        <v>17</v>
      </c>
      <c r="I180">
        <v>1278</v>
      </c>
      <c r="J180">
        <v>1566</v>
      </c>
      <c r="K180" t="s">
        <v>17</v>
      </c>
      <c r="L180">
        <v>245</v>
      </c>
      <c r="M180">
        <v>3923</v>
      </c>
      <c r="N180">
        <v>540</v>
      </c>
      <c r="O180">
        <v>162402</v>
      </c>
    </row>
    <row r="181" spans="1:15" x14ac:dyDescent="0.45">
      <c r="A181" t="s">
        <v>16</v>
      </c>
      <c r="B181" t="s">
        <v>17</v>
      </c>
      <c r="C181">
        <v>2001</v>
      </c>
      <c r="D181">
        <v>9</v>
      </c>
      <c r="E181">
        <v>1.90167</v>
      </c>
      <c r="F181">
        <v>1.73272</v>
      </c>
      <c r="G181">
        <v>683</v>
      </c>
      <c r="H181" t="s">
        <v>17</v>
      </c>
      <c r="I181">
        <v>752</v>
      </c>
      <c r="J181">
        <v>1008</v>
      </c>
      <c r="K181" t="s">
        <v>17</v>
      </c>
      <c r="L181">
        <v>163</v>
      </c>
      <c r="M181">
        <v>2606</v>
      </c>
      <c r="N181">
        <v>511</v>
      </c>
      <c r="O181">
        <v>150399</v>
      </c>
    </row>
    <row r="182" spans="1:15" x14ac:dyDescent="0.45">
      <c r="A182" t="s">
        <v>16</v>
      </c>
      <c r="B182" t="s">
        <v>17</v>
      </c>
      <c r="C182">
        <v>2001</v>
      </c>
      <c r="D182">
        <v>10</v>
      </c>
      <c r="E182">
        <v>1.6803300000000001</v>
      </c>
      <c r="F182">
        <v>1.6431899999999999</v>
      </c>
      <c r="G182">
        <v>622</v>
      </c>
      <c r="H182" t="s">
        <v>17</v>
      </c>
      <c r="I182">
        <v>854</v>
      </c>
      <c r="J182">
        <v>934</v>
      </c>
      <c r="K182" t="s">
        <v>17</v>
      </c>
      <c r="L182">
        <v>152</v>
      </c>
      <c r="M182">
        <v>2562</v>
      </c>
      <c r="N182">
        <v>510</v>
      </c>
      <c r="O182">
        <v>155916</v>
      </c>
    </row>
    <row r="183" spans="1:15" x14ac:dyDescent="0.45">
      <c r="A183" t="s">
        <v>16</v>
      </c>
      <c r="B183" t="s">
        <v>17</v>
      </c>
      <c r="C183">
        <v>2001</v>
      </c>
      <c r="D183">
        <v>11</v>
      </c>
      <c r="E183">
        <v>1.6254</v>
      </c>
      <c r="F183">
        <v>1.3580300000000001</v>
      </c>
      <c r="G183">
        <v>524</v>
      </c>
      <c r="H183" t="s">
        <v>17</v>
      </c>
      <c r="I183">
        <v>522</v>
      </c>
      <c r="J183">
        <v>762</v>
      </c>
      <c r="K183" t="s">
        <v>17</v>
      </c>
      <c r="L183">
        <v>135</v>
      </c>
      <c r="M183">
        <v>1943</v>
      </c>
      <c r="N183">
        <v>472</v>
      </c>
      <c r="O183">
        <v>143075</v>
      </c>
    </row>
    <row r="184" spans="1:15" x14ac:dyDescent="0.45">
      <c r="A184" t="s">
        <v>16</v>
      </c>
      <c r="B184" t="s">
        <v>17</v>
      </c>
      <c r="C184">
        <v>2001</v>
      </c>
      <c r="D184">
        <v>12</v>
      </c>
      <c r="E184">
        <v>1.45957</v>
      </c>
      <c r="F184">
        <v>1.3902699999999999</v>
      </c>
      <c r="G184">
        <v>485</v>
      </c>
      <c r="H184" t="s">
        <v>17</v>
      </c>
      <c r="I184">
        <v>507</v>
      </c>
      <c r="J184">
        <v>751</v>
      </c>
      <c r="K184" t="s">
        <v>17</v>
      </c>
      <c r="L184">
        <v>136</v>
      </c>
      <c r="M184">
        <v>1879</v>
      </c>
      <c r="N184">
        <v>460</v>
      </c>
      <c r="O184">
        <v>135154</v>
      </c>
    </row>
    <row r="185" spans="1:15" x14ac:dyDescent="0.45">
      <c r="A185" t="s">
        <v>16</v>
      </c>
      <c r="B185" t="s">
        <v>17</v>
      </c>
      <c r="C185">
        <v>2001</v>
      </c>
      <c r="D185">
        <v>13</v>
      </c>
      <c r="E185">
        <v>1.32376</v>
      </c>
      <c r="F185">
        <v>1.2237</v>
      </c>
      <c r="G185">
        <v>465</v>
      </c>
      <c r="H185" t="s">
        <v>17</v>
      </c>
      <c r="I185">
        <v>419</v>
      </c>
      <c r="J185">
        <v>575</v>
      </c>
      <c r="K185" t="s">
        <v>17</v>
      </c>
      <c r="L185">
        <v>131</v>
      </c>
      <c r="M185">
        <v>1590</v>
      </c>
      <c r="N185">
        <v>442</v>
      </c>
      <c r="O185">
        <v>129934</v>
      </c>
    </row>
    <row r="186" spans="1:15" x14ac:dyDescent="0.45">
      <c r="A186" t="s">
        <v>16</v>
      </c>
      <c r="B186" t="s">
        <v>17</v>
      </c>
      <c r="C186">
        <v>2001</v>
      </c>
      <c r="D186">
        <v>14</v>
      </c>
      <c r="E186">
        <v>0.92007300000000003</v>
      </c>
      <c r="F186">
        <v>1.1190800000000001</v>
      </c>
      <c r="G186">
        <v>288</v>
      </c>
      <c r="H186" t="s">
        <v>17</v>
      </c>
      <c r="I186">
        <v>421</v>
      </c>
      <c r="J186">
        <v>421</v>
      </c>
      <c r="K186" t="s">
        <v>17</v>
      </c>
      <c r="L186">
        <v>126</v>
      </c>
      <c r="M186">
        <v>1256</v>
      </c>
      <c r="N186">
        <v>371</v>
      </c>
      <c r="O186">
        <v>112235</v>
      </c>
    </row>
    <row r="187" spans="1:15" x14ac:dyDescent="0.45">
      <c r="A187" t="s">
        <v>16</v>
      </c>
      <c r="B187" t="s">
        <v>17</v>
      </c>
      <c r="C187">
        <v>2001</v>
      </c>
      <c r="D187">
        <v>15</v>
      </c>
      <c r="E187">
        <v>0.77925699999999998</v>
      </c>
      <c r="F187">
        <v>0.938967</v>
      </c>
      <c r="G187">
        <v>219</v>
      </c>
      <c r="H187" t="s">
        <v>17</v>
      </c>
      <c r="I187">
        <v>305</v>
      </c>
      <c r="J187">
        <v>344</v>
      </c>
      <c r="K187" t="s">
        <v>17</v>
      </c>
      <c r="L187">
        <v>82</v>
      </c>
      <c r="M187">
        <v>950</v>
      </c>
      <c r="N187">
        <v>349</v>
      </c>
      <c r="O187">
        <v>101175</v>
      </c>
    </row>
    <row r="188" spans="1:15" x14ac:dyDescent="0.45">
      <c r="A188" t="s">
        <v>16</v>
      </c>
      <c r="B188" t="s">
        <v>17</v>
      </c>
      <c r="C188">
        <v>2001</v>
      </c>
      <c r="D188">
        <v>16</v>
      </c>
      <c r="E188">
        <v>0.99130300000000005</v>
      </c>
      <c r="F188">
        <v>0.94430800000000004</v>
      </c>
      <c r="G188">
        <v>234</v>
      </c>
      <c r="H188" t="s">
        <v>17</v>
      </c>
      <c r="I188">
        <v>344</v>
      </c>
      <c r="J188">
        <v>331</v>
      </c>
      <c r="K188" t="s">
        <v>17</v>
      </c>
      <c r="L188">
        <v>88</v>
      </c>
      <c r="M188">
        <v>997</v>
      </c>
      <c r="N188">
        <v>342</v>
      </c>
      <c r="O188">
        <v>105580</v>
      </c>
    </row>
    <row r="189" spans="1:15" x14ac:dyDescent="0.45">
      <c r="A189" t="s">
        <v>16</v>
      </c>
      <c r="B189" t="s">
        <v>17</v>
      </c>
      <c r="C189">
        <v>2001</v>
      </c>
      <c r="D189">
        <v>17</v>
      </c>
      <c r="E189">
        <v>0.82693000000000005</v>
      </c>
      <c r="F189">
        <v>0.74260300000000001</v>
      </c>
      <c r="G189">
        <v>198</v>
      </c>
      <c r="H189" t="s">
        <v>17</v>
      </c>
      <c r="I189">
        <v>253</v>
      </c>
      <c r="J189">
        <v>274</v>
      </c>
      <c r="K189" t="s">
        <v>17</v>
      </c>
      <c r="L189">
        <v>46</v>
      </c>
      <c r="M189">
        <v>771</v>
      </c>
      <c r="N189">
        <v>334</v>
      </c>
      <c r="O189">
        <v>103824</v>
      </c>
    </row>
    <row r="190" spans="1:15" x14ac:dyDescent="0.45">
      <c r="A190" t="s">
        <v>16</v>
      </c>
      <c r="B190" t="s">
        <v>17</v>
      </c>
      <c r="C190">
        <v>2001</v>
      </c>
      <c r="D190">
        <v>18</v>
      </c>
      <c r="E190">
        <v>0.58895200000000003</v>
      </c>
      <c r="F190">
        <v>0.735456</v>
      </c>
      <c r="G190">
        <v>173</v>
      </c>
      <c r="H190" t="s">
        <v>17</v>
      </c>
      <c r="I190">
        <v>225</v>
      </c>
      <c r="J190">
        <v>265</v>
      </c>
      <c r="K190" t="s">
        <v>17</v>
      </c>
      <c r="L190">
        <v>71</v>
      </c>
      <c r="M190">
        <v>734</v>
      </c>
      <c r="N190">
        <v>322</v>
      </c>
      <c r="O190">
        <v>99802</v>
      </c>
    </row>
    <row r="191" spans="1:15" x14ac:dyDescent="0.45">
      <c r="A191" t="s">
        <v>16</v>
      </c>
      <c r="B191" t="s">
        <v>17</v>
      </c>
      <c r="C191">
        <v>2001</v>
      </c>
      <c r="D191">
        <v>19</v>
      </c>
      <c r="E191">
        <v>0.60558599999999996</v>
      </c>
      <c r="F191">
        <v>0.72515499999999999</v>
      </c>
      <c r="G191">
        <v>165</v>
      </c>
      <c r="H191" t="s">
        <v>17</v>
      </c>
      <c r="I191">
        <v>196</v>
      </c>
      <c r="J191">
        <v>250</v>
      </c>
      <c r="K191" t="s">
        <v>17</v>
      </c>
      <c r="L191">
        <v>60</v>
      </c>
      <c r="M191">
        <v>671</v>
      </c>
      <c r="N191">
        <v>293</v>
      </c>
      <c r="O191">
        <v>92532</v>
      </c>
    </row>
    <row r="192" spans="1:15" x14ac:dyDescent="0.45">
      <c r="A192" t="s">
        <v>16</v>
      </c>
      <c r="B192" t="s">
        <v>17</v>
      </c>
      <c r="C192">
        <v>2001</v>
      </c>
      <c r="D192">
        <v>20</v>
      </c>
      <c r="E192">
        <v>0.49434</v>
      </c>
      <c r="F192">
        <v>0.670346</v>
      </c>
      <c r="G192">
        <v>94</v>
      </c>
      <c r="H192" t="s">
        <v>17</v>
      </c>
      <c r="I192">
        <v>159</v>
      </c>
      <c r="J192">
        <v>179</v>
      </c>
      <c r="K192" t="s">
        <v>17</v>
      </c>
      <c r="L192">
        <v>38</v>
      </c>
      <c r="M192">
        <v>470</v>
      </c>
      <c r="N192">
        <v>262</v>
      </c>
      <c r="O192">
        <v>70113</v>
      </c>
    </row>
    <row r="193" spans="1:15" x14ac:dyDescent="0.45">
      <c r="A193" t="s">
        <v>16</v>
      </c>
      <c r="B193" t="s">
        <v>17</v>
      </c>
      <c r="C193">
        <v>2001</v>
      </c>
      <c r="D193">
        <v>21</v>
      </c>
      <c r="E193" t="s">
        <v>17</v>
      </c>
      <c r="F193" t="s">
        <v>17</v>
      </c>
      <c r="G193" t="s">
        <v>17</v>
      </c>
      <c r="H193" t="s">
        <v>17</v>
      </c>
      <c r="I193" t="s">
        <v>17</v>
      </c>
      <c r="J193" t="s">
        <v>17</v>
      </c>
      <c r="K193" t="s">
        <v>17</v>
      </c>
      <c r="L193" t="s">
        <v>17</v>
      </c>
      <c r="M193" t="s">
        <v>17</v>
      </c>
      <c r="N193" t="s">
        <v>17</v>
      </c>
      <c r="O193" t="s">
        <v>17</v>
      </c>
    </row>
    <row r="194" spans="1:15" x14ac:dyDescent="0.45">
      <c r="A194" t="s">
        <v>16</v>
      </c>
      <c r="B194" t="s">
        <v>17</v>
      </c>
      <c r="C194">
        <v>2001</v>
      </c>
      <c r="D194">
        <v>22</v>
      </c>
      <c r="E194" t="s">
        <v>17</v>
      </c>
      <c r="F194" t="s">
        <v>17</v>
      </c>
      <c r="G194" t="s">
        <v>17</v>
      </c>
      <c r="H194" t="s">
        <v>17</v>
      </c>
      <c r="I194" t="s">
        <v>17</v>
      </c>
      <c r="J194" t="s">
        <v>17</v>
      </c>
      <c r="K194" t="s">
        <v>17</v>
      </c>
      <c r="L194" t="s">
        <v>17</v>
      </c>
      <c r="M194" t="s">
        <v>17</v>
      </c>
      <c r="N194" t="s">
        <v>17</v>
      </c>
      <c r="O194" t="s">
        <v>17</v>
      </c>
    </row>
    <row r="195" spans="1:15" x14ac:dyDescent="0.45">
      <c r="A195" t="s">
        <v>16</v>
      </c>
      <c r="B195" t="s">
        <v>17</v>
      </c>
      <c r="C195">
        <v>2001</v>
      </c>
      <c r="D195">
        <v>23</v>
      </c>
      <c r="E195" t="s">
        <v>17</v>
      </c>
      <c r="F195" t="s">
        <v>17</v>
      </c>
      <c r="G195" t="s">
        <v>17</v>
      </c>
      <c r="H195" t="s">
        <v>17</v>
      </c>
      <c r="I195" t="s">
        <v>17</v>
      </c>
      <c r="J195" t="s">
        <v>17</v>
      </c>
      <c r="K195" t="s">
        <v>17</v>
      </c>
      <c r="L195" t="s">
        <v>17</v>
      </c>
      <c r="M195" t="s">
        <v>17</v>
      </c>
      <c r="N195" t="s">
        <v>17</v>
      </c>
      <c r="O195" t="s">
        <v>17</v>
      </c>
    </row>
    <row r="196" spans="1:15" x14ac:dyDescent="0.45">
      <c r="A196" t="s">
        <v>16</v>
      </c>
      <c r="B196" t="s">
        <v>17</v>
      </c>
      <c r="C196">
        <v>2001</v>
      </c>
      <c r="D196">
        <v>24</v>
      </c>
      <c r="E196" t="s">
        <v>17</v>
      </c>
      <c r="F196" t="s">
        <v>17</v>
      </c>
      <c r="G196" t="s">
        <v>17</v>
      </c>
      <c r="H196" t="s">
        <v>17</v>
      </c>
      <c r="I196" t="s">
        <v>17</v>
      </c>
      <c r="J196" t="s">
        <v>17</v>
      </c>
      <c r="K196" t="s">
        <v>17</v>
      </c>
      <c r="L196" t="s">
        <v>17</v>
      </c>
      <c r="M196" t="s">
        <v>17</v>
      </c>
      <c r="N196" t="s">
        <v>17</v>
      </c>
      <c r="O196" t="s">
        <v>17</v>
      </c>
    </row>
    <row r="197" spans="1:15" x14ac:dyDescent="0.45">
      <c r="A197" t="s">
        <v>16</v>
      </c>
      <c r="B197" t="s">
        <v>17</v>
      </c>
      <c r="C197">
        <v>2001</v>
      </c>
      <c r="D197">
        <v>25</v>
      </c>
      <c r="E197" t="s">
        <v>17</v>
      </c>
      <c r="F197" t="s">
        <v>17</v>
      </c>
      <c r="G197" t="s">
        <v>17</v>
      </c>
      <c r="H197" t="s">
        <v>17</v>
      </c>
      <c r="I197" t="s">
        <v>17</v>
      </c>
      <c r="J197" t="s">
        <v>17</v>
      </c>
      <c r="K197" t="s">
        <v>17</v>
      </c>
      <c r="L197" t="s">
        <v>17</v>
      </c>
      <c r="M197" t="s">
        <v>17</v>
      </c>
      <c r="N197" t="s">
        <v>17</v>
      </c>
      <c r="O197" t="s">
        <v>17</v>
      </c>
    </row>
    <row r="198" spans="1:15" x14ac:dyDescent="0.45">
      <c r="A198" t="s">
        <v>16</v>
      </c>
      <c r="B198" t="s">
        <v>17</v>
      </c>
      <c r="C198">
        <v>2001</v>
      </c>
      <c r="D198">
        <v>26</v>
      </c>
      <c r="E198" t="s">
        <v>17</v>
      </c>
      <c r="F198" t="s">
        <v>17</v>
      </c>
      <c r="G198" t="s">
        <v>17</v>
      </c>
      <c r="H198" t="s">
        <v>17</v>
      </c>
      <c r="I198" t="s">
        <v>17</v>
      </c>
      <c r="J198" t="s">
        <v>17</v>
      </c>
      <c r="K198" t="s">
        <v>17</v>
      </c>
      <c r="L198" t="s">
        <v>17</v>
      </c>
      <c r="M198" t="s">
        <v>17</v>
      </c>
      <c r="N198" t="s">
        <v>17</v>
      </c>
      <c r="O198" t="s">
        <v>17</v>
      </c>
    </row>
    <row r="199" spans="1:15" x14ac:dyDescent="0.45">
      <c r="A199" t="s">
        <v>16</v>
      </c>
      <c r="B199" t="s">
        <v>17</v>
      </c>
      <c r="C199">
        <v>2001</v>
      </c>
      <c r="D199">
        <v>27</v>
      </c>
      <c r="E199" t="s">
        <v>17</v>
      </c>
      <c r="F199" t="s">
        <v>17</v>
      </c>
      <c r="G199" t="s">
        <v>17</v>
      </c>
      <c r="H199" t="s">
        <v>17</v>
      </c>
      <c r="I199" t="s">
        <v>17</v>
      </c>
      <c r="J199" t="s">
        <v>17</v>
      </c>
      <c r="K199" t="s">
        <v>17</v>
      </c>
      <c r="L199" t="s">
        <v>17</v>
      </c>
      <c r="M199" t="s">
        <v>17</v>
      </c>
      <c r="N199" t="s">
        <v>17</v>
      </c>
      <c r="O199" t="s">
        <v>17</v>
      </c>
    </row>
    <row r="200" spans="1:15" x14ac:dyDescent="0.45">
      <c r="A200" t="s">
        <v>16</v>
      </c>
      <c r="B200" t="s">
        <v>17</v>
      </c>
      <c r="C200">
        <v>2001</v>
      </c>
      <c r="D200">
        <v>28</v>
      </c>
      <c r="E200" t="s">
        <v>17</v>
      </c>
      <c r="F200" t="s">
        <v>17</v>
      </c>
      <c r="G200" t="s">
        <v>17</v>
      </c>
      <c r="H200" t="s">
        <v>17</v>
      </c>
      <c r="I200" t="s">
        <v>17</v>
      </c>
      <c r="J200" t="s">
        <v>17</v>
      </c>
      <c r="K200" t="s">
        <v>17</v>
      </c>
      <c r="L200" t="s">
        <v>17</v>
      </c>
      <c r="M200" t="s">
        <v>17</v>
      </c>
      <c r="N200" t="s">
        <v>17</v>
      </c>
      <c r="O200" t="s">
        <v>17</v>
      </c>
    </row>
    <row r="201" spans="1:15" x14ac:dyDescent="0.45">
      <c r="A201" t="s">
        <v>16</v>
      </c>
      <c r="B201" t="s">
        <v>17</v>
      </c>
      <c r="C201">
        <v>2001</v>
      </c>
      <c r="D201">
        <v>29</v>
      </c>
      <c r="E201" t="s">
        <v>17</v>
      </c>
      <c r="F201" t="s">
        <v>17</v>
      </c>
      <c r="G201" t="s">
        <v>17</v>
      </c>
      <c r="H201" t="s">
        <v>17</v>
      </c>
      <c r="I201" t="s">
        <v>17</v>
      </c>
      <c r="J201" t="s">
        <v>17</v>
      </c>
      <c r="K201" t="s">
        <v>17</v>
      </c>
      <c r="L201" t="s">
        <v>17</v>
      </c>
      <c r="M201" t="s">
        <v>17</v>
      </c>
      <c r="N201" t="s">
        <v>17</v>
      </c>
      <c r="O201" t="s">
        <v>17</v>
      </c>
    </row>
    <row r="202" spans="1:15" x14ac:dyDescent="0.45">
      <c r="A202" t="s">
        <v>16</v>
      </c>
      <c r="B202" t="s">
        <v>17</v>
      </c>
      <c r="C202">
        <v>2001</v>
      </c>
      <c r="D202">
        <v>30</v>
      </c>
      <c r="E202" t="s">
        <v>17</v>
      </c>
      <c r="F202" t="s">
        <v>17</v>
      </c>
      <c r="G202" t="s">
        <v>17</v>
      </c>
      <c r="H202" t="s">
        <v>17</v>
      </c>
      <c r="I202" t="s">
        <v>17</v>
      </c>
      <c r="J202" t="s">
        <v>17</v>
      </c>
      <c r="K202" t="s">
        <v>17</v>
      </c>
      <c r="L202" t="s">
        <v>17</v>
      </c>
      <c r="M202" t="s">
        <v>17</v>
      </c>
      <c r="N202" t="s">
        <v>17</v>
      </c>
      <c r="O202" t="s">
        <v>17</v>
      </c>
    </row>
    <row r="203" spans="1:15" x14ac:dyDescent="0.45">
      <c r="A203" t="s">
        <v>16</v>
      </c>
      <c r="B203" t="s">
        <v>17</v>
      </c>
      <c r="C203">
        <v>2001</v>
      </c>
      <c r="D203">
        <v>31</v>
      </c>
      <c r="E203" t="s">
        <v>17</v>
      </c>
      <c r="F203" t="s">
        <v>17</v>
      </c>
      <c r="G203" t="s">
        <v>17</v>
      </c>
      <c r="H203" t="s">
        <v>17</v>
      </c>
      <c r="I203" t="s">
        <v>17</v>
      </c>
      <c r="J203" t="s">
        <v>17</v>
      </c>
      <c r="K203" t="s">
        <v>17</v>
      </c>
      <c r="L203" t="s">
        <v>17</v>
      </c>
      <c r="M203" t="s">
        <v>17</v>
      </c>
      <c r="N203" t="s">
        <v>17</v>
      </c>
      <c r="O203" t="s">
        <v>17</v>
      </c>
    </row>
    <row r="204" spans="1:15" x14ac:dyDescent="0.45">
      <c r="A204" t="s">
        <v>16</v>
      </c>
      <c r="B204" t="s">
        <v>17</v>
      </c>
      <c r="C204">
        <v>2001</v>
      </c>
      <c r="D204">
        <v>32</v>
      </c>
      <c r="E204" t="s">
        <v>17</v>
      </c>
      <c r="F204" t="s">
        <v>17</v>
      </c>
      <c r="G204" t="s">
        <v>17</v>
      </c>
      <c r="H204" t="s">
        <v>17</v>
      </c>
      <c r="I204" t="s">
        <v>17</v>
      </c>
      <c r="J204" t="s">
        <v>17</v>
      </c>
      <c r="K204" t="s">
        <v>17</v>
      </c>
      <c r="L204" t="s">
        <v>17</v>
      </c>
      <c r="M204" t="s">
        <v>17</v>
      </c>
      <c r="N204" t="s">
        <v>17</v>
      </c>
      <c r="O204" t="s">
        <v>17</v>
      </c>
    </row>
    <row r="205" spans="1:15" x14ac:dyDescent="0.45">
      <c r="A205" t="s">
        <v>16</v>
      </c>
      <c r="B205" t="s">
        <v>17</v>
      </c>
      <c r="C205">
        <v>2001</v>
      </c>
      <c r="D205">
        <v>33</v>
      </c>
      <c r="E205" t="s">
        <v>17</v>
      </c>
      <c r="F205" t="s">
        <v>17</v>
      </c>
      <c r="G205" t="s">
        <v>17</v>
      </c>
      <c r="H205" t="s">
        <v>17</v>
      </c>
      <c r="I205" t="s">
        <v>17</v>
      </c>
      <c r="J205" t="s">
        <v>17</v>
      </c>
      <c r="K205" t="s">
        <v>17</v>
      </c>
      <c r="L205" t="s">
        <v>17</v>
      </c>
      <c r="M205" t="s">
        <v>17</v>
      </c>
      <c r="N205" t="s">
        <v>17</v>
      </c>
      <c r="O205" t="s">
        <v>17</v>
      </c>
    </row>
    <row r="206" spans="1:15" x14ac:dyDescent="0.45">
      <c r="A206" t="s">
        <v>16</v>
      </c>
      <c r="B206" t="s">
        <v>17</v>
      </c>
      <c r="C206">
        <v>2001</v>
      </c>
      <c r="D206">
        <v>34</v>
      </c>
      <c r="E206" t="s">
        <v>17</v>
      </c>
      <c r="F206" t="s">
        <v>17</v>
      </c>
      <c r="G206" t="s">
        <v>17</v>
      </c>
      <c r="H206" t="s">
        <v>17</v>
      </c>
      <c r="I206" t="s">
        <v>17</v>
      </c>
      <c r="J206" t="s">
        <v>17</v>
      </c>
      <c r="K206" t="s">
        <v>17</v>
      </c>
      <c r="L206" t="s">
        <v>17</v>
      </c>
      <c r="M206" t="s">
        <v>17</v>
      </c>
      <c r="N206" t="s">
        <v>17</v>
      </c>
      <c r="O206" t="s">
        <v>17</v>
      </c>
    </row>
    <row r="207" spans="1:15" x14ac:dyDescent="0.45">
      <c r="A207" t="s">
        <v>16</v>
      </c>
      <c r="B207" t="s">
        <v>17</v>
      </c>
      <c r="C207">
        <v>2001</v>
      </c>
      <c r="D207">
        <v>35</v>
      </c>
      <c r="E207" t="s">
        <v>17</v>
      </c>
      <c r="F207" t="s">
        <v>17</v>
      </c>
      <c r="G207" t="s">
        <v>17</v>
      </c>
      <c r="H207" t="s">
        <v>17</v>
      </c>
      <c r="I207" t="s">
        <v>17</v>
      </c>
      <c r="J207" t="s">
        <v>17</v>
      </c>
      <c r="K207" t="s">
        <v>17</v>
      </c>
      <c r="L207" t="s">
        <v>17</v>
      </c>
      <c r="M207" t="s">
        <v>17</v>
      </c>
      <c r="N207" t="s">
        <v>17</v>
      </c>
      <c r="O207" t="s">
        <v>17</v>
      </c>
    </row>
    <row r="208" spans="1:15" x14ac:dyDescent="0.45">
      <c r="A208" t="s">
        <v>16</v>
      </c>
      <c r="B208" t="s">
        <v>17</v>
      </c>
      <c r="C208">
        <v>2001</v>
      </c>
      <c r="D208">
        <v>36</v>
      </c>
      <c r="E208" t="s">
        <v>17</v>
      </c>
      <c r="F208" t="s">
        <v>17</v>
      </c>
      <c r="G208" t="s">
        <v>17</v>
      </c>
      <c r="H208" t="s">
        <v>17</v>
      </c>
      <c r="I208" t="s">
        <v>17</v>
      </c>
      <c r="J208" t="s">
        <v>17</v>
      </c>
      <c r="K208" t="s">
        <v>17</v>
      </c>
      <c r="L208" t="s">
        <v>17</v>
      </c>
      <c r="M208" t="s">
        <v>17</v>
      </c>
      <c r="N208" t="s">
        <v>17</v>
      </c>
      <c r="O208" t="s">
        <v>17</v>
      </c>
    </row>
    <row r="209" spans="1:15" x14ac:dyDescent="0.45">
      <c r="A209" t="s">
        <v>16</v>
      </c>
      <c r="B209" t="s">
        <v>17</v>
      </c>
      <c r="C209">
        <v>2001</v>
      </c>
      <c r="D209">
        <v>37</v>
      </c>
      <c r="E209" t="s">
        <v>17</v>
      </c>
      <c r="F209" t="s">
        <v>17</v>
      </c>
      <c r="G209" t="s">
        <v>17</v>
      </c>
      <c r="H209" t="s">
        <v>17</v>
      </c>
      <c r="I209" t="s">
        <v>17</v>
      </c>
      <c r="J209" t="s">
        <v>17</v>
      </c>
      <c r="K209" t="s">
        <v>17</v>
      </c>
      <c r="L209" t="s">
        <v>17</v>
      </c>
      <c r="M209" t="s">
        <v>17</v>
      </c>
      <c r="N209" t="s">
        <v>17</v>
      </c>
      <c r="O209" t="s">
        <v>17</v>
      </c>
    </row>
    <row r="210" spans="1:15" x14ac:dyDescent="0.45">
      <c r="A210" t="s">
        <v>16</v>
      </c>
      <c r="B210" t="s">
        <v>17</v>
      </c>
      <c r="C210">
        <v>2001</v>
      </c>
      <c r="D210">
        <v>38</v>
      </c>
      <c r="E210" t="s">
        <v>17</v>
      </c>
      <c r="F210" t="s">
        <v>17</v>
      </c>
      <c r="G210" t="s">
        <v>17</v>
      </c>
      <c r="H210" t="s">
        <v>17</v>
      </c>
      <c r="I210" t="s">
        <v>17</v>
      </c>
      <c r="J210" t="s">
        <v>17</v>
      </c>
      <c r="K210" t="s">
        <v>17</v>
      </c>
      <c r="L210" t="s">
        <v>17</v>
      </c>
      <c r="M210" t="s">
        <v>17</v>
      </c>
      <c r="N210" t="s">
        <v>17</v>
      </c>
      <c r="O210" t="s">
        <v>17</v>
      </c>
    </row>
    <row r="211" spans="1:15" x14ac:dyDescent="0.45">
      <c r="A211" t="s">
        <v>16</v>
      </c>
      <c r="B211" t="s">
        <v>17</v>
      </c>
      <c r="C211">
        <v>2001</v>
      </c>
      <c r="D211">
        <v>39</v>
      </c>
      <c r="E211" t="s">
        <v>17</v>
      </c>
      <c r="F211" t="s">
        <v>17</v>
      </c>
      <c r="G211" t="s">
        <v>17</v>
      </c>
      <c r="H211" t="s">
        <v>17</v>
      </c>
      <c r="I211" t="s">
        <v>17</v>
      </c>
      <c r="J211" t="s">
        <v>17</v>
      </c>
      <c r="K211" t="s">
        <v>17</v>
      </c>
      <c r="L211" t="s">
        <v>17</v>
      </c>
      <c r="M211" t="s">
        <v>17</v>
      </c>
      <c r="N211" t="s">
        <v>17</v>
      </c>
      <c r="O211" t="s">
        <v>17</v>
      </c>
    </row>
    <row r="212" spans="1:15" x14ac:dyDescent="0.45">
      <c r="A212" t="s">
        <v>16</v>
      </c>
      <c r="B212" t="s">
        <v>17</v>
      </c>
      <c r="C212">
        <v>2001</v>
      </c>
      <c r="D212">
        <v>40</v>
      </c>
      <c r="E212">
        <v>1.41046</v>
      </c>
      <c r="F212">
        <v>0.99740399999999996</v>
      </c>
      <c r="G212">
        <v>429</v>
      </c>
      <c r="H212" t="s">
        <v>17</v>
      </c>
      <c r="I212">
        <v>372</v>
      </c>
      <c r="J212">
        <v>485</v>
      </c>
      <c r="K212" t="s">
        <v>17</v>
      </c>
      <c r="L212">
        <v>82</v>
      </c>
      <c r="M212">
        <v>1368</v>
      </c>
      <c r="N212">
        <v>607</v>
      </c>
      <c r="O212">
        <v>137156</v>
      </c>
    </row>
    <row r="213" spans="1:15" x14ac:dyDescent="0.45">
      <c r="A213" t="s">
        <v>16</v>
      </c>
      <c r="B213" t="s">
        <v>17</v>
      </c>
      <c r="C213">
        <v>2001</v>
      </c>
      <c r="D213">
        <v>41</v>
      </c>
      <c r="E213">
        <v>1.7701899999999999</v>
      </c>
      <c r="F213">
        <v>1.0969199999999999</v>
      </c>
      <c r="G213">
        <v>479</v>
      </c>
      <c r="H213" t="s">
        <v>17</v>
      </c>
      <c r="I213">
        <v>526</v>
      </c>
      <c r="J213">
        <v>628</v>
      </c>
      <c r="K213" t="s">
        <v>17</v>
      </c>
      <c r="L213">
        <v>114</v>
      </c>
      <c r="M213">
        <v>1747</v>
      </c>
      <c r="N213">
        <v>646</v>
      </c>
      <c r="O213">
        <v>159264</v>
      </c>
    </row>
    <row r="214" spans="1:15" x14ac:dyDescent="0.45">
      <c r="A214" t="s">
        <v>16</v>
      </c>
      <c r="B214" t="s">
        <v>17</v>
      </c>
      <c r="C214">
        <v>2001</v>
      </c>
      <c r="D214">
        <v>42</v>
      </c>
      <c r="E214">
        <v>1.61904</v>
      </c>
      <c r="F214">
        <v>1.1678999999999999</v>
      </c>
      <c r="G214">
        <v>562</v>
      </c>
      <c r="H214" t="s">
        <v>17</v>
      </c>
      <c r="I214">
        <v>560</v>
      </c>
      <c r="J214">
        <v>697</v>
      </c>
      <c r="K214" t="s">
        <v>17</v>
      </c>
      <c r="L214">
        <v>113</v>
      </c>
      <c r="M214">
        <v>1932</v>
      </c>
      <c r="N214">
        <v>690</v>
      </c>
      <c r="O214">
        <v>165425</v>
      </c>
    </row>
    <row r="215" spans="1:15" x14ac:dyDescent="0.45">
      <c r="A215" t="s">
        <v>16</v>
      </c>
      <c r="B215" t="s">
        <v>17</v>
      </c>
      <c r="C215">
        <v>2001</v>
      </c>
      <c r="D215">
        <v>43</v>
      </c>
      <c r="E215">
        <v>1.7706500000000001</v>
      </c>
      <c r="F215">
        <v>1.2625599999999999</v>
      </c>
      <c r="G215">
        <v>567</v>
      </c>
      <c r="H215" t="s">
        <v>17</v>
      </c>
      <c r="I215">
        <v>643</v>
      </c>
      <c r="J215">
        <v>876</v>
      </c>
      <c r="K215" t="s">
        <v>17</v>
      </c>
      <c r="L215">
        <v>118</v>
      </c>
      <c r="M215">
        <v>2204</v>
      </c>
      <c r="N215">
        <v>710</v>
      </c>
      <c r="O215">
        <v>174566</v>
      </c>
    </row>
    <row r="216" spans="1:15" x14ac:dyDescent="0.45">
      <c r="A216" t="s">
        <v>16</v>
      </c>
      <c r="B216" t="s">
        <v>17</v>
      </c>
      <c r="C216">
        <v>2001</v>
      </c>
      <c r="D216">
        <v>44</v>
      </c>
      <c r="E216">
        <v>1.9389099999999999</v>
      </c>
      <c r="F216">
        <v>1.3001400000000001</v>
      </c>
      <c r="G216">
        <v>655</v>
      </c>
      <c r="H216" t="s">
        <v>17</v>
      </c>
      <c r="I216">
        <v>665</v>
      </c>
      <c r="J216">
        <v>883</v>
      </c>
      <c r="K216" t="s">
        <v>17</v>
      </c>
      <c r="L216">
        <v>168</v>
      </c>
      <c r="M216">
        <v>2371</v>
      </c>
      <c r="N216">
        <v>746</v>
      </c>
      <c r="O216">
        <v>182365</v>
      </c>
    </row>
    <row r="217" spans="1:15" x14ac:dyDescent="0.45">
      <c r="A217" t="s">
        <v>16</v>
      </c>
      <c r="B217" t="s">
        <v>17</v>
      </c>
      <c r="C217">
        <v>2001</v>
      </c>
      <c r="D217">
        <v>45</v>
      </c>
      <c r="E217">
        <v>1.63439</v>
      </c>
      <c r="F217">
        <v>1.21838</v>
      </c>
      <c r="G217">
        <v>626</v>
      </c>
      <c r="H217" t="s">
        <v>17</v>
      </c>
      <c r="I217">
        <v>687</v>
      </c>
      <c r="J217">
        <v>865</v>
      </c>
      <c r="K217" t="s">
        <v>17</v>
      </c>
      <c r="L217">
        <v>149</v>
      </c>
      <c r="M217">
        <v>2327</v>
      </c>
      <c r="N217">
        <v>758</v>
      </c>
      <c r="O217">
        <v>190992</v>
      </c>
    </row>
    <row r="218" spans="1:15" x14ac:dyDescent="0.45">
      <c r="A218" t="s">
        <v>16</v>
      </c>
      <c r="B218" t="s">
        <v>17</v>
      </c>
      <c r="C218">
        <v>2001</v>
      </c>
      <c r="D218">
        <v>46</v>
      </c>
      <c r="E218">
        <v>1.9036299999999999</v>
      </c>
      <c r="F218">
        <v>1.3399300000000001</v>
      </c>
      <c r="G218">
        <v>693</v>
      </c>
      <c r="H218" t="s">
        <v>17</v>
      </c>
      <c r="I218">
        <v>811</v>
      </c>
      <c r="J218">
        <v>862</v>
      </c>
      <c r="K218" t="s">
        <v>17</v>
      </c>
      <c r="L218">
        <v>142</v>
      </c>
      <c r="M218">
        <v>2508</v>
      </c>
      <c r="N218">
        <v>770</v>
      </c>
      <c r="O218">
        <v>187174</v>
      </c>
    </row>
    <row r="219" spans="1:15" x14ac:dyDescent="0.45">
      <c r="A219" t="s">
        <v>16</v>
      </c>
      <c r="B219" t="s">
        <v>17</v>
      </c>
      <c r="C219">
        <v>2001</v>
      </c>
      <c r="D219">
        <v>47</v>
      </c>
      <c r="E219">
        <v>1.8055600000000001</v>
      </c>
      <c r="F219">
        <v>1.47679</v>
      </c>
      <c r="G219">
        <v>602</v>
      </c>
      <c r="H219" t="s">
        <v>17</v>
      </c>
      <c r="I219">
        <v>698</v>
      </c>
      <c r="J219">
        <v>643</v>
      </c>
      <c r="K219" t="s">
        <v>17</v>
      </c>
      <c r="L219">
        <v>147</v>
      </c>
      <c r="M219">
        <v>2090</v>
      </c>
      <c r="N219">
        <v>764</v>
      </c>
      <c r="O219">
        <v>141523</v>
      </c>
    </row>
    <row r="220" spans="1:15" x14ac:dyDescent="0.45">
      <c r="A220" t="s">
        <v>16</v>
      </c>
      <c r="B220" t="s">
        <v>17</v>
      </c>
      <c r="C220">
        <v>2001</v>
      </c>
      <c r="D220">
        <v>48</v>
      </c>
      <c r="E220">
        <v>1.7550600000000001</v>
      </c>
      <c r="F220">
        <v>1.41042</v>
      </c>
      <c r="G220">
        <v>638</v>
      </c>
      <c r="H220" t="s">
        <v>17</v>
      </c>
      <c r="I220">
        <v>877</v>
      </c>
      <c r="J220">
        <v>866</v>
      </c>
      <c r="K220" t="s">
        <v>17</v>
      </c>
      <c r="L220">
        <v>185</v>
      </c>
      <c r="M220">
        <v>2566</v>
      </c>
      <c r="N220">
        <v>728</v>
      </c>
      <c r="O220">
        <v>181932</v>
      </c>
    </row>
    <row r="221" spans="1:15" x14ac:dyDescent="0.45">
      <c r="A221" t="s">
        <v>16</v>
      </c>
      <c r="B221" t="s">
        <v>17</v>
      </c>
      <c r="C221">
        <v>2001</v>
      </c>
      <c r="D221">
        <v>49</v>
      </c>
      <c r="E221">
        <v>1.53023</v>
      </c>
      <c r="F221">
        <v>1.26322</v>
      </c>
      <c r="G221">
        <v>602</v>
      </c>
      <c r="H221" t="s">
        <v>17</v>
      </c>
      <c r="I221">
        <v>676</v>
      </c>
      <c r="J221">
        <v>848</v>
      </c>
      <c r="K221" t="s">
        <v>17</v>
      </c>
      <c r="L221">
        <v>149</v>
      </c>
      <c r="M221">
        <v>2275</v>
      </c>
      <c r="N221">
        <v>762</v>
      </c>
      <c r="O221">
        <v>180095</v>
      </c>
    </row>
    <row r="222" spans="1:15" x14ac:dyDescent="0.45">
      <c r="A222" t="s">
        <v>16</v>
      </c>
      <c r="B222" t="s">
        <v>17</v>
      </c>
      <c r="C222">
        <v>2001</v>
      </c>
      <c r="D222">
        <v>50</v>
      </c>
      <c r="E222">
        <v>1.4616100000000001</v>
      </c>
      <c r="F222">
        <v>1.26864</v>
      </c>
      <c r="G222">
        <v>666</v>
      </c>
      <c r="H222" t="s">
        <v>17</v>
      </c>
      <c r="I222">
        <v>570</v>
      </c>
      <c r="J222">
        <v>780</v>
      </c>
      <c r="K222" t="s">
        <v>17</v>
      </c>
      <c r="L222">
        <v>153</v>
      </c>
      <c r="M222">
        <v>2169</v>
      </c>
      <c r="N222">
        <v>756</v>
      </c>
      <c r="O222">
        <v>170971</v>
      </c>
    </row>
    <row r="223" spans="1:15" x14ac:dyDescent="0.45">
      <c r="A223" t="s">
        <v>16</v>
      </c>
      <c r="B223" t="s">
        <v>17</v>
      </c>
      <c r="C223">
        <v>2001</v>
      </c>
      <c r="D223">
        <v>51</v>
      </c>
      <c r="E223">
        <v>1.96048</v>
      </c>
      <c r="F223">
        <v>1.5345200000000001</v>
      </c>
      <c r="G223">
        <v>707</v>
      </c>
      <c r="H223" t="s">
        <v>17</v>
      </c>
      <c r="I223">
        <v>684</v>
      </c>
      <c r="J223">
        <v>725</v>
      </c>
      <c r="K223" t="s">
        <v>17</v>
      </c>
      <c r="L223">
        <v>162</v>
      </c>
      <c r="M223">
        <v>2278</v>
      </c>
      <c r="N223">
        <v>696</v>
      </c>
      <c r="O223">
        <v>148450</v>
      </c>
    </row>
    <row r="224" spans="1:15" x14ac:dyDescent="0.45">
      <c r="A224" t="s">
        <v>16</v>
      </c>
      <c r="B224" t="s">
        <v>17</v>
      </c>
      <c r="C224">
        <v>2001</v>
      </c>
      <c r="D224">
        <v>52</v>
      </c>
      <c r="E224">
        <v>2.2043499999999998</v>
      </c>
      <c r="F224">
        <v>2.1277400000000002</v>
      </c>
      <c r="G224">
        <v>719</v>
      </c>
      <c r="H224" t="s">
        <v>17</v>
      </c>
      <c r="I224">
        <v>718</v>
      </c>
      <c r="J224">
        <v>656</v>
      </c>
      <c r="K224" t="s">
        <v>17</v>
      </c>
      <c r="L224">
        <v>172</v>
      </c>
      <c r="M224">
        <v>2265</v>
      </c>
      <c r="N224">
        <v>691</v>
      </c>
      <c r="O224">
        <v>106451</v>
      </c>
    </row>
    <row r="225" spans="1:15" x14ac:dyDescent="0.45">
      <c r="A225" t="s">
        <v>16</v>
      </c>
      <c r="B225" t="s">
        <v>17</v>
      </c>
      <c r="C225">
        <v>2002</v>
      </c>
      <c r="D225">
        <v>1</v>
      </c>
      <c r="E225">
        <v>2.1347999999999998</v>
      </c>
      <c r="F225">
        <v>1.9414199999999999</v>
      </c>
      <c r="G225">
        <v>785</v>
      </c>
      <c r="H225" t="s">
        <v>17</v>
      </c>
      <c r="I225">
        <v>808</v>
      </c>
      <c r="J225">
        <v>752</v>
      </c>
      <c r="K225" t="s">
        <v>17</v>
      </c>
      <c r="L225">
        <v>223</v>
      </c>
      <c r="M225">
        <v>2568</v>
      </c>
      <c r="N225">
        <v>728</v>
      </c>
      <c r="O225">
        <v>132274</v>
      </c>
    </row>
    <row r="226" spans="1:15" x14ac:dyDescent="0.45">
      <c r="A226" t="s">
        <v>16</v>
      </c>
      <c r="B226" t="s">
        <v>17</v>
      </c>
      <c r="C226">
        <v>2002</v>
      </c>
      <c r="D226">
        <v>2</v>
      </c>
      <c r="E226">
        <v>1.8944099999999999</v>
      </c>
      <c r="F226">
        <v>1.67397</v>
      </c>
      <c r="G226">
        <v>837</v>
      </c>
      <c r="H226" t="s">
        <v>17</v>
      </c>
      <c r="I226">
        <v>869</v>
      </c>
      <c r="J226">
        <v>969</v>
      </c>
      <c r="K226" t="s">
        <v>17</v>
      </c>
      <c r="L226">
        <v>200</v>
      </c>
      <c r="M226">
        <v>2875</v>
      </c>
      <c r="N226">
        <v>742</v>
      </c>
      <c r="O226">
        <v>171747</v>
      </c>
    </row>
    <row r="227" spans="1:15" x14ac:dyDescent="0.45">
      <c r="A227" t="s">
        <v>16</v>
      </c>
      <c r="B227" t="s">
        <v>17</v>
      </c>
      <c r="C227">
        <v>2002</v>
      </c>
      <c r="D227">
        <v>3</v>
      </c>
      <c r="E227">
        <v>2.8310900000000001</v>
      </c>
      <c r="F227">
        <v>2.0683099999999999</v>
      </c>
      <c r="G227">
        <v>1067</v>
      </c>
      <c r="H227" t="s">
        <v>17</v>
      </c>
      <c r="I227">
        <v>948</v>
      </c>
      <c r="J227">
        <v>1533</v>
      </c>
      <c r="K227" t="s">
        <v>17</v>
      </c>
      <c r="L227">
        <v>195</v>
      </c>
      <c r="M227">
        <v>3743</v>
      </c>
      <c r="N227">
        <v>749</v>
      </c>
      <c r="O227">
        <v>180969</v>
      </c>
    </row>
    <row r="228" spans="1:15" x14ac:dyDescent="0.45">
      <c r="A228" t="s">
        <v>16</v>
      </c>
      <c r="B228" t="s">
        <v>17</v>
      </c>
      <c r="C228">
        <v>2002</v>
      </c>
      <c r="D228">
        <v>4</v>
      </c>
      <c r="E228">
        <v>3.3048099999999998</v>
      </c>
      <c r="F228">
        <v>2.8730099999999998</v>
      </c>
      <c r="G228">
        <v>1460</v>
      </c>
      <c r="H228" t="s">
        <v>17</v>
      </c>
      <c r="I228">
        <v>1156</v>
      </c>
      <c r="J228">
        <v>2004</v>
      </c>
      <c r="K228" t="s">
        <v>17</v>
      </c>
      <c r="L228">
        <v>177</v>
      </c>
      <c r="M228">
        <v>4797</v>
      </c>
      <c r="N228">
        <v>728</v>
      </c>
      <c r="O228">
        <v>166968</v>
      </c>
    </row>
    <row r="229" spans="1:15" x14ac:dyDescent="0.45">
      <c r="A229" t="s">
        <v>16</v>
      </c>
      <c r="B229" t="s">
        <v>17</v>
      </c>
      <c r="C229">
        <v>2002</v>
      </c>
      <c r="D229">
        <v>5</v>
      </c>
      <c r="E229">
        <v>3.61063</v>
      </c>
      <c r="F229">
        <v>2.94909</v>
      </c>
      <c r="G229">
        <v>1556</v>
      </c>
      <c r="H229" t="s">
        <v>17</v>
      </c>
      <c r="I229">
        <v>1415</v>
      </c>
      <c r="J229">
        <v>2351</v>
      </c>
      <c r="K229" t="s">
        <v>17</v>
      </c>
      <c r="L229">
        <v>235</v>
      </c>
      <c r="M229">
        <v>5557</v>
      </c>
      <c r="N229">
        <v>729</v>
      </c>
      <c r="O229">
        <v>188431</v>
      </c>
    </row>
    <row r="230" spans="1:15" x14ac:dyDescent="0.45">
      <c r="A230" t="s">
        <v>16</v>
      </c>
      <c r="B230" t="s">
        <v>17</v>
      </c>
      <c r="C230">
        <v>2002</v>
      </c>
      <c r="D230">
        <v>6</v>
      </c>
      <c r="E230">
        <v>3.4279899999999999</v>
      </c>
      <c r="F230">
        <v>2.9285700000000001</v>
      </c>
      <c r="G230">
        <v>1542</v>
      </c>
      <c r="H230" t="s">
        <v>17</v>
      </c>
      <c r="I230">
        <v>1478</v>
      </c>
      <c r="J230">
        <v>2330</v>
      </c>
      <c r="K230" t="s">
        <v>17</v>
      </c>
      <c r="L230">
        <v>274</v>
      </c>
      <c r="M230">
        <v>5624</v>
      </c>
      <c r="N230">
        <v>728</v>
      </c>
      <c r="O230">
        <v>192039</v>
      </c>
    </row>
    <row r="231" spans="1:15" x14ac:dyDescent="0.45">
      <c r="A231" t="s">
        <v>16</v>
      </c>
      <c r="B231" t="s">
        <v>17</v>
      </c>
      <c r="C231">
        <v>2002</v>
      </c>
      <c r="D231">
        <v>7</v>
      </c>
      <c r="E231">
        <v>3.76715</v>
      </c>
      <c r="F231">
        <v>3.1638199999999999</v>
      </c>
      <c r="G231">
        <v>1557</v>
      </c>
      <c r="H231" t="s">
        <v>17</v>
      </c>
      <c r="I231">
        <v>1573</v>
      </c>
      <c r="J231">
        <v>2436</v>
      </c>
      <c r="K231" t="s">
        <v>17</v>
      </c>
      <c r="L231">
        <v>358</v>
      </c>
      <c r="M231">
        <v>5924</v>
      </c>
      <c r="N231">
        <v>712</v>
      </c>
      <c r="O231">
        <v>187242</v>
      </c>
    </row>
    <row r="232" spans="1:15" x14ac:dyDescent="0.45">
      <c r="A232" t="s">
        <v>16</v>
      </c>
      <c r="B232" t="s">
        <v>17</v>
      </c>
      <c r="C232">
        <v>2002</v>
      </c>
      <c r="D232">
        <v>8</v>
      </c>
      <c r="E232">
        <v>3.6001799999999999</v>
      </c>
      <c r="F232">
        <v>3.12121</v>
      </c>
      <c r="G232">
        <v>1509</v>
      </c>
      <c r="H232" t="s">
        <v>17</v>
      </c>
      <c r="I232">
        <v>1544</v>
      </c>
      <c r="J232">
        <v>2359</v>
      </c>
      <c r="K232" t="s">
        <v>17</v>
      </c>
      <c r="L232">
        <v>348</v>
      </c>
      <c r="M232">
        <v>5760</v>
      </c>
      <c r="N232">
        <v>708</v>
      </c>
      <c r="O232">
        <v>184544</v>
      </c>
    </row>
    <row r="233" spans="1:15" x14ac:dyDescent="0.45">
      <c r="A233" t="s">
        <v>16</v>
      </c>
      <c r="B233" t="s">
        <v>17</v>
      </c>
      <c r="C233">
        <v>2002</v>
      </c>
      <c r="D233">
        <v>9</v>
      </c>
      <c r="E233">
        <v>3.20024</v>
      </c>
      <c r="F233">
        <v>2.73515</v>
      </c>
      <c r="G233">
        <v>1208</v>
      </c>
      <c r="H233" t="s">
        <v>17</v>
      </c>
      <c r="I233">
        <v>1529</v>
      </c>
      <c r="J233">
        <v>1997</v>
      </c>
      <c r="K233" t="s">
        <v>17</v>
      </c>
      <c r="L233">
        <v>370</v>
      </c>
      <c r="M233">
        <v>5104</v>
      </c>
      <c r="N233">
        <v>707</v>
      </c>
      <c r="O233">
        <v>186608</v>
      </c>
    </row>
    <row r="234" spans="1:15" x14ac:dyDescent="0.45">
      <c r="A234" t="s">
        <v>16</v>
      </c>
      <c r="B234" t="s">
        <v>17</v>
      </c>
      <c r="C234">
        <v>2002</v>
      </c>
      <c r="D234">
        <v>10</v>
      </c>
      <c r="E234">
        <v>2.9263300000000001</v>
      </c>
      <c r="F234">
        <v>2.1530200000000002</v>
      </c>
      <c r="G234">
        <v>848</v>
      </c>
      <c r="H234" t="s">
        <v>17</v>
      </c>
      <c r="I234">
        <v>1007</v>
      </c>
      <c r="J234">
        <v>1558</v>
      </c>
      <c r="K234" t="s">
        <v>17</v>
      </c>
      <c r="L234">
        <v>218</v>
      </c>
      <c r="M234">
        <v>3631</v>
      </c>
      <c r="N234">
        <v>674</v>
      </c>
      <c r="O234">
        <v>168647</v>
      </c>
    </row>
    <row r="235" spans="1:15" x14ac:dyDescent="0.45">
      <c r="A235" t="s">
        <v>16</v>
      </c>
      <c r="B235" t="s">
        <v>17</v>
      </c>
      <c r="C235">
        <v>2002</v>
      </c>
      <c r="D235">
        <v>11</v>
      </c>
      <c r="E235">
        <v>2.8585699999999998</v>
      </c>
      <c r="F235">
        <v>1.92136</v>
      </c>
      <c r="G235">
        <v>731</v>
      </c>
      <c r="H235" t="s">
        <v>17</v>
      </c>
      <c r="I235">
        <v>832</v>
      </c>
      <c r="J235">
        <v>1252</v>
      </c>
      <c r="K235" t="s">
        <v>17</v>
      </c>
      <c r="L235">
        <v>162</v>
      </c>
      <c r="M235">
        <v>2977</v>
      </c>
      <c r="N235">
        <v>652</v>
      </c>
      <c r="O235">
        <v>154942</v>
      </c>
    </row>
    <row r="236" spans="1:15" x14ac:dyDescent="0.45">
      <c r="A236" t="s">
        <v>16</v>
      </c>
      <c r="B236" t="s">
        <v>17</v>
      </c>
      <c r="C236">
        <v>2002</v>
      </c>
      <c r="D236">
        <v>12</v>
      </c>
      <c r="E236">
        <v>2.3474499999999998</v>
      </c>
      <c r="F236">
        <v>1.62731</v>
      </c>
      <c r="G236">
        <v>567</v>
      </c>
      <c r="H236" t="s">
        <v>17</v>
      </c>
      <c r="I236">
        <v>607</v>
      </c>
      <c r="J236">
        <v>1092</v>
      </c>
      <c r="K236" t="s">
        <v>17</v>
      </c>
      <c r="L236">
        <v>151</v>
      </c>
      <c r="M236">
        <v>2417</v>
      </c>
      <c r="N236">
        <v>617</v>
      </c>
      <c r="O236">
        <v>148527</v>
      </c>
    </row>
    <row r="237" spans="1:15" x14ac:dyDescent="0.45">
      <c r="A237" t="s">
        <v>16</v>
      </c>
      <c r="B237" t="s">
        <v>17</v>
      </c>
      <c r="C237">
        <v>2002</v>
      </c>
      <c r="D237">
        <v>13</v>
      </c>
      <c r="E237">
        <v>2.2349800000000002</v>
      </c>
      <c r="F237">
        <v>1.4617899999999999</v>
      </c>
      <c r="G237">
        <v>547</v>
      </c>
      <c r="H237" t="s">
        <v>17</v>
      </c>
      <c r="I237">
        <v>488</v>
      </c>
      <c r="J237">
        <v>913</v>
      </c>
      <c r="K237" t="s">
        <v>17</v>
      </c>
      <c r="L237">
        <v>131</v>
      </c>
      <c r="M237">
        <v>2079</v>
      </c>
      <c r="N237">
        <v>582</v>
      </c>
      <c r="O237">
        <v>142223</v>
      </c>
    </row>
    <row r="238" spans="1:15" x14ac:dyDescent="0.45">
      <c r="A238" t="s">
        <v>16</v>
      </c>
      <c r="B238" t="s">
        <v>17</v>
      </c>
      <c r="C238">
        <v>2002</v>
      </c>
      <c r="D238">
        <v>14</v>
      </c>
      <c r="E238">
        <v>1.9935499999999999</v>
      </c>
      <c r="F238">
        <v>1.1937</v>
      </c>
      <c r="G238">
        <v>397</v>
      </c>
      <c r="H238" t="s">
        <v>17</v>
      </c>
      <c r="I238">
        <v>449</v>
      </c>
      <c r="J238">
        <v>692</v>
      </c>
      <c r="K238" t="s">
        <v>17</v>
      </c>
      <c r="L238">
        <v>117</v>
      </c>
      <c r="M238">
        <v>1655</v>
      </c>
      <c r="N238">
        <v>575</v>
      </c>
      <c r="O238">
        <v>138645</v>
      </c>
    </row>
    <row r="239" spans="1:15" x14ac:dyDescent="0.45">
      <c r="A239" t="s">
        <v>16</v>
      </c>
      <c r="B239" t="s">
        <v>17</v>
      </c>
      <c r="C239">
        <v>2002</v>
      </c>
      <c r="D239">
        <v>15</v>
      </c>
      <c r="E239">
        <v>1.37168</v>
      </c>
      <c r="F239">
        <v>0.89541499999999996</v>
      </c>
      <c r="G239">
        <v>327</v>
      </c>
      <c r="H239" t="s">
        <v>17</v>
      </c>
      <c r="I239">
        <v>292</v>
      </c>
      <c r="J239">
        <v>467</v>
      </c>
      <c r="K239" t="s">
        <v>17</v>
      </c>
      <c r="L239">
        <v>83</v>
      </c>
      <c r="M239">
        <v>1169</v>
      </c>
      <c r="N239">
        <v>551</v>
      </c>
      <c r="O239">
        <v>130554</v>
      </c>
    </row>
    <row r="240" spans="1:15" x14ac:dyDescent="0.45">
      <c r="A240" t="s">
        <v>16</v>
      </c>
      <c r="B240" t="s">
        <v>17</v>
      </c>
      <c r="C240">
        <v>2002</v>
      </c>
      <c r="D240">
        <v>16</v>
      </c>
      <c r="E240">
        <v>1.27033</v>
      </c>
      <c r="F240">
        <v>0.81790099999999999</v>
      </c>
      <c r="G240">
        <v>247</v>
      </c>
      <c r="H240" t="s">
        <v>17</v>
      </c>
      <c r="I240">
        <v>262</v>
      </c>
      <c r="J240">
        <v>442</v>
      </c>
      <c r="K240" t="s">
        <v>17</v>
      </c>
      <c r="L240">
        <v>67</v>
      </c>
      <c r="M240">
        <v>1018</v>
      </c>
      <c r="N240">
        <v>523</v>
      </c>
      <c r="O240">
        <v>124465</v>
      </c>
    </row>
    <row r="241" spans="1:15" x14ac:dyDescent="0.45">
      <c r="A241" t="s">
        <v>16</v>
      </c>
      <c r="B241" t="s">
        <v>17</v>
      </c>
      <c r="C241">
        <v>2002</v>
      </c>
      <c r="D241">
        <v>17</v>
      </c>
      <c r="E241">
        <v>0.99933099999999997</v>
      </c>
      <c r="F241">
        <v>0.70589599999999997</v>
      </c>
      <c r="G241">
        <v>235</v>
      </c>
      <c r="H241" t="s">
        <v>17</v>
      </c>
      <c r="I241">
        <v>155</v>
      </c>
      <c r="J241">
        <v>389</v>
      </c>
      <c r="K241" t="s">
        <v>17</v>
      </c>
      <c r="L241">
        <v>51</v>
      </c>
      <c r="M241">
        <v>830</v>
      </c>
      <c r="N241">
        <v>504</v>
      </c>
      <c r="O241">
        <v>117581</v>
      </c>
    </row>
    <row r="242" spans="1:15" x14ac:dyDescent="0.45">
      <c r="A242" t="s">
        <v>16</v>
      </c>
      <c r="B242" t="s">
        <v>17</v>
      </c>
      <c r="C242">
        <v>2002</v>
      </c>
      <c r="D242">
        <v>18</v>
      </c>
      <c r="E242">
        <v>1.1719999999999999</v>
      </c>
      <c r="F242">
        <v>0.61121499999999995</v>
      </c>
      <c r="G242">
        <v>209</v>
      </c>
      <c r="H242" t="s">
        <v>17</v>
      </c>
      <c r="I242">
        <v>147</v>
      </c>
      <c r="J242">
        <v>269</v>
      </c>
      <c r="K242" t="s">
        <v>17</v>
      </c>
      <c r="L242">
        <v>47</v>
      </c>
      <c r="M242">
        <v>672</v>
      </c>
      <c r="N242">
        <v>475</v>
      </c>
      <c r="O242">
        <v>109945</v>
      </c>
    </row>
    <row r="243" spans="1:15" x14ac:dyDescent="0.45">
      <c r="A243" t="s">
        <v>16</v>
      </c>
      <c r="B243" t="s">
        <v>17</v>
      </c>
      <c r="C243">
        <v>2002</v>
      </c>
      <c r="D243">
        <v>19</v>
      </c>
      <c r="E243">
        <v>1.0347200000000001</v>
      </c>
      <c r="F243">
        <v>0.63062200000000002</v>
      </c>
      <c r="G243">
        <v>169</v>
      </c>
      <c r="H243" t="s">
        <v>17</v>
      </c>
      <c r="I243">
        <v>156</v>
      </c>
      <c r="J243">
        <v>302</v>
      </c>
      <c r="K243" t="s">
        <v>17</v>
      </c>
      <c r="L243">
        <v>46</v>
      </c>
      <c r="M243">
        <v>673</v>
      </c>
      <c r="N243">
        <v>458</v>
      </c>
      <c r="O243">
        <v>106720</v>
      </c>
    </row>
    <row r="244" spans="1:15" x14ac:dyDescent="0.45">
      <c r="A244" t="s">
        <v>16</v>
      </c>
      <c r="B244" t="s">
        <v>17</v>
      </c>
      <c r="C244">
        <v>2002</v>
      </c>
      <c r="D244">
        <v>20</v>
      </c>
      <c r="E244">
        <v>0.70359899999999997</v>
      </c>
      <c r="F244">
        <v>0.57357899999999995</v>
      </c>
      <c r="G244">
        <v>159</v>
      </c>
      <c r="H244" t="s">
        <v>17</v>
      </c>
      <c r="I244">
        <v>142</v>
      </c>
      <c r="J244">
        <v>236</v>
      </c>
      <c r="K244" t="s">
        <v>17</v>
      </c>
      <c r="L244">
        <v>39</v>
      </c>
      <c r="M244">
        <v>576</v>
      </c>
      <c r="N244">
        <v>449</v>
      </c>
      <c r="O244">
        <v>100422</v>
      </c>
    </row>
    <row r="245" spans="1:15" x14ac:dyDescent="0.45">
      <c r="A245" t="s">
        <v>16</v>
      </c>
      <c r="B245" t="s">
        <v>17</v>
      </c>
      <c r="C245">
        <v>2002</v>
      </c>
      <c r="D245">
        <v>21</v>
      </c>
      <c r="E245" t="s">
        <v>17</v>
      </c>
      <c r="F245" t="s">
        <v>17</v>
      </c>
      <c r="G245" t="s">
        <v>17</v>
      </c>
      <c r="H245" t="s">
        <v>17</v>
      </c>
      <c r="I245" t="s">
        <v>17</v>
      </c>
      <c r="J245" t="s">
        <v>17</v>
      </c>
      <c r="K245" t="s">
        <v>17</v>
      </c>
      <c r="L245" t="s">
        <v>17</v>
      </c>
      <c r="M245" t="s">
        <v>17</v>
      </c>
      <c r="N245" t="s">
        <v>17</v>
      </c>
      <c r="O245" t="s">
        <v>17</v>
      </c>
    </row>
    <row r="246" spans="1:15" x14ac:dyDescent="0.45">
      <c r="A246" t="s">
        <v>16</v>
      </c>
      <c r="B246" t="s">
        <v>17</v>
      </c>
      <c r="C246">
        <v>2002</v>
      </c>
      <c r="D246">
        <v>22</v>
      </c>
      <c r="E246" t="s">
        <v>17</v>
      </c>
      <c r="F246" t="s">
        <v>17</v>
      </c>
      <c r="G246" t="s">
        <v>17</v>
      </c>
      <c r="H246" t="s">
        <v>17</v>
      </c>
      <c r="I246" t="s">
        <v>17</v>
      </c>
      <c r="J246" t="s">
        <v>17</v>
      </c>
      <c r="K246" t="s">
        <v>17</v>
      </c>
      <c r="L246" t="s">
        <v>17</v>
      </c>
      <c r="M246" t="s">
        <v>17</v>
      </c>
      <c r="N246" t="s">
        <v>17</v>
      </c>
      <c r="O246" t="s">
        <v>17</v>
      </c>
    </row>
    <row r="247" spans="1:15" x14ac:dyDescent="0.45">
      <c r="A247" t="s">
        <v>16</v>
      </c>
      <c r="B247" t="s">
        <v>17</v>
      </c>
      <c r="C247">
        <v>2002</v>
      </c>
      <c r="D247">
        <v>23</v>
      </c>
      <c r="E247" t="s">
        <v>17</v>
      </c>
      <c r="F247" t="s">
        <v>17</v>
      </c>
      <c r="G247" t="s">
        <v>17</v>
      </c>
      <c r="H247" t="s">
        <v>17</v>
      </c>
      <c r="I247" t="s">
        <v>17</v>
      </c>
      <c r="J247" t="s">
        <v>17</v>
      </c>
      <c r="K247" t="s">
        <v>17</v>
      </c>
      <c r="L247" t="s">
        <v>17</v>
      </c>
      <c r="M247" t="s">
        <v>17</v>
      </c>
      <c r="N247" t="s">
        <v>17</v>
      </c>
      <c r="O247" t="s">
        <v>17</v>
      </c>
    </row>
    <row r="248" spans="1:15" x14ac:dyDescent="0.45">
      <c r="A248" t="s">
        <v>16</v>
      </c>
      <c r="B248" t="s">
        <v>17</v>
      </c>
      <c r="C248">
        <v>2002</v>
      </c>
      <c r="D248">
        <v>24</v>
      </c>
      <c r="E248" t="s">
        <v>17</v>
      </c>
      <c r="F248" t="s">
        <v>17</v>
      </c>
      <c r="G248" t="s">
        <v>17</v>
      </c>
      <c r="H248" t="s">
        <v>17</v>
      </c>
      <c r="I248" t="s">
        <v>17</v>
      </c>
      <c r="J248" t="s">
        <v>17</v>
      </c>
      <c r="K248" t="s">
        <v>17</v>
      </c>
      <c r="L248" t="s">
        <v>17</v>
      </c>
      <c r="M248" t="s">
        <v>17</v>
      </c>
      <c r="N248" t="s">
        <v>17</v>
      </c>
      <c r="O248" t="s">
        <v>17</v>
      </c>
    </row>
    <row r="249" spans="1:15" x14ac:dyDescent="0.45">
      <c r="A249" t="s">
        <v>16</v>
      </c>
      <c r="B249" t="s">
        <v>17</v>
      </c>
      <c r="C249">
        <v>2002</v>
      </c>
      <c r="D249">
        <v>25</v>
      </c>
      <c r="E249" t="s">
        <v>17</v>
      </c>
      <c r="F249" t="s">
        <v>17</v>
      </c>
      <c r="G249" t="s">
        <v>17</v>
      </c>
      <c r="H249" t="s">
        <v>17</v>
      </c>
      <c r="I249" t="s">
        <v>17</v>
      </c>
      <c r="J249" t="s">
        <v>17</v>
      </c>
      <c r="K249" t="s">
        <v>17</v>
      </c>
      <c r="L249" t="s">
        <v>17</v>
      </c>
      <c r="M249" t="s">
        <v>17</v>
      </c>
      <c r="N249" t="s">
        <v>17</v>
      </c>
      <c r="O249" t="s">
        <v>17</v>
      </c>
    </row>
    <row r="250" spans="1:15" x14ac:dyDescent="0.45">
      <c r="A250" t="s">
        <v>16</v>
      </c>
      <c r="B250" t="s">
        <v>17</v>
      </c>
      <c r="C250">
        <v>2002</v>
      </c>
      <c r="D250">
        <v>26</v>
      </c>
      <c r="E250" t="s">
        <v>17</v>
      </c>
      <c r="F250" t="s">
        <v>17</v>
      </c>
      <c r="G250" t="s">
        <v>17</v>
      </c>
      <c r="H250" t="s">
        <v>17</v>
      </c>
      <c r="I250" t="s">
        <v>17</v>
      </c>
      <c r="J250" t="s">
        <v>17</v>
      </c>
      <c r="K250" t="s">
        <v>17</v>
      </c>
      <c r="L250" t="s">
        <v>17</v>
      </c>
      <c r="M250" t="s">
        <v>17</v>
      </c>
      <c r="N250" t="s">
        <v>17</v>
      </c>
      <c r="O250" t="s">
        <v>17</v>
      </c>
    </row>
    <row r="251" spans="1:15" x14ac:dyDescent="0.45">
      <c r="A251" t="s">
        <v>16</v>
      </c>
      <c r="B251" t="s">
        <v>17</v>
      </c>
      <c r="C251">
        <v>2002</v>
      </c>
      <c r="D251">
        <v>27</v>
      </c>
      <c r="E251" t="s">
        <v>17</v>
      </c>
      <c r="F251" t="s">
        <v>17</v>
      </c>
      <c r="G251" t="s">
        <v>17</v>
      </c>
      <c r="H251" t="s">
        <v>17</v>
      </c>
      <c r="I251" t="s">
        <v>17</v>
      </c>
      <c r="J251" t="s">
        <v>17</v>
      </c>
      <c r="K251" t="s">
        <v>17</v>
      </c>
      <c r="L251" t="s">
        <v>17</v>
      </c>
      <c r="M251" t="s">
        <v>17</v>
      </c>
      <c r="N251" t="s">
        <v>17</v>
      </c>
      <c r="O251" t="s">
        <v>17</v>
      </c>
    </row>
    <row r="252" spans="1:15" x14ac:dyDescent="0.45">
      <c r="A252" t="s">
        <v>16</v>
      </c>
      <c r="B252" t="s">
        <v>17</v>
      </c>
      <c r="C252">
        <v>2002</v>
      </c>
      <c r="D252">
        <v>28</v>
      </c>
      <c r="E252" t="s">
        <v>17</v>
      </c>
      <c r="F252" t="s">
        <v>17</v>
      </c>
      <c r="G252" t="s">
        <v>17</v>
      </c>
      <c r="H252" t="s">
        <v>17</v>
      </c>
      <c r="I252" t="s">
        <v>17</v>
      </c>
      <c r="J252" t="s">
        <v>17</v>
      </c>
      <c r="K252" t="s">
        <v>17</v>
      </c>
      <c r="L252" t="s">
        <v>17</v>
      </c>
      <c r="M252" t="s">
        <v>17</v>
      </c>
      <c r="N252" t="s">
        <v>17</v>
      </c>
      <c r="O252" t="s">
        <v>17</v>
      </c>
    </row>
    <row r="253" spans="1:15" x14ac:dyDescent="0.45">
      <c r="A253" t="s">
        <v>16</v>
      </c>
      <c r="B253" t="s">
        <v>17</v>
      </c>
      <c r="C253">
        <v>2002</v>
      </c>
      <c r="D253">
        <v>29</v>
      </c>
      <c r="E253" t="s">
        <v>17</v>
      </c>
      <c r="F253" t="s">
        <v>17</v>
      </c>
      <c r="G253" t="s">
        <v>17</v>
      </c>
      <c r="H253" t="s">
        <v>17</v>
      </c>
      <c r="I253" t="s">
        <v>17</v>
      </c>
      <c r="J253" t="s">
        <v>17</v>
      </c>
      <c r="K253" t="s">
        <v>17</v>
      </c>
      <c r="L253" t="s">
        <v>17</v>
      </c>
      <c r="M253" t="s">
        <v>17</v>
      </c>
      <c r="N253" t="s">
        <v>17</v>
      </c>
      <c r="O253" t="s">
        <v>17</v>
      </c>
    </row>
    <row r="254" spans="1:15" x14ac:dyDescent="0.45">
      <c r="A254" t="s">
        <v>16</v>
      </c>
      <c r="B254" t="s">
        <v>17</v>
      </c>
      <c r="C254">
        <v>2002</v>
      </c>
      <c r="D254">
        <v>30</v>
      </c>
      <c r="E254" t="s">
        <v>17</v>
      </c>
      <c r="F254" t="s">
        <v>17</v>
      </c>
      <c r="G254" t="s">
        <v>17</v>
      </c>
      <c r="H254" t="s">
        <v>17</v>
      </c>
      <c r="I254" t="s">
        <v>17</v>
      </c>
      <c r="J254" t="s">
        <v>17</v>
      </c>
      <c r="K254" t="s">
        <v>17</v>
      </c>
      <c r="L254" t="s">
        <v>17</v>
      </c>
      <c r="M254" t="s">
        <v>17</v>
      </c>
      <c r="N254" t="s">
        <v>17</v>
      </c>
      <c r="O254" t="s">
        <v>17</v>
      </c>
    </row>
    <row r="255" spans="1:15" x14ac:dyDescent="0.45">
      <c r="A255" t="s">
        <v>16</v>
      </c>
      <c r="B255" t="s">
        <v>17</v>
      </c>
      <c r="C255">
        <v>2002</v>
      </c>
      <c r="D255">
        <v>31</v>
      </c>
      <c r="E255" t="s">
        <v>17</v>
      </c>
      <c r="F255" t="s">
        <v>17</v>
      </c>
      <c r="G255" t="s">
        <v>17</v>
      </c>
      <c r="H255" t="s">
        <v>17</v>
      </c>
      <c r="I255" t="s">
        <v>17</v>
      </c>
      <c r="J255" t="s">
        <v>17</v>
      </c>
      <c r="K255" t="s">
        <v>17</v>
      </c>
      <c r="L255" t="s">
        <v>17</v>
      </c>
      <c r="M255" t="s">
        <v>17</v>
      </c>
      <c r="N255" t="s">
        <v>17</v>
      </c>
      <c r="O255" t="s">
        <v>17</v>
      </c>
    </row>
    <row r="256" spans="1:15" x14ac:dyDescent="0.45">
      <c r="A256" t="s">
        <v>16</v>
      </c>
      <c r="B256" t="s">
        <v>17</v>
      </c>
      <c r="C256">
        <v>2002</v>
      </c>
      <c r="D256">
        <v>32</v>
      </c>
      <c r="E256" t="s">
        <v>17</v>
      </c>
      <c r="F256" t="s">
        <v>17</v>
      </c>
      <c r="G256" t="s">
        <v>17</v>
      </c>
      <c r="H256" t="s">
        <v>17</v>
      </c>
      <c r="I256" t="s">
        <v>17</v>
      </c>
      <c r="J256" t="s">
        <v>17</v>
      </c>
      <c r="K256" t="s">
        <v>17</v>
      </c>
      <c r="L256" t="s">
        <v>17</v>
      </c>
      <c r="M256" t="s">
        <v>17</v>
      </c>
      <c r="N256" t="s">
        <v>17</v>
      </c>
      <c r="O256" t="s">
        <v>17</v>
      </c>
    </row>
    <row r="257" spans="1:15" x14ac:dyDescent="0.45">
      <c r="A257" t="s">
        <v>16</v>
      </c>
      <c r="B257" t="s">
        <v>17</v>
      </c>
      <c r="C257">
        <v>2002</v>
      </c>
      <c r="D257">
        <v>33</v>
      </c>
      <c r="E257" t="s">
        <v>17</v>
      </c>
      <c r="F257" t="s">
        <v>17</v>
      </c>
      <c r="G257" t="s">
        <v>17</v>
      </c>
      <c r="H257" t="s">
        <v>17</v>
      </c>
      <c r="I257" t="s">
        <v>17</v>
      </c>
      <c r="J257" t="s">
        <v>17</v>
      </c>
      <c r="K257" t="s">
        <v>17</v>
      </c>
      <c r="L257" t="s">
        <v>17</v>
      </c>
      <c r="M257" t="s">
        <v>17</v>
      </c>
      <c r="N257" t="s">
        <v>17</v>
      </c>
      <c r="O257" t="s">
        <v>17</v>
      </c>
    </row>
    <row r="258" spans="1:15" x14ac:dyDescent="0.45">
      <c r="A258" t="s">
        <v>16</v>
      </c>
      <c r="B258" t="s">
        <v>17</v>
      </c>
      <c r="C258">
        <v>2002</v>
      </c>
      <c r="D258">
        <v>34</v>
      </c>
      <c r="E258" t="s">
        <v>17</v>
      </c>
      <c r="F258" t="s">
        <v>17</v>
      </c>
      <c r="G258" t="s">
        <v>17</v>
      </c>
      <c r="H258" t="s">
        <v>17</v>
      </c>
      <c r="I258" t="s">
        <v>17</v>
      </c>
      <c r="J258" t="s">
        <v>17</v>
      </c>
      <c r="K258" t="s">
        <v>17</v>
      </c>
      <c r="L258" t="s">
        <v>17</v>
      </c>
      <c r="M258" t="s">
        <v>17</v>
      </c>
      <c r="N258" t="s">
        <v>17</v>
      </c>
      <c r="O258" t="s">
        <v>17</v>
      </c>
    </row>
    <row r="259" spans="1:15" x14ac:dyDescent="0.45">
      <c r="A259" t="s">
        <v>16</v>
      </c>
      <c r="B259" t="s">
        <v>17</v>
      </c>
      <c r="C259">
        <v>2002</v>
      </c>
      <c r="D259">
        <v>35</v>
      </c>
      <c r="E259" t="s">
        <v>17</v>
      </c>
      <c r="F259" t="s">
        <v>17</v>
      </c>
      <c r="G259" t="s">
        <v>17</v>
      </c>
      <c r="H259" t="s">
        <v>17</v>
      </c>
      <c r="I259" t="s">
        <v>17</v>
      </c>
      <c r="J259" t="s">
        <v>17</v>
      </c>
      <c r="K259" t="s">
        <v>17</v>
      </c>
      <c r="L259" t="s">
        <v>17</v>
      </c>
      <c r="M259" t="s">
        <v>17</v>
      </c>
      <c r="N259" t="s">
        <v>17</v>
      </c>
      <c r="O259" t="s">
        <v>17</v>
      </c>
    </row>
    <row r="260" spans="1:15" x14ac:dyDescent="0.45">
      <c r="A260" t="s">
        <v>16</v>
      </c>
      <c r="B260" t="s">
        <v>17</v>
      </c>
      <c r="C260">
        <v>2002</v>
      </c>
      <c r="D260">
        <v>36</v>
      </c>
      <c r="E260" t="s">
        <v>17</v>
      </c>
      <c r="F260" t="s">
        <v>17</v>
      </c>
      <c r="G260" t="s">
        <v>17</v>
      </c>
      <c r="H260" t="s">
        <v>17</v>
      </c>
      <c r="I260" t="s">
        <v>17</v>
      </c>
      <c r="J260" t="s">
        <v>17</v>
      </c>
      <c r="K260" t="s">
        <v>17</v>
      </c>
      <c r="L260" t="s">
        <v>17</v>
      </c>
      <c r="M260" t="s">
        <v>17</v>
      </c>
      <c r="N260" t="s">
        <v>17</v>
      </c>
      <c r="O260" t="s">
        <v>17</v>
      </c>
    </row>
    <row r="261" spans="1:15" x14ac:dyDescent="0.45">
      <c r="A261" t="s">
        <v>16</v>
      </c>
      <c r="B261" t="s">
        <v>17</v>
      </c>
      <c r="C261">
        <v>2002</v>
      </c>
      <c r="D261">
        <v>37</v>
      </c>
      <c r="E261" t="s">
        <v>17</v>
      </c>
      <c r="F261" t="s">
        <v>17</v>
      </c>
      <c r="G261" t="s">
        <v>17</v>
      </c>
      <c r="H261" t="s">
        <v>17</v>
      </c>
      <c r="I261" t="s">
        <v>17</v>
      </c>
      <c r="J261" t="s">
        <v>17</v>
      </c>
      <c r="K261" t="s">
        <v>17</v>
      </c>
      <c r="L261" t="s">
        <v>17</v>
      </c>
      <c r="M261" t="s">
        <v>17</v>
      </c>
      <c r="N261" t="s">
        <v>17</v>
      </c>
      <c r="O261" t="s">
        <v>17</v>
      </c>
    </row>
    <row r="262" spans="1:15" x14ac:dyDescent="0.45">
      <c r="A262" t="s">
        <v>16</v>
      </c>
      <c r="B262" t="s">
        <v>17</v>
      </c>
      <c r="C262">
        <v>2002</v>
      </c>
      <c r="D262">
        <v>38</v>
      </c>
      <c r="E262" t="s">
        <v>17</v>
      </c>
      <c r="F262" t="s">
        <v>17</v>
      </c>
      <c r="G262" t="s">
        <v>17</v>
      </c>
      <c r="H262" t="s">
        <v>17</v>
      </c>
      <c r="I262" t="s">
        <v>17</v>
      </c>
      <c r="J262" t="s">
        <v>17</v>
      </c>
      <c r="K262" t="s">
        <v>17</v>
      </c>
      <c r="L262" t="s">
        <v>17</v>
      </c>
      <c r="M262" t="s">
        <v>17</v>
      </c>
      <c r="N262" t="s">
        <v>17</v>
      </c>
      <c r="O262" t="s">
        <v>17</v>
      </c>
    </row>
    <row r="263" spans="1:15" x14ac:dyDescent="0.45">
      <c r="A263" t="s">
        <v>16</v>
      </c>
      <c r="B263" t="s">
        <v>17</v>
      </c>
      <c r="C263">
        <v>2002</v>
      </c>
      <c r="D263">
        <v>39</v>
      </c>
      <c r="E263" t="s">
        <v>17</v>
      </c>
      <c r="F263" t="s">
        <v>17</v>
      </c>
      <c r="G263" t="s">
        <v>17</v>
      </c>
      <c r="H263" t="s">
        <v>17</v>
      </c>
      <c r="I263" t="s">
        <v>17</v>
      </c>
      <c r="J263" t="s">
        <v>17</v>
      </c>
      <c r="K263" t="s">
        <v>17</v>
      </c>
      <c r="L263" t="s">
        <v>17</v>
      </c>
      <c r="M263" t="s">
        <v>17</v>
      </c>
      <c r="N263" t="s">
        <v>17</v>
      </c>
      <c r="O263" t="s">
        <v>17</v>
      </c>
    </row>
    <row r="264" spans="1:15" x14ac:dyDescent="0.45">
      <c r="A264" t="s">
        <v>16</v>
      </c>
      <c r="B264" t="s">
        <v>17</v>
      </c>
      <c r="C264">
        <v>2002</v>
      </c>
      <c r="D264">
        <v>40</v>
      </c>
      <c r="E264">
        <v>1.22262</v>
      </c>
      <c r="F264">
        <v>1.1666799999999999</v>
      </c>
      <c r="G264">
        <v>582</v>
      </c>
      <c r="H264" t="s">
        <v>17</v>
      </c>
      <c r="I264">
        <v>524</v>
      </c>
      <c r="J264">
        <v>805</v>
      </c>
      <c r="K264" t="s">
        <v>17</v>
      </c>
      <c r="L264">
        <v>149</v>
      </c>
      <c r="M264">
        <v>2060</v>
      </c>
      <c r="N264">
        <v>754</v>
      </c>
      <c r="O264">
        <v>176569</v>
      </c>
    </row>
    <row r="265" spans="1:15" x14ac:dyDescent="0.45">
      <c r="A265" t="s">
        <v>16</v>
      </c>
      <c r="B265" t="s">
        <v>17</v>
      </c>
      <c r="C265">
        <v>2002</v>
      </c>
      <c r="D265">
        <v>41</v>
      </c>
      <c r="E265">
        <v>1.33344</v>
      </c>
      <c r="F265">
        <v>1.2164999999999999</v>
      </c>
      <c r="G265">
        <v>683</v>
      </c>
      <c r="H265" t="s">
        <v>17</v>
      </c>
      <c r="I265">
        <v>585</v>
      </c>
      <c r="J265">
        <v>872</v>
      </c>
      <c r="K265" t="s">
        <v>17</v>
      </c>
      <c r="L265">
        <v>127</v>
      </c>
      <c r="M265">
        <v>2267</v>
      </c>
      <c r="N265">
        <v>785</v>
      </c>
      <c r="O265">
        <v>186355</v>
      </c>
    </row>
    <row r="266" spans="1:15" x14ac:dyDescent="0.45">
      <c r="A266" t="s">
        <v>16</v>
      </c>
      <c r="B266" t="s">
        <v>17</v>
      </c>
      <c r="C266">
        <v>2002</v>
      </c>
      <c r="D266">
        <v>42</v>
      </c>
      <c r="E266">
        <v>1.3192900000000001</v>
      </c>
      <c r="F266">
        <v>1.1305700000000001</v>
      </c>
      <c r="G266">
        <v>642</v>
      </c>
      <c r="H266" t="s">
        <v>17</v>
      </c>
      <c r="I266">
        <v>543</v>
      </c>
      <c r="J266">
        <v>878</v>
      </c>
      <c r="K266" t="s">
        <v>17</v>
      </c>
      <c r="L266">
        <v>113</v>
      </c>
      <c r="M266">
        <v>2176</v>
      </c>
      <c r="N266">
        <v>831</v>
      </c>
      <c r="O266">
        <v>192469</v>
      </c>
    </row>
    <row r="267" spans="1:15" x14ac:dyDescent="0.45">
      <c r="A267" t="s">
        <v>16</v>
      </c>
      <c r="B267" t="s">
        <v>17</v>
      </c>
      <c r="C267">
        <v>2002</v>
      </c>
      <c r="D267">
        <v>43</v>
      </c>
      <c r="E267">
        <v>1.4948399999999999</v>
      </c>
      <c r="F267">
        <v>1.2524599999999999</v>
      </c>
      <c r="G267">
        <v>728</v>
      </c>
      <c r="H267" t="s">
        <v>17</v>
      </c>
      <c r="I267">
        <v>672</v>
      </c>
      <c r="J267">
        <v>1045</v>
      </c>
      <c r="K267" t="s">
        <v>17</v>
      </c>
      <c r="L267">
        <v>154</v>
      </c>
      <c r="M267">
        <v>2599</v>
      </c>
      <c r="N267">
        <v>863</v>
      </c>
      <c r="O267">
        <v>207512</v>
      </c>
    </row>
    <row r="268" spans="1:15" x14ac:dyDescent="0.45">
      <c r="A268" t="s">
        <v>16</v>
      </c>
      <c r="B268" t="s">
        <v>17</v>
      </c>
      <c r="C268">
        <v>2002</v>
      </c>
      <c r="D268">
        <v>44</v>
      </c>
      <c r="E268">
        <v>1.4719500000000001</v>
      </c>
      <c r="F268">
        <v>1.30237</v>
      </c>
      <c r="G268">
        <v>823</v>
      </c>
      <c r="H268" t="s">
        <v>17</v>
      </c>
      <c r="I268">
        <v>741</v>
      </c>
      <c r="J268">
        <v>1189</v>
      </c>
      <c r="K268" t="s">
        <v>17</v>
      </c>
      <c r="L268">
        <v>154</v>
      </c>
      <c r="M268">
        <v>2907</v>
      </c>
      <c r="N268">
        <v>909</v>
      </c>
      <c r="O268">
        <v>223208</v>
      </c>
    </row>
    <row r="269" spans="1:15" x14ac:dyDescent="0.45">
      <c r="A269" t="s">
        <v>16</v>
      </c>
      <c r="B269" t="s">
        <v>17</v>
      </c>
      <c r="C269">
        <v>2002</v>
      </c>
      <c r="D269">
        <v>45</v>
      </c>
      <c r="E269">
        <v>1.58094</v>
      </c>
      <c r="F269">
        <v>1.40551</v>
      </c>
      <c r="G269">
        <v>887</v>
      </c>
      <c r="H269" t="s">
        <v>17</v>
      </c>
      <c r="I269">
        <v>886</v>
      </c>
      <c r="J269">
        <v>1272</v>
      </c>
      <c r="K269" t="s">
        <v>17</v>
      </c>
      <c r="L269">
        <v>180</v>
      </c>
      <c r="M269">
        <v>3225</v>
      </c>
      <c r="N269">
        <v>930</v>
      </c>
      <c r="O269">
        <v>229454</v>
      </c>
    </row>
    <row r="270" spans="1:15" x14ac:dyDescent="0.45">
      <c r="A270" t="s">
        <v>16</v>
      </c>
      <c r="B270" t="s">
        <v>17</v>
      </c>
      <c r="C270">
        <v>2002</v>
      </c>
      <c r="D270">
        <v>46</v>
      </c>
      <c r="E270">
        <v>1.4942599999999999</v>
      </c>
      <c r="F270">
        <v>1.3843700000000001</v>
      </c>
      <c r="G270">
        <v>851</v>
      </c>
      <c r="H270" t="s">
        <v>17</v>
      </c>
      <c r="I270">
        <v>898</v>
      </c>
      <c r="J270">
        <v>1173</v>
      </c>
      <c r="K270" t="s">
        <v>17</v>
      </c>
      <c r="L270">
        <v>175</v>
      </c>
      <c r="M270">
        <v>3097</v>
      </c>
      <c r="N270">
        <v>923</v>
      </c>
      <c r="O270">
        <v>223712</v>
      </c>
    </row>
    <row r="271" spans="1:15" x14ac:dyDescent="0.45">
      <c r="A271" t="s">
        <v>16</v>
      </c>
      <c r="B271" t="s">
        <v>17</v>
      </c>
      <c r="C271">
        <v>2002</v>
      </c>
      <c r="D271">
        <v>47</v>
      </c>
      <c r="E271">
        <v>1.4056900000000001</v>
      </c>
      <c r="F271">
        <v>1.3256300000000001</v>
      </c>
      <c r="G271">
        <v>802</v>
      </c>
      <c r="H271" t="s">
        <v>17</v>
      </c>
      <c r="I271">
        <v>817</v>
      </c>
      <c r="J271">
        <v>1166</v>
      </c>
      <c r="K271" t="s">
        <v>17</v>
      </c>
      <c r="L271">
        <v>182</v>
      </c>
      <c r="M271">
        <v>2967</v>
      </c>
      <c r="N271">
        <v>922</v>
      </c>
      <c r="O271">
        <v>223818</v>
      </c>
    </row>
    <row r="272" spans="1:15" x14ac:dyDescent="0.45">
      <c r="A272" t="s">
        <v>16</v>
      </c>
      <c r="B272" t="s">
        <v>17</v>
      </c>
      <c r="C272">
        <v>2002</v>
      </c>
      <c r="D272">
        <v>48</v>
      </c>
      <c r="E272">
        <v>1.6141000000000001</v>
      </c>
      <c r="F272">
        <v>1.43475</v>
      </c>
      <c r="G272">
        <v>834</v>
      </c>
      <c r="H272" t="s">
        <v>17</v>
      </c>
      <c r="I272">
        <v>711</v>
      </c>
      <c r="J272">
        <v>978</v>
      </c>
      <c r="K272" t="s">
        <v>17</v>
      </c>
      <c r="L272">
        <v>186</v>
      </c>
      <c r="M272">
        <v>2709</v>
      </c>
      <c r="N272">
        <v>918</v>
      </c>
      <c r="O272">
        <v>188814</v>
      </c>
    </row>
    <row r="273" spans="1:15" x14ac:dyDescent="0.45">
      <c r="A273" t="s">
        <v>16</v>
      </c>
      <c r="B273" t="s">
        <v>17</v>
      </c>
      <c r="C273">
        <v>2002</v>
      </c>
      <c r="D273">
        <v>49</v>
      </c>
      <c r="E273">
        <v>1.45967</v>
      </c>
      <c r="F273">
        <v>1.2543299999999999</v>
      </c>
      <c r="G273">
        <v>857</v>
      </c>
      <c r="H273" t="s">
        <v>17</v>
      </c>
      <c r="I273">
        <v>869</v>
      </c>
      <c r="J273">
        <v>1117</v>
      </c>
      <c r="K273" t="s">
        <v>17</v>
      </c>
      <c r="L273">
        <v>206</v>
      </c>
      <c r="M273">
        <v>3049</v>
      </c>
      <c r="N273">
        <v>937</v>
      </c>
      <c r="O273">
        <v>243078</v>
      </c>
    </row>
    <row r="274" spans="1:15" x14ac:dyDescent="0.45">
      <c r="A274" t="s">
        <v>16</v>
      </c>
      <c r="B274" t="s">
        <v>17</v>
      </c>
      <c r="C274">
        <v>2002</v>
      </c>
      <c r="D274">
        <v>50</v>
      </c>
      <c r="E274">
        <v>1.5989599999999999</v>
      </c>
      <c r="F274">
        <v>1.2575700000000001</v>
      </c>
      <c r="G274">
        <v>804</v>
      </c>
      <c r="H274" t="s">
        <v>17</v>
      </c>
      <c r="I274">
        <v>792</v>
      </c>
      <c r="J274">
        <v>1179</v>
      </c>
      <c r="K274" t="s">
        <v>17</v>
      </c>
      <c r="L274">
        <v>182</v>
      </c>
      <c r="M274">
        <v>2957</v>
      </c>
      <c r="N274">
        <v>928</v>
      </c>
      <c r="O274">
        <v>235136</v>
      </c>
    </row>
    <row r="275" spans="1:15" x14ac:dyDescent="0.45">
      <c r="A275" t="s">
        <v>16</v>
      </c>
      <c r="B275" t="s">
        <v>17</v>
      </c>
      <c r="C275">
        <v>2002</v>
      </c>
      <c r="D275">
        <v>51</v>
      </c>
      <c r="E275">
        <v>2.1669700000000001</v>
      </c>
      <c r="F275">
        <v>1.5801700000000001</v>
      </c>
      <c r="G275">
        <v>951</v>
      </c>
      <c r="H275" t="s">
        <v>17</v>
      </c>
      <c r="I275">
        <v>849</v>
      </c>
      <c r="J275">
        <v>1404</v>
      </c>
      <c r="K275" t="s">
        <v>17</v>
      </c>
      <c r="L275">
        <v>212</v>
      </c>
      <c r="M275">
        <v>3416</v>
      </c>
      <c r="N275">
        <v>908</v>
      </c>
      <c r="O275">
        <v>216179</v>
      </c>
    </row>
    <row r="276" spans="1:15" x14ac:dyDescent="0.45">
      <c r="A276" t="s">
        <v>16</v>
      </c>
      <c r="B276" t="s">
        <v>17</v>
      </c>
      <c r="C276">
        <v>2002</v>
      </c>
      <c r="D276">
        <v>52</v>
      </c>
      <c r="E276">
        <v>2.5784199999999999</v>
      </c>
      <c r="F276">
        <v>1.9800800000000001</v>
      </c>
      <c r="G276">
        <v>915</v>
      </c>
      <c r="H276" t="s">
        <v>17</v>
      </c>
      <c r="I276">
        <v>828</v>
      </c>
      <c r="J276">
        <v>937</v>
      </c>
      <c r="K276" t="s">
        <v>17</v>
      </c>
      <c r="L276">
        <v>177</v>
      </c>
      <c r="M276">
        <v>2857</v>
      </c>
      <c r="N276">
        <v>865</v>
      </c>
      <c r="O276">
        <v>144287</v>
      </c>
    </row>
    <row r="277" spans="1:15" x14ac:dyDescent="0.45">
      <c r="A277" t="s">
        <v>16</v>
      </c>
      <c r="B277" t="s">
        <v>17</v>
      </c>
      <c r="C277">
        <v>2003</v>
      </c>
      <c r="D277">
        <v>1</v>
      </c>
      <c r="E277">
        <v>2.3863599999999998</v>
      </c>
      <c r="F277">
        <v>1.90428</v>
      </c>
      <c r="G277">
        <v>1028</v>
      </c>
      <c r="H277" t="s">
        <v>17</v>
      </c>
      <c r="I277">
        <v>962</v>
      </c>
      <c r="J277">
        <v>1019</v>
      </c>
      <c r="K277" t="s">
        <v>17</v>
      </c>
      <c r="L277">
        <v>251</v>
      </c>
      <c r="M277">
        <v>3260</v>
      </c>
      <c r="N277">
        <v>879</v>
      </c>
      <c r="O277">
        <v>171193</v>
      </c>
    </row>
    <row r="278" spans="1:15" x14ac:dyDescent="0.45">
      <c r="A278" t="s">
        <v>16</v>
      </c>
      <c r="B278" t="s">
        <v>17</v>
      </c>
      <c r="C278">
        <v>2003</v>
      </c>
      <c r="D278">
        <v>2</v>
      </c>
      <c r="E278">
        <v>1.73621</v>
      </c>
      <c r="F278">
        <v>1.5901000000000001</v>
      </c>
      <c r="G278">
        <v>1068</v>
      </c>
      <c r="H278" t="s">
        <v>17</v>
      </c>
      <c r="I278">
        <v>1091</v>
      </c>
      <c r="J278">
        <v>1296</v>
      </c>
      <c r="K278" t="s">
        <v>17</v>
      </c>
      <c r="L278">
        <v>274</v>
      </c>
      <c r="M278">
        <v>3729</v>
      </c>
      <c r="N278">
        <v>926</v>
      </c>
      <c r="O278">
        <v>234513</v>
      </c>
    </row>
    <row r="279" spans="1:15" x14ac:dyDescent="0.45">
      <c r="A279" t="s">
        <v>16</v>
      </c>
      <c r="B279" t="s">
        <v>17</v>
      </c>
      <c r="C279">
        <v>2003</v>
      </c>
      <c r="D279">
        <v>3</v>
      </c>
      <c r="E279">
        <v>2.0629599999999999</v>
      </c>
      <c r="F279">
        <v>1.81559</v>
      </c>
      <c r="G279">
        <v>1154</v>
      </c>
      <c r="H279" t="s">
        <v>17</v>
      </c>
      <c r="I279">
        <v>1011</v>
      </c>
      <c r="J279">
        <v>1798</v>
      </c>
      <c r="K279" t="s">
        <v>17</v>
      </c>
      <c r="L279">
        <v>241</v>
      </c>
      <c r="M279">
        <v>4204</v>
      </c>
      <c r="N279">
        <v>902</v>
      </c>
      <c r="O279">
        <v>231550</v>
      </c>
    </row>
    <row r="280" spans="1:15" x14ac:dyDescent="0.45">
      <c r="A280" t="s">
        <v>16</v>
      </c>
      <c r="B280" t="s">
        <v>17</v>
      </c>
      <c r="C280">
        <v>2003</v>
      </c>
      <c r="D280">
        <v>4</v>
      </c>
      <c r="E280">
        <v>2.5811299999999999</v>
      </c>
      <c r="F280">
        <v>2.4180100000000002</v>
      </c>
      <c r="G280">
        <v>1373</v>
      </c>
      <c r="H280" t="s">
        <v>17</v>
      </c>
      <c r="I280">
        <v>1104</v>
      </c>
      <c r="J280">
        <v>2998</v>
      </c>
      <c r="K280" t="s">
        <v>17</v>
      </c>
      <c r="L280">
        <v>221</v>
      </c>
      <c r="M280">
        <v>5696</v>
      </c>
      <c r="N280">
        <v>927</v>
      </c>
      <c r="O280">
        <v>235566</v>
      </c>
    </row>
    <row r="281" spans="1:15" x14ac:dyDescent="0.45">
      <c r="A281" t="s">
        <v>16</v>
      </c>
      <c r="B281" t="s">
        <v>17</v>
      </c>
      <c r="C281">
        <v>2003</v>
      </c>
      <c r="D281">
        <v>5</v>
      </c>
      <c r="E281">
        <v>2.9390900000000002</v>
      </c>
      <c r="F281">
        <v>2.8663500000000002</v>
      </c>
      <c r="G281">
        <v>1411</v>
      </c>
      <c r="H281" t="s">
        <v>17</v>
      </c>
      <c r="I281">
        <v>1322</v>
      </c>
      <c r="J281">
        <v>4064</v>
      </c>
      <c r="K281" t="s">
        <v>17</v>
      </c>
      <c r="L281">
        <v>282</v>
      </c>
      <c r="M281">
        <v>7079</v>
      </c>
      <c r="N281">
        <v>884</v>
      </c>
      <c r="O281">
        <v>246969</v>
      </c>
    </row>
    <row r="282" spans="1:15" x14ac:dyDescent="0.45">
      <c r="A282" t="s">
        <v>16</v>
      </c>
      <c r="B282" t="s">
        <v>17</v>
      </c>
      <c r="C282">
        <v>2003</v>
      </c>
      <c r="D282">
        <v>6</v>
      </c>
      <c r="E282">
        <v>3.22539</v>
      </c>
      <c r="F282">
        <v>3.16662</v>
      </c>
      <c r="G282">
        <v>1606</v>
      </c>
      <c r="H282" t="s">
        <v>17</v>
      </c>
      <c r="I282">
        <v>1421</v>
      </c>
      <c r="J282">
        <v>4447</v>
      </c>
      <c r="K282" t="s">
        <v>17</v>
      </c>
      <c r="L282">
        <v>308</v>
      </c>
      <c r="M282">
        <v>7782</v>
      </c>
      <c r="N282">
        <v>889</v>
      </c>
      <c r="O282">
        <v>245751</v>
      </c>
    </row>
    <row r="283" spans="1:15" x14ac:dyDescent="0.45">
      <c r="A283" t="s">
        <v>16</v>
      </c>
      <c r="B283" t="s">
        <v>17</v>
      </c>
      <c r="C283">
        <v>2003</v>
      </c>
      <c r="D283">
        <v>7</v>
      </c>
      <c r="E283">
        <v>3.06982</v>
      </c>
      <c r="F283">
        <v>3.0154999999999998</v>
      </c>
      <c r="G283">
        <v>1568</v>
      </c>
      <c r="H283" t="s">
        <v>17</v>
      </c>
      <c r="I283">
        <v>1566</v>
      </c>
      <c r="J283">
        <v>4224</v>
      </c>
      <c r="K283" t="s">
        <v>17</v>
      </c>
      <c r="L283">
        <v>291</v>
      </c>
      <c r="M283">
        <v>7649</v>
      </c>
      <c r="N283">
        <v>903</v>
      </c>
      <c r="O283">
        <v>253656</v>
      </c>
    </row>
    <row r="284" spans="1:15" x14ac:dyDescent="0.45">
      <c r="A284" t="s">
        <v>16</v>
      </c>
      <c r="B284" t="s">
        <v>17</v>
      </c>
      <c r="C284">
        <v>2003</v>
      </c>
      <c r="D284">
        <v>8</v>
      </c>
      <c r="E284">
        <v>3.20044</v>
      </c>
      <c r="F284">
        <v>2.9977999999999998</v>
      </c>
      <c r="G284">
        <v>1694</v>
      </c>
      <c r="H284" t="s">
        <v>17</v>
      </c>
      <c r="I284">
        <v>1537</v>
      </c>
      <c r="J284">
        <v>3689</v>
      </c>
      <c r="K284" t="s">
        <v>17</v>
      </c>
      <c r="L284">
        <v>308</v>
      </c>
      <c r="M284">
        <v>7228</v>
      </c>
      <c r="N284">
        <v>871</v>
      </c>
      <c r="O284">
        <v>241110</v>
      </c>
    </row>
    <row r="285" spans="1:15" x14ac:dyDescent="0.45">
      <c r="A285" t="s">
        <v>16</v>
      </c>
      <c r="B285" t="s">
        <v>17</v>
      </c>
      <c r="C285">
        <v>2003</v>
      </c>
      <c r="D285">
        <v>9</v>
      </c>
      <c r="E285">
        <v>2.4488799999999999</v>
      </c>
      <c r="F285">
        <v>2.3195700000000001</v>
      </c>
      <c r="G285">
        <v>1336</v>
      </c>
      <c r="H285" t="s">
        <v>17</v>
      </c>
      <c r="I285">
        <v>1400</v>
      </c>
      <c r="J285">
        <v>2583</v>
      </c>
      <c r="K285" t="s">
        <v>17</v>
      </c>
      <c r="L285">
        <v>287</v>
      </c>
      <c r="M285">
        <v>5606</v>
      </c>
      <c r="N285">
        <v>857</v>
      </c>
      <c r="O285">
        <v>241683</v>
      </c>
    </row>
    <row r="286" spans="1:15" x14ac:dyDescent="0.45">
      <c r="A286" t="s">
        <v>16</v>
      </c>
      <c r="B286" t="s">
        <v>17</v>
      </c>
      <c r="C286">
        <v>2003</v>
      </c>
      <c r="D286">
        <v>10</v>
      </c>
      <c r="E286">
        <v>2.1343999999999999</v>
      </c>
      <c r="F286">
        <v>1.9470700000000001</v>
      </c>
      <c r="G286">
        <v>1015</v>
      </c>
      <c r="H286" t="s">
        <v>17</v>
      </c>
      <c r="I286">
        <v>1085</v>
      </c>
      <c r="J286">
        <v>2103</v>
      </c>
      <c r="K286" t="s">
        <v>17</v>
      </c>
      <c r="L286">
        <v>247</v>
      </c>
      <c r="M286">
        <v>4450</v>
      </c>
      <c r="N286">
        <v>839</v>
      </c>
      <c r="O286">
        <v>228549</v>
      </c>
    </row>
    <row r="287" spans="1:15" x14ac:dyDescent="0.45">
      <c r="A287" t="s">
        <v>16</v>
      </c>
      <c r="B287" t="s">
        <v>17</v>
      </c>
      <c r="C287">
        <v>2003</v>
      </c>
      <c r="D287">
        <v>11</v>
      </c>
      <c r="E287">
        <v>1.9986600000000001</v>
      </c>
      <c r="F287">
        <v>1.7298500000000001</v>
      </c>
      <c r="G287">
        <v>880</v>
      </c>
      <c r="H287" t="s">
        <v>17</v>
      </c>
      <c r="I287">
        <v>987</v>
      </c>
      <c r="J287">
        <v>1669</v>
      </c>
      <c r="K287" t="s">
        <v>17</v>
      </c>
      <c r="L287">
        <v>274</v>
      </c>
      <c r="M287">
        <v>3810</v>
      </c>
      <c r="N287">
        <v>835</v>
      </c>
      <c r="O287">
        <v>220250</v>
      </c>
    </row>
    <row r="288" spans="1:15" x14ac:dyDescent="0.45">
      <c r="A288" t="s">
        <v>16</v>
      </c>
      <c r="B288" t="s">
        <v>17</v>
      </c>
      <c r="C288">
        <v>2003</v>
      </c>
      <c r="D288">
        <v>12</v>
      </c>
      <c r="E288">
        <v>1.93849</v>
      </c>
      <c r="F288">
        <v>1.51837</v>
      </c>
      <c r="G288">
        <v>737</v>
      </c>
      <c r="H288" t="s">
        <v>17</v>
      </c>
      <c r="I288">
        <v>773</v>
      </c>
      <c r="J288">
        <v>1321</v>
      </c>
      <c r="K288" t="s">
        <v>17</v>
      </c>
      <c r="L288">
        <v>156</v>
      </c>
      <c r="M288">
        <v>2987</v>
      </c>
      <c r="N288">
        <v>795</v>
      </c>
      <c r="O288">
        <v>196724</v>
      </c>
    </row>
    <row r="289" spans="1:15" x14ac:dyDescent="0.45">
      <c r="A289" t="s">
        <v>16</v>
      </c>
      <c r="B289" t="s">
        <v>17</v>
      </c>
      <c r="C289">
        <v>2003</v>
      </c>
      <c r="D289">
        <v>13</v>
      </c>
      <c r="E289">
        <v>1.41293</v>
      </c>
      <c r="F289">
        <v>1.2261599999999999</v>
      </c>
      <c r="G289">
        <v>624</v>
      </c>
      <c r="H289" t="s">
        <v>17</v>
      </c>
      <c r="I289">
        <v>640</v>
      </c>
      <c r="J289">
        <v>1016</v>
      </c>
      <c r="K289" t="s">
        <v>17</v>
      </c>
      <c r="L289">
        <v>159</v>
      </c>
      <c r="M289">
        <v>2439</v>
      </c>
      <c r="N289">
        <v>775</v>
      </c>
      <c r="O289">
        <v>198913</v>
      </c>
    </row>
    <row r="290" spans="1:15" x14ac:dyDescent="0.45">
      <c r="A290" t="s">
        <v>16</v>
      </c>
      <c r="B290" t="s">
        <v>17</v>
      </c>
      <c r="C290">
        <v>2003</v>
      </c>
      <c r="D290">
        <v>14</v>
      </c>
      <c r="E290">
        <v>1.23472</v>
      </c>
      <c r="F290">
        <v>1.05433</v>
      </c>
      <c r="G290">
        <v>506</v>
      </c>
      <c r="H290" t="s">
        <v>17</v>
      </c>
      <c r="I290">
        <v>541</v>
      </c>
      <c r="J290">
        <v>846</v>
      </c>
      <c r="K290" t="s">
        <v>17</v>
      </c>
      <c r="L290">
        <v>135</v>
      </c>
      <c r="M290">
        <v>2028</v>
      </c>
      <c r="N290">
        <v>741</v>
      </c>
      <c r="O290">
        <v>192349</v>
      </c>
    </row>
    <row r="291" spans="1:15" x14ac:dyDescent="0.45">
      <c r="A291" t="s">
        <v>16</v>
      </c>
      <c r="B291" t="s">
        <v>17</v>
      </c>
      <c r="C291">
        <v>2003</v>
      </c>
      <c r="D291">
        <v>15</v>
      </c>
      <c r="E291">
        <v>1.2000500000000001</v>
      </c>
      <c r="F291">
        <v>1.07108</v>
      </c>
      <c r="G291">
        <v>569</v>
      </c>
      <c r="H291" t="s">
        <v>17</v>
      </c>
      <c r="I291">
        <v>551</v>
      </c>
      <c r="J291">
        <v>799</v>
      </c>
      <c r="K291" t="s">
        <v>17</v>
      </c>
      <c r="L291">
        <v>163</v>
      </c>
      <c r="M291">
        <v>2082</v>
      </c>
      <c r="N291">
        <v>735</v>
      </c>
      <c r="O291">
        <v>194383</v>
      </c>
    </row>
    <row r="292" spans="1:15" x14ac:dyDescent="0.45">
      <c r="A292" t="s">
        <v>16</v>
      </c>
      <c r="B292" t="s">
        <v>17</v>
      </c>
      <c r="C292">
        <v>2003</v>
      </c>
      <c r="D292">
        <v>16</v>
      </c>
      <c r="E292">
        <v>0.91013500000000003</v>
      </c>
      <c r="F292">
        <v>0.82611999999999997</v>
      </c>
      <c r="G292">
        <v>440</v>
      </c>
      <c r="H292" t="s">
        <v>17</v>
      </c>
      <c r="I292">
        <v>382</v>
      </c>
      <c r="J292">
        <v>539</v>
      </c>
      <c r="K292" t="s">
        <v>17</v>
      </c>
      <c r="L292">
        <v>106</v>
      </c>
      <c r="M292">
        <v>1467</v>
      </c>
      <c r="N292">
        <v>669</v>
      </c>
      <c r="O292">
        <v>177577</v>
      </c>
    </row>
    <row r="293" spans="1:15" x14ac:dyDescent="0.45">
      <c r="A293" t="s">
        <v>16</v>
      </c>
      <c r="B293" t="s">
        <v>17</v>
      </c>
      <c r="C293">
        <v>2003</v>
      </c>
      <c r="D293">
        <v>17</v>
      </c>
      <c r="E293">
        <v>0.93226500000000001</v>
      </c>
      <c r="F293">
        <v>0.82050500000000004</v>
      </c>
      <c r="G293">
        <v>429</v>
      </c>
      <c r="H293" t="s">
        <v>17</v>
      </c>
      <c r="I293">
        <v>394</v>
      </c>
      <c r="J293">
        <v>508</v>
      </c>
      <c r="K293" t="s">
        <v>17</v>
      </c>
      <c r="L293">
        <v>114</v>
      </c>
      <c r="M293">
        <v>1445</v>
      </c>
      <c r="N293">
        <v>682</v>
      </c>
      <c r="O293">
        <v>176111</v>
      </c>
    </row>
    <row r="294" spans="1:15" x14ac:dyDescent="0.45">
      <c r="A294" t="s">
        <v>16</v>
      </c>
      <c r="B294" t="s">
        <v>17</v>
      </c>
      <c r="C294">
        <v>2003</v>
      </c>
      <c r="D294">
        <v>18</v>
      </c>
      <c r="E294">
        <v>0.69217499999999998</v>
      </c>
      <c r="F294">
        <v>0.63084600000000002</v>
      </c>
      <c r="G294">
        <v>275</v>
      </c>
      <c r="H294" t="s">
        <v>17</v>
      </c>
      <c r="I294">
        <v>272</v>
      </c>
      <c r="J294">
        <v>444</v>
      </c>
      <c r="K294" t="s">
        <v>17</v>
      </c>
      <c r="L294">
        <v>84</v>
      </c>
      <c r="M294">
        <v>1075</v>
      </c>
      <c r="N294">
        <v>655</v>
      </c>
      <c r="O294">
        <v>170406</v>
      </c>
    </row>
    <row r="295" spans="1:15" x14ac:dyDescent="0.45">
      <c r="A295" t="s">
        <v>16</v>
      </c>
      <c r="B295" t="s">
        <v>17</v>
      </c>
      <c r="C295">
        <v>2003</v>
      </c>
      <c r="D295">
        <v>19</v>
      </c>
      <c r="E295">
        <v>0.66940599999999995</v>
      </c>
      <c r="F295">
        <v>0.63934999999999997</v>
      </c>
      <c r="G295">
        <v>215</v>
      </c>
      <c r="H295" t="s">
        <v>17</v>
      </c>
      <c r="I295">
        <v>245</v>
      </c>
      <c r="J295">
        <v>471</v>
      </c>
      <c r="K295" t="s">
        <v>17</v>
      </c>
      <c r="L295">
        <v>74</v>
      </c>
      <c r="M295">
        <v>1005</v>
      </c>
      <c r="N295">
        <v>613</v>
      </c>
      <c r="O295">
        <v>157191</v>
      </c>
    </row>
    <row r="296" spans="1:15" x14ac:dyDescent="0.45">
      <c r="A296" t="s">
        <v>16</v>
      </c>
      <c r="B296" t="s">
        <v>17</v>
      </c>
      <c r="C296">
        <v>2003</v>
      </c>
      <c r="D296">
        <v>20</v>
      </c>
      <c r="E296">
        <v>0.72770500000000005</v>
      </c>
      <c r="F296">
        <v>0.58660900000000005</v>
      </c>
      <c r="G296">
        <v>248</v>
      </c>
      <c r="H296" t="s">
        <v>17</v>
      </c>
      <c r="I296">
        <v>235</v>
      </c>
      <c r="J296">
        <v>283</v>
      </c>
      <c r="K296" t="s">
        <v>17</v>
      </c>
      <c r="L296">
        <v>70</v>
      </c>
      <c r="M296">
        <v>836</v>
      </c>
      <c r="N296">
        <v>547</v>
      </c>
      <c r="O296">
        <v>142514</v>
      </c>
    </row>
    <row r="297" spans="1:15" x14ac:dyDescent="0.45">
      <c r="A297" t="s">
        <v>16</v>
      </c>
      <c r="B297" t="s">
        <v>17</v>
      </c>
      <c r="C297">
        <v>2003</v>
      </c>
      <c r="D297">
        <v>21</v>
      </c>
      <c r="E297">
        <v>0.71770100000000003</v>
      </c>
      <c r="F297">
        <v>0.77302400000000004</v>
      </c>
      <c r="G297">
        <v>264</v>
      </c>
      <c r="H297" t="s">
        <v>17</v>
      </c>
      <c r="I297">
        <v>169</v>
      </c>
      <c r="J297">
        <v>262</v>
      </c>
      <c r="K297" t="s">
        <v>17</v>
      </c>
      <c r="L297">
        <v>45</v>
      </c>
      <c r="M297">
        <v>740</v>
      </c>
      <c r="N297">
        <v>406</v>
      </c>
      <c r="O297">
        <v>95728</v>
      </c>
    </row>
    <row r="298" spans="1:15" x14ac:dyDescent="0.45">
      <c r="A298" t="s">
        <v>16</v>
      </c>
      <c r="B298" t="s">
        <v>17</v>
      </c>
      <c r="C298">
        <v>2003</v>
      </c>
      <c r="D298">
        <v>22</v>
      </c>
      <c r="E298">
        <v>0.78939400000000004</v>
      </c>
      <c r="F298">
        <v>0.79074299999999997</v>
      </c>
      <c r="G298">
        <v>213</v>
      </c>
      <c r="H298" t="s">
        <v>17</v>
      </c>
      <c r="I298">
        <v>179</v>
      </c>
      <c r="J298">
        <v>205</v>
      </c>
      <c r="K298" t="s">
        <v>17</v>
      </c>
      <c r="L298">
        <v>44</v>
      </c>
      <c r="M298">
        <v>641</v>
      </c>
      <c r="N298">
        <v>393</v>
      </c>
      <c r="O298">
        <v>81063</v>
      </c>
    </row>
    <row r="299" spans="1:15" x14ac:dyDescent="0.45">
      <c r="A299" t="s">
        <v>16</v>
      </c>
      <c r="B299" t="s">
        <v>17</v>
      </c>
      <c r="C299">
        <v>2003</v>
      </c>
      <c r="D299">
        <v>23</v>
      </c>
      <c r="E299">
        <v>0.72212900000000002</v>
      </c>
      <c r="F299">
        <v>0.71184700000000001</v>
      </c>
      <c r="G299">
        <v>201</v>
      </c>
      <c r="H299" t="s">
        <v>17</v>
      </c>
      <c r="I299">
        <v>133</v>
      </c>
      <c r="J299">
        <v>195</v>
      </c>
      <c r="K299" t="s">
        <v>17</v>
      </c>
      <c r="L299">
        <v>34</v>
      </c>
      <c r="M299">
        <v>563</v>
      </c>
      <c r="N299">
        <v>344</v>
      </c>
      <c r="O299">
        <v>79090</v>
      </c>
    </row>
    <row r="300" spans="1:15" x14ac:dyDescent="0.45">
      <c r="A300" t="s">
        <v>16</v>
      </c>
      <c r="B300" t="s">
        <v>17</v>
      </c>
      <c r="C300">
        <v>2003</v>
      </c>
      <c r="D300">
        <v>24</v>
      </c>
      <c r="E300">
        <v>0.59132600000000002</v>
      </c>
      <c r="F300">
        <v>0.79463700000000004</v>
      </c>
      <c r="G300">
        <v>198</v>
      </c>
      <c r="H300" t="s">
        <v>17</v>
      </c>
      <c r="I300">
        <v>180</v>
      </c>
      <c r="J300">
        <v>187</v>
      </c>
      <c r="K300" t="s">
        <v>17</v>
      </c>
      <c r="L300">
        <v>55</v>
      </c>
      <c r="M300">
        <v>620</v>
      </c>
      <c r="N300">
        <v>341</v>
      </c>
      <c r="O300">
        <v>78023</v>
      </c>
    </row>
    <row r="301" spans="1:15" x14ac:dyDescent="0.45">
      <c r="A301" t="s">
        <v>16</v>
      </c>
      <c r="B301" t="s">
        <v>17</v>
      </c>
      <c r="C301">
        <v>2003</v>
      </c>
      <c r="D301">
        <v>25</v>
      </c>
      <c r="E301">
        <v>0.52307000000000003</v>
      </c>
      <c r="F301">
        <v>0.58660400000000001</v>
      </c>
      <c r="G301">
        <v>139</v>
      </c>
      <c r="H301" t="s">
        <v>17</v>
      </c>
      <c r="I301">
        <v>127</v>
      </c>
      <c r="J301">
        <v>123</v>
      </c>
      <c r="K301" t="s">
        <v>17</v>
      </c>
      <c r="L301">
        <v>34</v>
      </c>
      <c r="M301">
        <v>423</v>
      </c>
      <c r="N301">
        <v>322</v>
      </c>
      <c r="O301">
        <v>72110</v>
      </c>
    </row>
    <row r="302" spans="1:15" x14ac:dyDescent="0.45">
      <c r="A302" t="s">
        <v>16</v>
      </c>
      <c r="B302" t="s">
        <v>17</v>
      </c>
      <c r="C302">
        <v>2003</v>
      </c>
      <c r="D302">
        <v>26</v>
      </c>
      <c r="E302">
        <v>0.45023600000000003</v>
      </c>
      <c r="F302">
        <v>0.61598200000000003</v>
      </c>
      <c r="G302">
        <v>122</v>
      </c>
      <c r="H302" t="s">
        <v>17</v>
      </c>
      <c r="I302">
        <v>163</v>
      </c>
      <c r="J302">
        <v>124</v>
      </c>
      <c r="K302" t="s">
        <v>17</v>
      </c>
      <c r="L302">
        <v>32</v>
      </c>
      <c r="M302">
        <v>441</v>
      </c>
      <c r="N302">
        <v>322</v>
      </c>
      <c r="O302">
        <v>71593</v>
      </c>
    </row>
    <row r="303" spans="1:15" x14ac:dyDescent="0.45">
      <c r="A303" t="s">
        <v>16</v>
      </c>
      <c r="B303" t="s">
        <v>17</v>
      </c>
      <c r="C303">
        <v>2003</v>
      </c>
      <c r="D303">
        <v>27</v>
      </c>
      <c r="E303">
        <v>0.39742100000000002</v>
      </c>
      <c r="F303">
        <v>0.49150700000000003</v>
      </c>
      <c r="G303">
        <v>109</v>
      </c>
      <c r="H303" t="s">
        <v>17</v>
      </c>
      <c r="I303">
        <v>94</v>
      </c>
      <c r="J303">
        <v>91</v>
      </c>
      <c r="K303" t="s">
        <v>17</v>
      </c>
      <c r="L303">
        <v>24</v>
      </c>
      <c r="M303">
        <v>318</v>
      </c>
      <c r="N303">
        <v>310</v>
      </c>
      <c r="O303">
        <v>64699</v>
      </c>
    </row>
    <row r="304" spans="1:15" x14ac:dyDescent="0.45">
      <c r="A304" t="s">
        <v>16</v>
      </c>
      <c r="B304" t="s">
        <v>17</v>
      </c>
      <c r="C304">
        <v>2003</v>
      </c>
      <c r="D304">
        <v>28</v>
      </c>
      <c r="E304">
        <v>0.44800200000000001</v>
      </c>
      <c r="F304">
        <v>0.60434100000000002</v>
      </c>
      <c r="G304">
        <v>137</v>
      </c>
      <c r="H304" t="s">
        <v>17</v>
      </c>
      <c r="I304">
        <v>120</v>
      </c>
      <c r="J304">
        <v>141</v>
      </c>
      <c r="K304" t="s">
        <v>17</v>
      </c>
      <c r="L304">
        <v>43</v>
      </c>
      <c r="M304">
        <v>441</v>
      </c>
      <c r="N304">
        <v>308</v>
      </c>
      <c r="O304">
        <v>72972</v>
      </c>
    </row>
    <row r="305" spans="1:15" x14ac:dyDescent="0.45">
      <c r="A305" t="s">
        <v>16</v>
      </c>
      <c r="B305" t="s">
        <v>17</v>
      </c>
      <c r="C305">
        <v>2003</v>
      </c>
      <c r="D305">
        <v>29</v>
      </c>
      <c r="E305">
        <v>0.47476699999999999</v>
      </c>
      <c r="F305">
        <v>0.524478</v>
      </c>
      <c r="G305">
        <v>98</v>
      </c>
      <c r="H305" t="s">
        <v>17</v>
      </c>
      <c r="I305">
        <v>116</v>
      </c>
      <c r="J305">
        <v>98</v>
      </c>
      <c r="K305" t="s">
        <v>17</v>
      </c>
      <c r="L305">
        <v>53</v>
      </c>
      <c r="M305">
        <v>365</v>
      </c>
      <c r="N305">
        <v>301</v>
      </c>
      <c r="O305">
        <v>69593</v>
      </c>
    </row>
    <row r="306" spans="1:15" x14ac:dyDescent="0.45">
      <c r="A306" t="s">
        <v>16</v>
      </c>
      <c r="B306" t="s">
        <v>17</v>
      </c>
      <c r="C306">
        <v>2003</v>
      </c>
      <c r="D306">
        <v>30</v>
      </c>
      <c r="E306">
        <v>0.45325100000000001</v>
      </c>
      <c r="F306">
        <v>0.59069199999999999</v>
      </c>
      <c r="G306">
        <v>112</v>
      </c>
      <c r="H306" t="s">
        <v>17</v>
      </c>
      <c r="I306">
        <v>121</v>
      </c>
      <c r="J306">
        <v>139</v>
      </c>
      <c r="K306" t="s">
        <v>17</v>
      </c>
      <c r="L306">
        <v>48</v>
      </c>
      <c r="M306">
        <v>420</v>
      </c>
      <c r="N306">
        <v>302</v>
      </c>
      <c r="O306">
        <v>71103</v>
      </c>
    </row>
    <row r="307" spans="1:15" x14ac:dyDescent="0.45">
      <c r="A307" t="s">
        <v>16</v>
      </c>
      <c r="B307" t="s">
        <v>17</v>
      </c>
      <c r="C307">
        <v>2003</v>
      </c>
      <c r="D307">
        <v>31</v>
      </c>
      <c r="E307">
        <v>0.35215800000000003</v>
      </c>
      <c r="F307">
        <v>0.505135</v>
      </c>
      <c r="G307">
        <v>100</v>
      </c>
      <c r="H307" t="s">
        <v>17</v>
      </c>
      <c r="I307">
        <v>102</v>
      </c>
      <c r="J307">
        <v>120</v>
      </c>
      <c r="K307" t="s">
        <v>17</v>
      </c>
      <c r="L307">
        <v>39</v>
      </c>
      <c r="M307">
        <v>361</v>
      </c>
      <c r="N307">
        <v>290</v>
      </c>
      <c r="O307">
        <v>71466</v>
      </c>
    </row>
    <row r="308" spans="1:15" x14ac:dyDescent="0.45">
      <c r="A308" t="s">
        <v>16</v>
      </c>
      <c r="B308" t="s">
        <v>17</v>
      </c>
      <c r="C308">
        <v>2003</v>
      </c>
      <c r="D308">
        <v>32</v>
      </c>
      <c r="E308">
        <v>0.52532199999999996</v>
      </c>
      <c r="F308">
        <v>0.63427100000000003</v>
      </c>
      <c r="G308">
        <v>136</v>
      </c>
      <c r="H308" t="s">
        <v>17</v>
      </c>
      <c r="I308">
        <v>136</v>
      </c>
      <c r="J308">
        <v>125</v>
      </c>
      <c r="K308" t="s">
        <v>17</v>
      </c>
      <c r="L308">
        <v>46</v>
      </c>
      <c r="M308">
        <v>443</v>
      </c>
      <c r="N308">
        <v>295</v>
      </c>
      <c r="O308">
        <v>69844</v>
      </c>
    </row>
    <row r="309" spans="1:15" x14ac:dyDescent="0.45">
      <c r="A309" t="s">
        <v>16</v>
      </c>
      <c r="B309" t="s">
        <v>17</v>
      </c>
      <c r="C309">
        <v>2003</v>
      </c>
      <c r="D309">
        <v>33</v>
      </c>
      <c r="E309">
        <v>0.49299100000000001</v>
      </c>
      <c r="F309">
        <v>0.61011800000000005</v>
      </c>
      <c r="G309">
        <v>120</v>
      </c>
      <c r="H309" t="s">
        <v>17</v>
      </c>
      <c r="I309">
        <v>133</v>
      </c>
      <c r="J309">
        <v>131</v>
      </c>
      <c r="K309" t="s">
        <v>17</v>
      </c>
      <c r="L309">
        <v>37</v>
      </c>
      <c r="M309">
        <v>421</v>
      </c>
      <c r="N309">
        <v>283</v>
      </c>
      <c r="O309">
        <v>69003</v>
      </c>
    </row>
    <row r="310" spans="1:15" x14ac:dyDescent="0.45">
      <c r="A310" t="s">
        <v>16</v>
      </c>
      <c r="B310" t="s">
        <v>17</v>
      </c>
      <c r="C310">
        <v>2003</v>
      </c>
      <c r="D310">
        <v>34</v>
      </c>
      <c r="E310">
        <v>0.54272799999999999</v>
      </c>
      <c r="F310">
        <v>0.64122699999999999</v>
      </c>
      <c r="G310">
        <v>159</v>
      </c>
      <c r="H310" t="s">
        <v>17</v>
      </c>
      <c r="I310">
        <v>120</v>
      </c>
      <c r="J310">
        <v>144</v>
      </c>
      <c r="K310" t="s">
        <v>17</v>
      </c>
      <c r="L310">
        <v>27</v>
      </c>
      <c r="M310">
        <v>450</v>
      </c>
      <c r="N310">
        <v>277</v>
      </c>
      <c r="O310">
        <v>70178</v>
      </c>
    </row>
    <row r="311" spans="1:15" x14ac:dyDescent="0.45">
      <c r="A311" t="s">
        <v>16</v>
      </c>
      <c r="B311" t="s">
        <v>17</v>
      </c>
      <c r="C311">
        <v>2003</v>
      </c>
      <c r="D311">
        <v>35</v>
      </c>
      <c r="E311">
        <v>0.49034699999999998</v>
      </c>
      <c r="F311">
        <v>0.66142900000000004</v>
      </c>
      <c r="G311">
        <v>166</v>
      </c>
      <c r="H311" t="s">
        <v>17</v>
      </c>
      <c r="I311">
        <v>112</v>
      </c>
      <c r="J311">
        <v>155</v>
      </c>
      <c r="K311" t="s">
        <v>17</v>
      </c>
      <c r="L311">
        <v>30</v>
      </c>
      <c r="M311">
        <v>463</v>
      </c>
      <c r="N311">
        <v>276</v>
      </c>
      <c r="O311">
        <v>70000</v>
      </c>
    </row>
    <row r="312" spans="1:15" x14ac:dyDescent="0.45">
      <c r="A312" t="s">
        <v>16</v>
      </c>
      <c r="B312" t="s">
        <v>17</v>
      </c>
      <c r="C312">
        <v>2003</v>
      </c>
      <c r="D312">
        <v>36</v>
      </c>
      <c r="E312">
        <v>0.73591399999999996</v>
      </c>
      <c r="F312">
        <v>0.79268099999999997</v>
      </c>
      <c r="G312">
        <v>177</v>
      </c>
      <c r="H312" t="s">
        <v>17</v>
      </c>
      <c r="I312">
        <v>124</v>
      </c>
      <c r="J312">
        <v>182</v>
      </c>
      <c r="K312" t="s">
        <v>17</v>
      </c>
      <c r="L312">
        <v>36</v>
      </c>
      <c r="M312">
        <v>519</v>
      </c>
      <c r="N312">
        <v>271</v>
      </c>
      <c r="O312">
        <v>65474</v>
      </c>
    </row>
    <row r="313" spans="1:15" x14ac:dyDescent="0.45">
      <c r="A313" t="s">
        <v>16</v>
      </c>
      <c r="B313" t="s">
        <v>17</v>
      </c>
      <c r="C313">
        <v>2003</v>
      </c>
      <c r="D313">
        <v>37</v>
      </c>
      <c r="E313">
        <v>0.58177100000000004</v>
      </c>
      <c r="F313">
        <v>0.63905900000000004</v>
      </c>
      <c r="G313">
        <v>145</v>
      </c>
      <c r="H313" t="s">
        <v>17</v>
      </c>
      <c r="I313">
        <v>122</v>
      </c>
      <c r="J313">
        <v>184</v>
      </c>
      <c r="K313" t="s">
        <v>17</v>
      </c>
      <c r="L313">
        <v>24</v>
      </c>
      <c r="M313">
        <v>475</v>
      </c>
      <c r="N313">
        <v>267</v>
      </c>
      <c r="O313">
        <v>74328</v>
      </c>
    </row>
    <row r="314" spans="1:15" x14ac:dyDescent="0.45">
      <c r="A314" t="s">
        <v>16</v>
      </c>
      <c r="B314" t="s">
        <v>17</v>
      </c>
      <c r="C314">
        <v>2003</v>
      </c>
      <c r="D314">
        <v>38</v>
      </c>
      <c r="E314">
        <v>0.65416200000000002</v>
      </c>
      <c r="F314">
        <v>0.63673199999999996</v>
      </c>
      <c r="G314">
        <v>136</v>
      </c>
      <c r="H314" t="s">
        <v>17</v>
      </c>
      <c r="I314">
        <v>116</v>
      </c>
      <c r="J314">
        <v>183</v>
      </c>
      <c r="K314" t="s">
        <v>17</v>
      </c>
      <c r="L314">
        <v>26</v>
      </c>
      <c r="M314">
        <v>461</v>
      </c>
      <c r="N314">
        <v>264</v>
      </c>
      <c r="O314">
        <v>72401</v>
      </c>
    </row>
    <row r="315" spans="1:15" x14ac:dyDescent="0.45">
      <c r="A315" t="s">
        <v>16</v>
      </c>
      <c r="B315" t="s">
        <v>17</v>
      </c>
      <c r="C315">
        <v>2003</v>
      </c>
      <c r="D315">
        <v>39</v>
      </c>
      <c r="E315">
        <v>0.74950399999999995</v>
      </c>
      <c r="F315">
        <v>0.74782899999999997</v>
      </c>
      <c r="G315">
        <v>135</v>
      </c>
      <c r="H315" t="s">
        <v>17</v>
      </c>
      <c r="I315">
        <v>143</v>
      </c>
      <c r="J315">
        <v>221</v>
      </c>
      <c r="K315" t="s">
        <v>17</v>
      </c>
      <c r="L315">
        <v>34</v>
      </c>
      <c r="M315">
        <v>533</v>
      </c>
      <c r="N315">
        <v>268</v>
      </c>
      <c r="O315">
        <v>71273</v>
      </c>
    </row>
    <row r="316" spans="1:15" x14ac:dyDescent="0.45">
      <c r="A316" t="s">
        <v>16</v>
      </c>
      <c r="B316" t="s">
        <v>17</v>
      </c>
      <c r="C316">
        <v>2003</v>
      </c>
      <c r="D316">
        <v>40</v>
      </c>
      <c r="E316">
        <v>0.88402099999999995</v>
      </c>
      <c r="F316">
        <v>0.96087299999999998</v>
      </c>
      <c r="G316">
        <v>808</v>
      </c>
      <c r="H316" t="s">
        <v>17</v>
      </c>
      <c r="I316">
        <v>607</v>
      </c>
      <c r="J316">
        <v>881</v>
      </c>
      <c r="K316" t="s">
        <v>17</v>
      </c>
      <c r="L316">
        <v>146</v>
      </c>
      <c r="M316">
        <v>2442</v>
      </c>
      <c r="N316">
        <v>830</v>
      </c>
      <c r="O316">
        <v>254144</v>
      </c>
    </row>
    <row r="317" spans="1:15" x14ac:dyDescent="0.45">
      <c r="A317" t="s">
        <v>16</v>
      </c>
      <c r="B317" t="s">
        <v>17</v>
      </c>
      <c r="C317">
        <v>2003</v>
      </c>
      <c r="D317">
        <v>41</v>
      </c>
      <c r="E317">
        <v>1.02773</v>
      </c>
      <c r="F317">
        <v>1.04325</v>
      </c>
      <c r="G317">
        <v>913</v>
      </c>
      <c r="H317" t="s">
        <v>17</v>
      </c>
      <c r="I317">
        <v>696</v>
      </c>
      <c r="J317">
        <v>1132</v>
      </c>
      <c r="K317" t="s">
        <v>17</v>
      </c>
      <c r="L317">
        <v>191</v>
      </c>
      <c r="M317">
        <v>2932</v>
      </c>
      <c r="N317">
        <v>931</v>
      </c>
      <c r="O317">
        <v>281045</v>
      </c>
    </row>
    <row r="318" spans="1:15" x14ac:dyDescent="0.45">
      <c r="A318" t="s">
        <v>16</v>
      </c>
      <c r="B318" t="s">
        <v>17</v>
      </c>
      <c r="C318">
        <v>2003</v>
      </c>
      <c r="D318">
        <v>42</v>
      </c>
      <c r="E318">
        <v>1.2829600000000001</v>
      </c>
      <c r="F318">
        <v>1.0545</v>
      </c>
      <c r="G318">
        <v>878</v>
      </c>
      <c r="H318" t="s">
        <v>17</v>
      </c>
      <c r="I318">
        <v>811</v>
      </c>
      <c r="J318">
        <v>1147</v>
      </c>
      <c r="K318" t="s">
        <v>17</v>
      </c>
      <c r="L318">
        <v>195</v>
      </c>
      <c r="M318">
        <v>3031</v>
      </c>
      <c r="N318">
        <v>974</v>
      </c>
      <c r="O318">
        <v>287436</v>
      </c>
    </row>
    <row r="319" spans="1:15" x14ac:dyDescent="0.45">
      <c r="A319" t="s">
        <v>16</v>
      </c>
      <c r="B319" t="s">
        <v>17</v>
      </c>
      <c r="C319">
        <v>2003</v>
      </c>
      <c r="D319">
        <v>43</v>
      </c>
      <c r="E319">
        <v>1.3266100000000001</v>
      </c>
      <c r="F319">
        <v>1.1123099999999999</v>
      </c>
      <c r="G319">
        <v>1006</v>
      </c>
      <c r="H319" t="s">
        <v>17</v>
      </c>
      <c r="I319">
        <v>884</v>
      </c>
      <c r="J319">
        <v>1369</v>
      </c>
      <c r="K319" t="s">
        <v>17</v>
      </c>
      <c r="L319">
        <v>216</v>
      </c>
      <c r="M319">
        <v>3475</v>
      </c>
      <c r="N319">
        <v>1007</v>
      </c>
      <c r="O319">
        <v>312412</v>
      </c>
    </row>
    <row r="320" spans="1:15" x14ac:dyDescent="0.45">
      <c r="A320" t="s">
        <v>16</v>
      </c>
      <c r="B320" t="s">
        <v>17</v>
      </c>
      <c r="C320">
        <v>2003</v>
      </c>
      <c r="D320">
        <v>44</v>
      </c>
      <c r="E320">
        <v>1.7730399999999999</v>
      </c>
      <c r="F320">
        <v>1.4127400000000001</v>
      </c>
      <c r="G320">
        <v>1207</v>
      </c>
      <c r="H320" t="s">
        <v>17</v>
      </c>
      <c r="I320">
        <v>1127</v>
      </c>
      <c r="J320">
        <v>2080</v>
      </c>
      <c r="K320" t="s">
        <v>17</v>
      </c>
      <c r="L320">
        <v>276</v>
      </c>
      <c r="M320">
        <v>4690</v>
      </c>
      <c r="N320">
        <v>1074</v>
      </c>
      <c r="O320">
        <v>331980</v>
      </c>
    </row>
    <row r="321" spans="1:15" x14ac:dyDescent="0.45">
      <c r="A321" t="s">
        <v>16</v>
      </c>
      <c r="B321" t="s">
        <v>17</v>
      </c>
      <c r="C321">
        <v>2003</v>
      </c>
      <c r="D321">
        <v>45</v>
      </c>
      <c r="E321">
        <v>2.4381400000000002</v>
      </c>
      <c r="F321">
        <v>1.7270300000000001</v>
      </c>
      <c r="G321">
        <v>1542</v>
      </c>
      <c r="H321" t="s">
        <v>17</v>
      </c>
      <c r="I321">
        <v>1249</v>
      </c>
      <c r="J321">
        <v>2735</v>
      </c>
      <c r="K321" t="s">
        <v>17</v>
      </c>
      <c r="L321">
        <v>264</v>
      </c>
      <c r="M321">
        <v>5790</v>
      </c>
      <c r="N321">
        <v>1111</v>
      </c>
      <c r="O321">
        <v>335258</v>
      </c>
    </row>
    <row r="322" spans="1:15" x14ac:dyDescent="0.45">
      <c r="A322" t="s">
        <v>16</v>
      </c>
      <c r="B322" t="s">
        <v>17</v>
      </c>
      <c r="C322">
        <v>2003</v>
      </c>
      <c r="D322">
        <v>46</v>
      </c>
      <c r="E322">
        <v>2.7260499999999999</v>
      </c>
      <c r="F322">
        <v>2.407</v>
      </c>
      <c r="G322">
        <v>2185</v>
      </c>
      <c r="H322" t="s">
        <v>17</v>
      </c>
      <c r="I322">
        <v>1757</v>
      </c>
      <c r="J322">
        <v>4133</v>
      </c>
      <c r="K322" t="s">
        <v>17</v>
      </c>
      <c r="L322">
        <v>310</v>
      </c>
      <c r="M322">
        <v>8385</v>
      </c>
      <c r="N322">
        <v>1141</v>
      </c>
      <c r="O322">
        <v>348359</v>
      </c>
    </row>
    <row r="323" spans="1:15" x14ac:dyDescent="0.45">
      <c r="A323" t="s">
        <v>16</v>
      </c>
      <c r="B323" t="s">
        <v>17</v>
      </c>
      <c r="C323">
        <v>2003</v>
      </c>
      <c r="D323">
        <v>47</v>
      </c>
      <c r="E323">
        <v>3.7319200000000001</v>
      </c>
      <c r="F323">
        <v>3.1096200000000001</v>
      </c>
      <c r="G323">
        <v>2561</v>
      </c>
      <c r="H323" t="s">
        <v>17</v>
      </c>
      <c r="I323">
        <v>2425</v>
      </c>
      <c r="J323">
        <v>5684</v>
      </c>
      <c r="K323" t="s">
        <v>17</v>
      </c>
      <c r="L323">
        <v>471</v>
      </c>
      <c r="M323">
        <v>11141</v>
      </c>
      <c r="N323">
        <v>1129</v>
      </c>
      <c r="O323">
        <v>358275</v>
      </c>
    </row>
    <row r="324" spans="1:15" x14ac:dyDescent="0.45">
      <c r="A324" t="s">
        <v>16</v>
      </c>
      <c r="B324" t="s">
        <v>17</v>
      </c>
      <c r="C324">
        <v>2003</v>
      </c>
      <c r="D324">
        <v>48</v>
      </c>
      <c r="E324">
        <v>4.54894</v>
      </c>
      <c r="F324">
        <v>4.3077899999999998</v>
      </c>
      <c r="G324">
        <v>3247</v>
      </c>
      <c r="H324" t="s">
        <v>17</v>
      </c>
      <c r="I324">
        <v>2890</v>
      </c>
      <c r="J324">
        <v>4933</v>
      </c>
      <c r="K324" t="s">
        <v>17</v>
      </c>
      <c r="L324">
        <v>672</v>
      </c>
      <c r="M324">
        <v>11742</v>
      </c>
      <c r="N324">
        <v>1118</v>
      </c>
      <c r="O324">
        <v>272576</v>
      </c>
    </row>
    <row r="325" spans="1:15" x14ac:dyDescent="0.45">
      <c r="A325" t="s">
        <v>16</v>
      </c>
      <c r="B325" t="s">
        <v>17</v>
      </c>
      <c r="C325">
        <v>2003</v>
      </c>
      <c r="D325">
        <v>49</v>
      </c>
      <c r="E325">
        <v>5.3990600000000004</v>
      </c>
      <c r="F325">
        <v>4.8303000000000003</v>
      </c>
      <c r="G325">
        <v>4734</v>
      </c>
      <c r="H325" t="s">
        <v>17</v>
      </c>
      <c r="I325">
        <v>5330</v>
      </c>
      <c r="J325">
        <v>7817</v>
      </c>
      <c r="K325" t="s">
        <v>17</v>
      </c>
      <c r="L325">
        <v>1067</v>
      </c>
      <c r="M325">
        <v>18948</v>
      </c>
      <c r="N325">
        <v>1189</v>
      </c>
      <c r="O325">
        <v>392274</v>
      </c>
    </row>
    <row r="326" spans="1:15" x14ac:dyDescent="0.45">
      <c r="A326" t="s">
        <v>16</v>
      </c>
      <c r="B326" t="s">
        <v>17</v>
      </c>
      <c r="C326">
        <v>2003</v>
      </c>
      <c r="D326">
        <v>50</v>
      </c>
      <c r="E326">
        <v>7.3873499999999996</v>
      </c>
      <c r="F326">
        <v>6.4290500000000002</v>
      </c>
      <c r="G326">
        <v>6620</v>
      </c>
      <c r="H326" t="s">
        <v>17</v>
      </c>
      <c r="I326">
        <v>5573</v>
      </c>
      <c r="J326">
        <v>11550</v>
      </c>
      <c r="K326" t="s">
        <v>17</v>
      </c>
      <c r="L326">
        <v>1219</v>
      </c>
      <c r="M326">
        <v>24962</v>
      </c>
      <c r="N326">
        <v>1173</v>
      </c>
      <c r="O326">
        <v>388269</v>
      </c>
    </row>
    <row r="327" spans="1:15" x14ac:dyDescent="0.45">
      <c r="A327" t="s">
        <v>16</v>
      </c>
      <c r="B327" t="s">
        <v>17</v>
      </c>
      <c r="C327">
        <v>2003</v>
      </c>
      <c r="D327">
        <v>51</v>
      </c>
      <c r="E327">
        <v>7.4809700000000001</v>
      </c>
      <c r="F327">
        <v>6.8673400000000004</v>
      </c>
      <c r="G327">
        <v>6434</v>
      </c>
      <c r="H327" t="s">
        <v>17</v>
      </c>
      <c r="I327">
        <v>5906</v>
      </c>
      <c r="J327">
        <v>9851</v>
      </c>
      <c r="K327" t="s">
        <v>17</v>
      </c>
      <c r="L327">
        <v>1508</v>
      </c>
      <c r="M327">
        <v>23699</v>
      </c>
      <c r="N327">
        <v>1148</v>
      </c>
      <c r="O327">
        <v>345097</v>
      </c>
    </row>
    <row r="328" spans="1:15" x14ac:dyDescent="0.45">
      <c r="A328" t="s">
        <v>16</v>
      </c>
      <c r="B328" t="s">
        <v>17</v>
      </c>
      <c r="C328">
        <v>2003</v>
      </c>
      <c r="D328">
        <v>52</v>
      </c>
      <c r="E328">
        <v>7.6279700000000004</v>
      </c>
      <c r="F328">
        <v>7.0649600000000001</v>
      </c>
      <c r="G328">
        <v>5336</v>
      </c>
      <c r="H328" t="s">
        <v>17</v>
      </c>
      <c r="I328">
        <v>4517</v>
      </c>
      <c r="J328">
        <v>5231</v>
      </c>
      <c r="K328" t="s">
        <v>17</v>
      </c>
      <c r="L328">
        <v>1331</v>
      </c>
      <c r="M328">
        <v>16415</v>
      </c>
      <c r="N328">
        <v>1122</v>
      </c>
      <c r="O328">
        <v>232344</v>
      </c>
    </row>
    <row r="329" spans="1:15" x14ac:dyDescent="0.45">
      <c r="A329" t="s">
        <v>16</v>
      </c>
      <c r="B329" t="s">
        <v>17</v>
      </c>
      <c r="C329">
        <v>2003</v>
      </c>
      <c r="D329">
        <v>53</v>
      </c>
      <c r="E329">
        <v>5.1405099999999999</v>
      </c>
      <c r="F329">
        <v>4.5511499999999998</v>
      </c>
      <c r="G329">
        <v>3391</v>
      </c>
      <c r="H329" t="s">
        <v>17</v>
      </c>
      <c r="I329">
        <v>3827</v>
      </c>
      <c r="J329">
        <v>2894</v>
      </c>
      <c r="K329" t="s">
        <v>17</v>
      </c>
      <c r="L329">
        <v>1220</v>
      </c>
      <c r="M329">
        <v>11332</v>
      </c>
      <c r="N329">
        <v>1139</v>
      </c>
      <c r="O329">
        <v>248992</v>
      </c>
    </row>
    <row r="330" spans="1:15" x14ac:dyDescent="0.45">
      <c r="A330" t="s">
        <v>16</v>
      </c>
      <c r="B330" t="s">
        <v>17</v>
      </c>
      <c r="C330">
        <v>2004</v>
      </c>
      <c r="D330">
        <v>1</v>
      </c>
      <c r="E330">
        <v>2.8912900000000001</v>
      </c>
      <c r="F330">
        <v>2.4183300000000001</v>
      </c>
      <c r="G330">
        <v>1930</v>
      </c>
      <c r="H330" t="s">
        <v>17</v>
      </c>
      <c r="I330">
        <v>2605</v>
      </c>
      <c r="J330">
        <v>2299</v>
      </c>
      <c r="K330" t="s">
        <v>17</v>
      </c>
      <c r="L330">
        <v>768</v>
      </c>
      <c r="M330">
        <v>7602</v>
      </c>
      <c r="N330">
        <v>1160</v>
      </c>
      <c r="O330">
        <v>314349</v>
      </c>
    </row>
    <row r="331" spans="1:15" x14ac:dyDescent="0.45">
      <c r="A331" t="s">
        <v>16</v>
      </c>
      <c r="B331" t="s">
        <v>17</v>
      </c>
      <c r="C331">
        <v>2004</v>
      </c>
      <c r="D331">
        <v>2</v>
      </c>
      <c r="E331">
        <v>2.1042900000000002</v>
      </c>
      <c r="F331">
        <v>1.8090599999999999</v>
      </c>
      <c r="G331">
        <v>1679</v>
      </c>
      <c r="H331" t="s">
        <v>17</v>
      </c>
      <c r="I331">
        <v>1586</v>
      </c>
      <c r="J331">
        <v>1857</v>
      </c>
      <c r="K331" t="s">
        <v>17</v>
      </c>
      <c r="L331">
        <v>461</v>
      </c>
      <c r="M331">
        <v>5583</v>
      </c>
      <c r="N331">
        <v>1141</v>
      </c>
      <c r="O331">
        <v>308614</v>
      </c>
    </row>
    <row r="332" spans="1:15" x14ac:dyDescent="0.45">
      <c r="A332" t="s">
        <v>16</v>
      </c>
      <c r="B332" t="s">
        <v>17</v>
      </c>
      <c r="C332">
        <v>2004</v>
      </c>
      <c r="D332">
        <v>3</v>
      </c>
      <c r="E332">
        <v>1.88696</v>
      </c>
      <c r="F332">
        <v>1.7120200000000001</v>
      </c>
      <c r="G332">
        <v>1721</v>
      </c>
      <c r="H332" t="s">
        <v>17</v>
      </c>
      <c r="I332">
        <v>1276</v>
      </c>
      <c r="J332">
        <v>1604</v>
      </c>
      <c r="K332" t="s">
        <v>17</v>
      </c>
      <c r="L332">
        <v>360</v>
      </c>
      <c r="M332">
        <v>4961</v>
      </c>
      <c r="N332">
        <v>1084</v>
      </c>
      <c r="O332">
        <v>289774</v>
      </c>
    </row>
    <row r="333" spans="1:15" x14ac:dyDescent="0.45">
      <c r="A333" t="s">
        <v>16</v>
      </c>
      <c r="B333" t="s">
        <v>17</v>
      </c>
      <c r="C333">
        <v>2004</v>
      </c>
      <c r="D333">
        <v>4</v>
      </c>
      <c r="E333">
        <v>1.7766</v>
      </c>
      <c r="F333">
        <v>1.5425</v>
      </c>
      <c r="G333">
        <v>1487</v>
      </c>
      <c r="H333" t="s">
        <v>17</v>
      </c>
      <c r="I333">
        <v>1067</v>
      </c>
      <c r="J333">
        <v>1543</v>
      </c>
      <c r="K333" t="s">
        <v>17</v>
      </c>
      <c r="L333">
        <v>339</v>
      </c>
      <c r="M333">
        <v>4436</v>
      </c>
      <c r="N333">
        <v>1071</v>
      </c>
      <c r="O333">
        <v>287586</v>
      </c>
    </row>
    <row r="334" spans="1:15" x14ac:dyDescent="0.45">
      <c r="A334" t="s">
        <v>16</v>
      </c>
      <c r="B334" t="s">
        <v>17</v>
      </c>
      <c r="C334">
        <v>2004</v>
      </c>
      <c r="D334">
        <v>5</v>
      </c>
      <c r="E334">
        <v>1.46001</v>
      </c>
      <c r="F334">
        <v>1.43787</v>
      </c>
      <c r="G334">
        <v>1454</v>
      </c>
      <c r="H334" t="s">
        <v>17</v>
      </c>
      <c r="I334">
        <v>1047</v>
      </c>
      <c r="J334">
        <v>1448</v>
      </c>
      <c r="K334" t="s">
        <v>17</v>
      </c>
      <c r="L334">
        <v>302</v>
      </c>
      <c r="M334">
        <v>4251</v>
      </c>
      <c r="N334">
        <v>1054</v>
      </c>
      <c r="O334">
        <v>295646</v>
      </c>
    </row>
    <row r="335" spans="1:15" x14ac:dyDescent="0.45">
      <c r="A335" t="s">
        <v>16</v>
      </c>
      <c r="B335" t="s">
        <v>17</v>
      </c>
      <c r="C335">
        <v>2004</v>
      </c>
      <c r="D335">
        <v>6</v>
      </c>
      <c r="E335">
        <v>1.3778699999999999</v>
      </c>
      <c r="F335">
        <v>1.3242700000000001</v>
      </c>
      <c r="G335">
        <v>1420</v>
      </c>
      <c r="H335" t="s">
        <v>17</v>
      </c>
      <c r="I335">
        <v>889</v>
      </c>
      <c r="J335">
        <v>1297</v>
      </c>
      <c r="K335" t="s">
        <v>17</v>
      </c>
      <c r="L335">
        <v>218</v>
      </c>
      <c r="M335">
        <v>3824</v>
      </c>
      <c r="N335">
        <v>986</v>
      </c>
      <c r="O335">
        <v>288762</v>
      </c>
    </row>
    <row r="336" spans="1:15" x14ac:dyDescent="0.45">
      <c r="A336" t="s">
        <v>16</v>
      </c>
      <c r="B336" t="s">
        <v>17</v>
      </c>
      <c r="C336">
        <v>2004</v>
      </c>
      <c r="D336">
        <v>7</v>
      </c>
      <c r="E336">
        <v>1.30532</v>
      </c>
      <c r="F336">
        <v>1.3072600000000001</v>
      </c>
      <c r="G336">
        <v>1301</v>
      </c>
      <c r="H336" t="s">
        <v>17</v>
      </c>
      <c r="I336">
        <v>876</v>
      </c>
      <c r="J336">
        <v>1255</v>
      </c>
      <c r="K336" t="s">
        <v>17</v>
      </c>
      <c r="L336">
        <v>259</v>
      </c>
      <c r="M336">
        <v>3691</v>
      </c>
      <c r="N336">
        <v>1004</v>
      </c>
      <c r="O336">
        <v>282347</v>
      </c>
    </row>
    <row r="337" spans="1:15" x14ac:dyDescent="0.45">
      <c r="A337" t="s">
        <v>16</v>
      </c>
      <c r="B337" t="s">
        <v>17</v>
      </c>
      <c r="C337">
        <v>2004</v>
      </c>
      <c r="D337">
        <v>8</v>
      </c>
      <c r="E337">
        <v>1.08691</v>
      </c>
      <c r="F337">
        <v>1.03698</v>
      </c>
      <c r="G337">
        <v>956</v>
      </c>
      <c r="H337" t="s">
        <v>17</v>
      </c>
      <c r="I337">
        <v>719</v>
      </c>
      <c r="J337">
        <v>1038</v>
      </c>
      <c r="K337" t="s">
        <v>17</v>
      </c>
      <c r="L337">
        <v>203</v>
      </c>
      <c r="M337">
        <v>2916</v>
      </c>
      <c r="N337">
        <v>948</v>
      </c>
      <c r="O337">
        <v>281202</v>
      </c>
    </row>
    <row r="338" spans="1:15" x14ac:dyDescent="0.45">
      <c r="A338" t="s">
        <v>16</v>
      </c>
      <c r="B338" t="s">
        <v>17</v>
      </c>
      <c r="C338">
        <v>2004</v>
      </c>
      <c r="D338">
        <v>9</v>
      </c>
      <c r="E338">
        <v>0.99188799999999999</v>
      </c>
      <c r="F338">
        <v>1.0103200000000001</v>
      </c>
      <c r="G338">
        <v>925</v>
      </c>
      <c r="H338" t="s">
        <v>17</v>
      </c>
      <c r="I338">
        <v>682</v>
      </c>
      <c r="J338">
        <v>910</v>
      </c>
      <c r="K338" t="s">
        <v>17</v>
      </c>
      <c r="L338">
        <v>227</v>
      </c>
      <c r="M338">
        <v>2744</v>
      </c>
      <c r="N338">
        <v>894</v>
      </c>
      <c r="O338">
        <v>271597</v>
      </c>
    </row>
    <row r="339" spans="1:15" x14ac:dyDescent="0.45">
      <c r="A339" t="s">
        <v>16</v>
      </c>
      <c r="B339" t="s">
        <v>17</v>
      </c>
      <c r="C339">
        <v>2004</v>
      </c>
      <c r="D339">
        <v>10</v>
      </c>
      <c r="E339">
        <v>1.02765</v>
      </c>
      <c r="F339">
        <v>1.0524899999999999</v>
      </c>
      <c r="G339">
        <v>878</v>
      </c>
      <c r="H339" t="s">
        <v>17</v>
      </c>
      <c r="I339">
        <v>764</v>
      </c>
      <c r="J339">
        <v>888</v>
      </c>
      <c r="K339" t="s">
        <v>17</v>
      </c>
      <c r="L339">
        <v>178</v>
      </c>
      <c r="M339">
        <v>2708</v>
      </c>
      <c r="N339">
        <v>897</v>
      </c>
      <c r="O339">
        <v>257294</v>
      </c>
    </row>
    <row r="340" spans="1:15" x14ac:dyDescent="0.45">
      <c r="A340" t="s">
        <v>16</v>
      </c>
      <c r="B340" t="s">
        <v>17</v>
      </c>
      <c r="C340">
        <v>2004</v>
      </c>
      <c r="D340">
        <v>11</v>
      </c>
      <c r="E340">
        <v>1.0579000000000001</v>
      </c>
      <c r="F340">
        <v>1.0200899999999999</v>
      </c>
      <c r="G340">
        <v>730</v>
      </c>
      <c r="H340" t="s">
        <v>17</v>
      </c>
      <c r="I340">
        <v>756</v>
      </c>
      <c r="J340">
        <v>826</v>
      </c>
      <c r="K340" t="s">
        <v>17</v>
      </c>
      <c r="L340">
        <v>175</v>
      </c>
      <c r="M340">
        <v>2487</v>
      </c>
      <c r="N340">
        <v>849</v>
      </c>
      <c r="O340">
        <v>243802</v>
      </c>
    </row>
    <row r="341" spans="1:15" x14ac:dyDescent="0.45">
      <c r="A341" t="s">
        <v>16</v>
      </c>
      <c r="B341" t="s">
        <v>17</v>
      </c>
      <c r="C341">
        <v>2004</v>
      </c>
      <c r="D341">
        <v>12</v>
      </c>
      <c r="E341">
        <v>0.84936100000000003</v>
      </c>
      <c r="F341">
        <v>0.92441899999999999</v>
      </c>
      <c r="G341">
        <v>760</v>
      </c>
      <c r="H341" t="s">
        <v>17</v>
      </c>
      <c r="I341">
        <v>628</v>
      </c>
      <c r="J341">
        <v>733</v>
      </c>
      <c r="K341" t="s">
        <v>17</v>
      </c>
      <c r="L341">
        <v>179</v>
      </c>
      <c r="M341">
        <v>2300</v>
      </c>
      <c r="N341">
        <v>859</v>
      </c>
      <c r="O341">
        <v>248805</v>
      </c>
    </row>
    <row r="342" spans="1:15" x14ac:dyDescent="0.45">
      <c r="A342" t="s">
        <v>16</v>
      </c>
      <c r="B342" t="s">
        <v>17</v>
      </c>
      <c r="C342">
        <v>2004</v>
      </c>
      <c r="D342">
        <v>13</v>
      </c>
      <c r="E342">
        <v>0.74712699999999999</v>
      </c>
      <c r="F342">
        <v>0.79064500000000004</v>
      </c>
      <c r="G342">
        <v>610</v>
      </c>
      <c r="H342" t="s">
        <v>17</v>
      </c>
      <c r="I342">
        <v>495</v>
      </c>
      <c r="J342">
        <v>611</v>
      </c>
      <c r="K342" t="s">
        <v>17</v>
      </c>
      <c r="L342">
        <v>142</v>
      </c>
      <c r="M342">
        <v>1858</v>
      </c>
      <c r="N342">
        <v>828</v>
      </c>
      <c r="O342">
        <v>234998</v>
      </c>
    </row>
    <row r="343" spans="1:15" x14ac:dyDescent="0.45">
      <c r="A343" t="s">
        <v>16</v>
      </c>
      <c r="B343" t="s">
        <v>17</v>
      </c>
      <c r="C343">
        <v>2004</v>
      </c>
      <c r="D343">
        <v>14</v>
      </c>
      <c r="E343">
        <v>0.66170799999999996</v>
      </c>
      <c r="F343">
        <v>0.80261000000000005</v>
      </c>
      <c r="G343">
        <v>583</v>
      </c>
      <c r="H343" t="s">
        <v>17</v>
      </c>
      <c r="I343">
        <v>440</v>
      </c>
      <c r="J343">
        <v>566</v>
      </c>
      <c r="K343" t="s">
        <v>17</v>
      </c>
      <c r="L343">
        <v>116</v>
      </c>
      <c r="M343">
        <v>1705</v>
      </c>
      <c r="N343">
        <v>774</v>
      </c>
      <c r="O343">
        <v>212432</v>
      </c>
    </row>
    <row r="344" spans="1:15" x14ac:dyDescent="0.45">
      <c r="A344" t="s">
        <v>16</v>
      </c>
      <c r="B344" t="s">
        <v>17</v>
      </c>
      <c r="C344">
        <v>2004</v>
      </c>
      <c r="D344">
        <v>15</v>
      </c>
      <c r="E344">
        <v>0.67951399999999995</v>
      </c>
      <c r="F344">
        <v>0.83613000000000004</v>
      </c>
      <c r="G344">
        <v>545</v>
      </c>
      <c r="H344" t="s">
        <v>17</v>
      </c>
      <c r="I344">
        <v>500</v>
      </c>
      <c r="J344">
        <v>573</v>
      </c>
      <c r="K344" t="s">
        <v>17</v>
      </c>
      <c r="L344">
        <v>131</v>
      </c>
      <c r="M344">
        <v>1749</v>
      </c>
      <c r="N344">
        <v>755</v>
      </c>
      <c r="O344">
        <v>209178</v>
      </c>
    </row>
    <row r="345" spans="1:15" x14ac:dyDescent="0.45">
      <c r="A345" t="s">
        <v>16</v>
      </c>
      <c r="B345" t="s">
        <v>17</v>
      </c>
      <c r="C345">
        <v>2004</v>
      </c>
      <c r="D345">
        <v>16</v>
      </c>
      <c r="E345">
        <v>0.63307100000000005</v>
      </c>
      <c r="F345">
        <v>0.79243600000000003</v>
      </c>
      <c r="G345">
        <v>501</v>
      </c>
      <c r="H345" t="s">
        <v>17</v>
      </c>
      <c r="I345">
        <v>461</v>
      </c>
      <c r="J345">
        <v>511</v>
      </c>
      <c r="K345" t="s">
        <v>17</v>
      </c>
      <c r="L345">
        <v>142</v>
      </c>
      <c r="M345">
        <v>1615</v>
      </c>
      <c r="N345">
        <v>679</v>
      </c>
      <c r="O345">
        <v>203802</v>
      </c>
    </row>
    <row r="346" spans="1:15" x14ac:dyDescent="0.45">
      <c r="A346" t="s">
        <v>16</v>
      </c>
      <c r="B346" t="s">
        <v>17</v>
      </c>
      <c r="C346">
        <v>2004</v>
      </c>
      <c r="D346">
        <v>17</v>
      </c>
      <c r="E346">
        <v>0.56989400000000001</v>
      </c>
      <c r="F346">
        <v>0.68358799999999997</v>
      </c>
      <c r="G346">
        <v>470</v>
      </c>
      <c r="H346" t="s">
        <v>17</v>
      </c>
      <c r="I346">
        <v>349</v>
      </c>
      <c r="J346">
        <v>404</v>
      </c>
      <c r="K346" t="s">
        <v>17</v>
      </c>
      <c r="L346">
        <v>108</v>
      </c>
      <c r="M346">
        <v>1331</v>
      </c>
      <c r="N346">
        <v>658</v>
      </c>
      <c r="O346">
        <v>194708</v>
      </c>
    </row>
    <row r="347" spans="1:15" x14ac:dyDescent="0.45">
      <c r="A347" t="s">
        <v>16</v>
      </c>
      <c r="B347" t="s">
        <v>17</v>
      </c>
      <c r="C347">
        <v>2004</v>
      </c>
      <c r="D347">
        <v>18</v>
      </c>
      <c r="E347">
        <v>0.59135700000000002</v>
      </c>
      <c r="F347">
        <v>0.75745200000000001</v>
      </c>
      <c r="G347">
        <v>435</v>
      </c>
      <c r="H347" t="s">
        <v>17</v>
      </c>
      <c r="I347">
        <v>383</v>
      </c>
      <c r="J347">
        <v>491</v>
      </c>
      <c r="K347" t="s">
        <v>17</v>
      </c>
      <c r="L347">
        <v>85</v>
      </c>
      <c r="M347">
        <v>1394</v>
      </c>
      <c r="N347">
        <v>629</v>
      </c>
      <c r="O347">
        <v>184038</v>
      </c>
    </row>
    <row r="348" spans="1:15" x14ac:dyDescent="0.45">
      <c r="A348" t="s">
        <v>16</v>
      </c>
      <c r="B348" t="s">
        <v>17</v>
      </c>
      <c r="C348">
        <v>2004</v>
      </c>
      <c r="D348">
        <v>19</v>
      </c>
      <c r="E348">
        <v>0.58904400000000001</v>
      </c>
      <c r="F348">
        <v>0.78858499999999998</v>
      </c>
      <c r="G348">
        <v>449</v>
      </c>
      <c r="H348" t="s">
        <v>17</v>
      </c>
      <c r="I348">
        <v>361</v>
      </c>
      <c r="J348">
        <v>443</v>
      </c>
      <c r="K348" t="s">
        <v>17</v>
      </c>
      <c r="L348">
        <v>74</v>
      </c>
      <c r="M348">
        <v>1327</v>
      </c>
      <c r="N348">
        <v>599</v>
      </c>
      <c r="O348">
        <v>168276</v>
      </c>
    </row>
    <row r="349" spans="1:15" x14ac:dyDescent="0.45">
      <c r="A349" t="s">
        <v>16</v>
      </c>
      <c r="B349" t="s">
        <v>17</v>
      </c>
      <c r="C349">
        <v>2004</v>
      </c>
      <c r="D349">
        <v>20</v>
      </c>
      <c r="E349">
        <v>0.67864000000000002</v>
      </c>
      <c r="F349">
        <v>0.81217099999999998</v>
      </c>
      <c r="G349">
        <v>451</v>
      </c>
      <c r="H349" t="s">
        <v>17</v>
      </c>
      <c r="I349">
        <v>337</v>
      </c>
      <c r="J349">
        <v>380</v>
      </c>
      <c r="K349" t="s">
        <v>17</v>
      </c>
      <c r="L349">
        <v>94</v>
      </c>
      <c r="M349">
        <v>1262</v>
      </c>
      <c r="N349">
        <v>553</v>
      </c>
      <c r="O349">
        <v>155386</v>
      </c>
    </row>
    <row r="350" spans="1:15" x14ac:dyDescent="0.45">
      <c r="A350" t="s">
        <v>16</v>
      </c>
      <c r="B350" t="s">
        <v>17</v>
      </c>
      <c r="C350">
        <v>2004</v>
      </c>
      <c r="D350">
        <v>21</v>
      </c>
      <c r="E350">
        <v>0.63755799999999996</v>
      </c>
      <c r="F350">
        <v>0.80446300000000004</v>
      </c>
      <c r="G350">
        <v>375</v>
      </c>
      <c r="H350" t="s">
        <v>17</v>
      </c>
      <c r="I350">
        <v>280</v>
      </c>
      <c r="J350">
        <v>349</v>
      </c>
      <c r="K350" t="s">
        <v>17</v>
      </c>
      <c r="L350">
        <v>66</v>
      </c>
      <c r="M350">
        <v>1070</v>
      </c>
      <c r="N350">
        <v>463</v>
      </c>
      <c r="O350">
        <v>133008</v>
      </c>
    </row>
    <row r="351" spans="1:15" x14ac:dyDescent="0.45">
      <c r="A351" t="s">
        <v>16</v>
      </c>
      <c r="B351" t="s">
        <v>17</v>
      </c>
      <c r="C351">
        <v>2004</v>
      </c>
      <c r="D351">
        <v>22</v>
      </c>
      <c r="E351">
        <v>0.81330899999999995</v>
      </c>
      <c r="F351">
        <v>0.87770099999999995</v>
      </c>
      <c r="G351">
        <v>391</v>
      </c>
      <c r="H351" t="s">
        <v>17</v>
      </c>
      <c r="I351">
        <v>289</v>
      </c>
      <c r="J351">
        <v>308</v>
      </c>
      <c r="K351" t="s">
        <v>17</v>
      </c>
      <c r="L351">
        <v>73</v>
      </c>
      <c r="M351">
        <v>1061</v>
      </c>
      <c r="N351">
        <v>452</v>
      </c>
      <c r="O351">
        <v>120884</v>
      </c>
    </row>
    <row r="352" spans="1:15" x14ac:dyDescent="0.45">
      <c r="A352" t="s">
        <v>16</v>
      </c>
      <c r="B352" t="s">
        <v>17</v>
      </c>
      <c r="C352">
        <v>2004</v>
      </c>
      <c r="D352">
        <v>23</v>
      </c>
      <c r="E352">
        <v>0.83455100000000004</v>
      </c>
      <c r="F352">
        <v>0.74145300000000003</v>
      </c>
      <c r="G352">
        <v>355</v>
      </c>
      <c r="H352" t="s">
        <v>17</v>
      </c>
      <c r="I352">
        <v>257</v>
      </c>
      <c r="J352">
        <v>309</v>
      </c>
      <c r="K352" t="s">
        <v>17</v>
      </c>
      <c r="L352">
        <v>66</v>
      </c>
      <c r="M352">
        <v>987</v>
      </c>
      <c r="N352">
        <v>443</v>
      </c>
      <c r="O352">
        <v>133117</v>
      </c>
    </row>
    <row r="353" spans="1:15" x14ac:dyDescent="0.45">
      <c r="A353" t="s">
        <v>16</v>
      </c>
      <c r="B353" t="s">
        <v>17</v>
      </c>
      <c r="C353">
        <v>2004</v>
      </c>
      <c r="D353">
        <v>24</v>
      </c>
      <c r="E353">
        <v>0.616174</v>
      </c>
      <c r="F353">
        <v>0.661022</v>
      </c>
      <c r="G353">
        <v>307</v>
      </c>
      <c r="H353" t="s">
        <v>17</v>
      </c>
      <c r="I353">
        <v>258</v>
      </c>
      <c r="J353">
        <v>240</v>
      </c>
      <c r="K353" t="s">
        <v>17</v>
      </c>
      <c r="L353">
        <v>46</v>
      </c>
      <c r="M353">
        <v>851</v>
      </c>
      <c r="N353">
        <v>426</v>
      </c>
      <c r="O353">
        <v>128740</v>
      </c>
    </row>
    <row r="354" spans="1:15" x14ac:dyDescent="0.45">
      <c r="A354" t="s">
        <v>16</v>
      </c>
      <c r="B354" t="s">
        <v>17</v>
      </c>
      <c r="C354">
        <v>2004</v>
      </c>
      <c r="D354">
        <v>25</v>
      </c>
      <c r="E354">
        <v>0.51328600000000002</v>
      </c>
      <c r="F354">
        <v>0.71510899999999999</v>
      </c>
      <c r="G354">
        <v>277</v>
      </c>
      <c r="H354" t="s">
        <v>17</v>
      </c>
      <c r="I354">
        <v>245</v>
      </c>
      <c r="J354">
        <v>284</v>
      </c>
      <c r="K354" t="s">
        <v>17</v>
      </c>
      <c r="L354">
        <v>81</v>
      </c>
      <c r="M354">
        <v>887</v>
      </c>
      <c r="N354">
        <v>423</v>
      </c>
      <c r="O354">
        <v>124037</v>
      </c>
    </row>
    <row r="355" spans="1:15" x14ac:dyDescent="0.45">
      <c r="A355" t="s">
        <v>16</v>
      </c>
      <c r="B355" t="s">
        <v>17</v>
      </c>
      <c r="C355">
        <v>2004</v>
      </c>
      <c r="D355">
        <v>26</v>
      </c>
      <c r="E355">
        <v>0.351881</v>
      </c>
      <c r="F355">
        <v>0.56224099999999999</v>
      </c>
      <c r="G355">
        <v>238</v>
      </c>
      <c r="H355" t="s">
        <v>17</v>
      </c>
      <c r="I355">
        <v>215</v>
      </c>
      <c r="J355">
        <v>183</v>
      </c>
      <c r="K355" t="s">
        <v>17</v>
      </c>
      <c r="L355">
        <v>62</v>
      </c>
      <c r="M355">
        <v>698</v>
      </c>
      <c r="N355">
        <v>408</v>
      </c>
      <c r="O355">
        <v>124146</v>
      </c>
    </row>
    <row r="356" spans="1:15" x14ac:dyDescent="0.45">
      <c r="A356" t="s">
        <v>16</v>
      </c>
      <c r="B356" t="s">
        <v>17</v>
      </c>
      <c r="C356">
        <v>2004</v>
      </c>
      <c r="D356">
        <v>27</v>
      </c>
      <c r="E356">
        <v>0.54262100000000002</v>
      </c>
      <c r="F356">
        <v>0.78680799999999995</v>
      </c>
      <c r="G356">
        <v>233</v>
      </c>
      <c r="H356" t="s">
        <v>17</v>
      </c>
      <c r="I356">
        <v>210</v>
      </c>
      <c r="J356">
        <v>205</v>
      </c>
      <c r="K356" t="s">
        <v>17</v>
      </c>
      <c r="L356">
        <v>62</v>
      </c>
      <c r="M356">
        <v>710</v>
      </c>
      <c r="N356">
        <v>381</v>
      </c>
      <c r="O356">
        <v>90238</v>
      </c>
    </row>
    <row r="357" spans="1:15" x14ac:dyDescent="0.45">
      <c r="A357" t="s">
        <v>16</v>
      </c>
      <c r="B357" t="s">
        <v>17</v>
      </c>
      <c r="C357">
        <v>2004</v>
      </c>
      <c r="D357">
        <v>28</v>
      </c>
      <c r="E357">
        <v>0.581036</v>
      </c>
      <c r="F357">
        <v>0.86065800000000003</v>
      </c>
      <c r="G357">
        <v>249</v>
      </c>
      <c r="H357" t="s">
        <v>17</v>
      </c>
      <c r="I357">
        <v>227</v>
      </c>
      <c r="J357">
        <v>280</v>
      </c>
      <c r="K357" t="s">
        <v>17</v>
      </c>
      <c r="L357">
        <v>80</v>
      </c>
      <c r="M357">
        <v>836</v>
      </c>
      <c r="N357">
        <v>378</v>
      </c>
      <c r="O357">
        <v>97135</v>
      </c>
    </row>
    <row r="358" spans="1:15" x14ac:dyDescent="0.45">
      <c r="A358" t="s">
        <v>16</v>
      </c>
      <c r="B358" t="s">
        <v>17</v>
      </c>
      <c r="C358">
        <v>2004</v>
      </c>
      <c r="D358">
        <v>29</v>
      </c>
      <c r="E358">
        <v>0.49548599999999998</v>
      </c>
      <c r="F358">
        <v>0.689944</v>
      </c>
      <c r="G358">
        <v>259</v>
      </c>
      <c r="H358" t="s">
        <v>17</v>
      </c>
      <c r="I358">
        <v>162</v>
      </c>
      <c r="J358">
        <v>200</v>
      </c>
      <c r="K358" t="s">
        <v>17</v>
      </c>
      <c r="L358">
        <v>38</v>
      </c>
      <c r="M358">
        <v>659</v>
      </c>
      <c r="N358">
        <v>370</v>
      </c>
      <c r="O358">
        <v>95515</v>
      </c>
    </row>
    <row r="359" spans="1:15" x14ac:dyDescent="0.45">
      <c r="A359" t="s">
        <v>16</v>
      </c>
      <c r="B359" t="s">
        <v>17</v>
      </c>
      <c r="C359">
        <v>2004</v>
      </c>
      <c r="D359">
        <v>30</v>
      </c>
      <c r="E359">
        <v>0.61209000000000002</v>
      </c>
      <c r="F359">
        <v>0.77969100000000002</v>
      </c>
      <c r="G359">
        <v>260</v>
      </c>
      <c r="H359" t="s">
        <v>17</v>
      </c>
      <c r="I359">
        <v>189</v>
      </c>
      <c r="J359">
        <v>230</v>
      </c>
      <c r="K359" t="s">
        <v>17</v>
      </c>
      <c r="L359">
        <v>40</v>
      </c>
      <c r="M359">
        <v>719</v>
      </c>
      <c r="N359">
        <v>363</v>
      </c>
      <c r="O359">
        <v>92216</v>
      </c>
    </row>
    <row r="360" spans="1:15" x14ac:dyDescent="0.45">
      <c r="A360" t="s">
        <v>16</v>
      </c>
      <c r="B360" t="s">
        <v>17</v>
      </c>
      <c r="C360">
        <v>2004</v>
      </c>
      <c r="D360">
        <v>31</v>
      </c>
      <c r="E360">
        <v>0.53149100000000005</v>
      </c>
      <c r="F360">
        <v>0.62814400000000004</v>
      </c>
      <c r="G360">
        <v>213</v>
      </c>
      <c r="H360" t="s">
        <v>17</v>
      </c>
      <c r="I360">
        <v>225</v>
      </c>
      <c r="J360">
        <v>235</v>
      </c>
      <c r="K360" t="s">
        <v>17</v>
      </c>
      <c r="L360">
        <v>60</v>
      </c>
      <c r="M360">
        <v>733</v>
      </c>
      <c r="N360">
        <v>345</v>
      </c>
      <c r="O360">
        <v>116693</v>
      </c>
    </row>
    <row r="361" spans="1:15" x14ac:dyDescent="0.45">
      <c r="A361" t="s">
        <v>16</v>
      </c>
      <c r="B361" t="s">
        <v>17</v>
      </c>
      <c r="C361">
        <v>2004</v>
      </c>
      <c r="D361">
        <v>32</v>
      </c>
      <c r="E361">
        <v>0.51998699999999998</v>
      </c>
      <c r="F361">
        <v>0.90245900000000001</v>
      </c>
      <c r="G361">
        <v>243</v>
      </c>
      <c r="H361" t="s">
        <v>17</v>
      </c>
      <c r="I361">
        <v>247</v>
      </c>
      <c r="J361">
        <v>256</v>
      </c>
      <c r="K361" t="s">
        <v>17</v>
      </c>
      <c r="L361">
        <v>63</v>
      </c>
      <c r="M361">
        <v>809</v>
      </c>
      <c r="N361">
        <v>334</v>
      </c>
      <c r="O361">
        <v>89644</v>
      </c>
    </row>
    <row r="362" spans="1:15" x14ac:dyDescent="0.45">
      <c r="A362" t="s">
        <v>16</v>
      </c>
      <c r="B362" t="s">
        <v>17</v>
      </c>
      <c r="C362">
        <v>2004</v>
      </c>
      <c r="D362">
        <v>33</v>
      </c>
      <c r="E362">
        <v>0.57447599999999999</v>
      </c>
      <c r="F362">
        <v>0.80644300000000002</v>
      </c>
      <c r="G362">
        <v>256</v>
      </c>
      <c r="H362" t="s">
        <v>17</v>
      </c>
      <c r="I362">
        <v>200</v>
      </c>
      <c r="J362">
        <v>256</v>
      </c>
      <c r="K362" t="s">
        <v>17</v>
      </c>
      <c r="L362">
        <v>58</v>
      </c>
      <c r="M362">
        <v>770</v>
      </c>
      <c r="N362">
        <v>335</v>
      </c>
      <c r="O362">
        <v>95481</v>
      </c>
    </row>
    <row r="363" spans="1:15" x14ac:dyDescent="0.45">
      <c r="A363" t="s">
        <v>16</v>
      </c>
      <c r="B363" t="s">
        <v>17</v>
      </c>
      <c r="C363">
        <v>2004</v>
      </c>
      <c r="D363">
        <v>34</v>
      </c>
      <c r="E363">
        <v>0.66317499999999996</v>
      </c>
      <c r="F363">
        <v>0.874888</v>
      </c>
      <c r="G363">
        <v>259</v>
      </c>
      <c r="H363" t="s">
        <v>17</v>
      </c>
      <c r="I363">
        <v>231</v>
      </c>
      <c r="J363">
        <v>265</v>
      </c>
      <c r="K363" t="s">
        <v>17</v>
      </c>
      <c r="L363">
        <v>44</v>
      </c>
      <c r="M363">
        <v>799</v>
      </c>
      <c r="N363">
        <v>333</v>
      </c>
      <c r="O363">
        <v>91326</v>
      </c>
    </row>
    <row r="364" spans="1:15" x14ac:dyDescent="0.45">
      <c r="A364" t="s">
        <v>16</v>
      </c>
      <c r="B364" t="s">
        <v>17</v>
      </c>
      <c r="C364">
        <v>2004</v>
      </c>
      <c r="D364">
        <v>35</v>
      </c>
      <c r="E364">
        <v>0.61469099999999999</v>
      </c>
      <c r="F364">
        <v>0.99321300000000001</v>
      </c>
      <c r="G364">
        <v>279</v>
      </c>
      <c r="H364" t="s">
        <v>17</v>
      </c>
      <c r="I364">
        <v>252</v>
      </c>
      <c r="J364">
        <v>358</v>
      </c>
      <c r="K364" t="s">
        <v>17</v>
      </c>
      <c r="L364">
        <v>71</v>
      </c>
      <c r="M364">
        <v>960</v>
      </c>
      <c r="N364">
        <v>326</v>
      </c>
      <c r="O364">
        <v>96656</v>
      </c>
    </row>
    <row r="365" spans="1:15" x14ac:dyDescent="0.45">
      <c r="A365" t="s">
        <v>16</v>
      </c>
      <c r="B365" t="s">
        <v>17</v>
      </c>
      <c r="C365">
        <v>2004</v>
      </c>
      <c r="D365">
        <v>36</v>
      </c>
      <c r="E365">
        <v>0.65682300000000005</v>
      </c>
      <c r="F365">
        <v>0.87614099999999995</v>
      </c>
      <c r="G365">
        <v>281</v>
      </c>
      <c r="H365" t="s">
        <v>17</v>
      </c>
      <c r="I365">
        <v>263</v>
      </c>
      <c r="J365">
        <v>309</v>
      </c>
      <c r="K365" t="s">
        <v>17</v>
      </c>
      <c r="L365">
        <v>60</v>
      </c>
      <c r="M365">
        <v>913</v>
      </c>
      <c r="N365">
        <v>337</v>
      </c>
      <c r="O365">
        <v>104207</v>
      </c>
    </row>
    <row r="366" spans="1:15" x14ac:dyDescent="0.45">
      <c r="A366" t="s">
        <v>16</v>
      </c>
      <c r="B366" t="s">
        <v>17</v>
      </c>
      <c r="C366">
        <v>2004</v>
      </c>
      <c r="D366">
        <v>37</v>
      </c>
      <c r="E366">
        <v>0.72301599999999999</v>
      </c>
      <c r="F366">
        <v>0.94809200000000005</v>
      </c>
      <c r="G366">
        <v>342</v>
      </c>
      <c r="H366" t="s">
        <v>17</v>
      </c>
      <c r="I366">
        <v>299</v>
      </c>
      <c r="J366">
        <v>413</v>
      </c>
      <c r="K366" t="s">
        <v>17</v>
      </c>
      <c r="L366">
        <v>68</v>
      </c>
      <c r="M366">
        <v>1122</v>
      </c>
      <c r="N366">
        <v>341</v>
      </c>
      <c r="O366">
        <v>118343</v>
      </c>
    </row>
    <row r="367" spans="1:15" x14ac:dyDescent="0.45">
      <c r="A367" t="s">
        <v>16</v>
      </c>
      <c r="B367" t="s">
        <v>17</v>
      </c>
      <c r="C367">
        <v>2004</v>
      </c>
      <c r="D367">
        <v>38</v>
      </c>
      <c r="E367">
        <v>0.69185700000000006</v>
      </c>
      <c r="F367">
        <v>0.92694299999999996</v>
      </c>
      <c r="G367">
        <v>322</v>
      </c>
      <c r="H367" t="s">
        <v>17</v>
      </c>
      <c r="I367">
        <v>268</v>
      </c>
      <c r="J367">
        <v>416</v>
      </c>
      <c r="K367" t="s">
        <v>17</v>
      </c>
      <c r="L367">
        <v>83</v>
      </c>
      <c r="M367">
        <v>1089</v>
      </c>
      <c r="N367">
        <v>336</v>
      </c>
      <c r="O367">
        <v>117483</v>
      </c>
    </row>
    <row r="368" spans="1:15" x14ac:dyDescent="0.45">
      <c r="A368" t="s">
        <v>16</v>
      </c>
      <c r="B368" t="s">
        <v>17</v>
      </c>
      <c r="C368">
        <v>2004</v>
      </c>
      <c r="D368">
        <v>39</v>
      </c>
      <c r="E368">
        <v>0.78275799999999995</v>
      </c>
      <c r="F368">
        <v>0.97164300000000003</v>
      </c>
      <c r="G368">
        <v>333</v>
      </c>
      <c r="H368" t="s">
        <v>17</v>
      </c>
      <c r="I368">
        <v>319</v>
      </c>
      <c r="J368">
        <v>382</v>
      </c>
      <c r="K368" t="s">
        <v>17</v>
      </c>
      <c r="L368">
        <v>82</v>
      </c>
      <c r="M368">
        <v>1116</v>
      </c>
      <c r="N368">
        <v>364</v>
      </c>
      <c r="O368">
        <v>114857</v>
      </c>
    </row>
    <row r="369" spans="1:15" x14ac:dyDescent="0.45">
      <c r="A369" t="s">
        <v>16</v>
      </c>
      <c r="B369" t="s">
        <v>17</v>
      </c>
      <c r="C369">
        <v>2004</v>
      </c>
      <c r="D369">
        <v>40</v>
      </c>
      <c r="E369">
        <v>0.98227500000000001</v>
      </c>
      <c r="F369">
        <v>0.89715900000000004</v>
      </c>
      <c r="G369">
        <v>877</v>
      </c>
      <c r="H369" t="s">
        <v>17</v>
      </c>
      <c r="I369">
        <v>853</v>
      </c>
      <c r="J369">
        <v>1256</v>
      </c>
      <c r="K369" t="s">
        <v>17</v>
      </c>
      <c r="L369">
        <v>185</v>
      </c>
      <c r="M369">
        <v>3171</v>
      </c>
      <c r="N369">
        <v>1176</v>
      </c>
      <c r="O369">
        <v>353449</v>
      </c>
    </row>
    <row r="370" spans="1:15" x14ac:dyDescent="0.45">
      <c r="A370" t="s">
        <v>16</v>
      </c>
      <c r="B370" t="s">
        <v>17</v>
      </c>
      <c r="C370">
        <v>2004</v>
      </c>
      <c r="D370">
        <v>41</v>
      </c>
      <c r="E370">
        <v>1.0182100000000001</v>
      </c>
      <c r="F370">
        <v>1.0224800000000001</v>
      </c>
      <c r="G370">
        <v>1071</v>
      </c>
      <c r="H370" t="s">
        <v>17</v>
      </c>
      <c r="I370">
        <v>971</v>
      </c>
      <c r="J370">
        <v>1373</v>
      </c>
      <c r="K370" t="s">
        <v>17</v>
      </c>
      <c r="L370">
        <v>216</v>
      </c>
      <c r="M370">
        <v>3631</v>
      </c>
      <c r="N370">
        <v>1187</v>
      </c>
      <c r="O370">
        <v>355116</v>
      </c>
    </row>
    <row r="371" spans="1:15" x14ac:dyDescent="0.45">
      <c r="A371" t="s">
        <v>16</v>
      </c>
      <c r="B371" t="s">
        <v>17</v>
      </c>
      <c r="C371">
        <v>2004</v>
      </c>
      <c r="D371">
        <v>42</v>
      </c>
      <c r="E371">
        <v>1.1768000000000001</v>
      </c>
      <c r="F371">
        <v>1.0629599999999999</v>
      </c>
      <c r="G371">
        <v>1240</v>
      </c>
      <c r="H371" t="s">
        <v>17</v>
      </c>
      <c r="I371">
        <v>1019</v>
      </c>
      <c r="J371">
        <v>1534</v>
      </c>
      <c r="K371" t="s">
        <v>17</v>
      </c>
      <c r="L371">
        <v>226</v>
      </c>
      <c r="M371">
        <v>4019</v>
      </c>
      <c r="N371">
        <v>1267</v>
      </c>
      <c r="O371">
        <v>378094</v>
      </c>
    </row>
    <row r="372" spans="1:15" x14ac:dyDescent="0.45">
      <c r="A372" t="s">
        <v>16</v>
      </c>
      <c r="B372" t="s">
        <v>17</v>
      </c>
      <c r="C372">
        <v>2004</v>
      </c>
      <c r="D372">
        <v>43</v>
      </c>
      <c r="E372">
        <v>1.30121</v>
      </c>
      <c r="F372">
        <v>1.14696</v>
      </c>
      <c r="G372">
        <v>1190</v>
      </c>
      <c r="H372" t="s">
        <v>17</v>
      </c>
      <c r="I372">
        <v>1223</v>
      </c>
      <c r="J372">
        <v>1671</v>
      </c>
      <c r="K372" t="s">
        <v>17</v>
      </c>
      <c r="L372">
        <v>285</v>
      </c>
      <c r="M372">
        <v>4369</v>
      </c>
      <c r="N372">
        <v>1293</v>
      </c>
      <c r="O372">
        <v>380921</v>
      </c>
    </row>
    <row r="373" spans="1:15" x14ac:dyDescent="0.45">
      <c r="A373" t="s">
        <v>16</v>
      </c>
      <c r="B373" t="s">
        <v>17</v>
      </c>
      <c r="C373">
        <v>2004</v>
      </c>
      <c r="D373">
        <v>44</v>
      </c>
      <c r="E373">
        <v>1.27746</v>
      </c>
      <c r="F373">
        <v>1.20495</v>
      </c>
      <c r="G373">
        <v>1327</v>
      </c>
      <c r="H373" t="s">
        <v>17</v>
      </c>
      <c r="I373">
        <v>1215</v>
      </c>
      <c r="J373">
        <v>1718</v>
      </c>
      <c r="K373" t="s">
        <v>17</v>
      </c>
      <c r="L373">
        <v>291</v>
      </c>
      <c r="M373">
        <v>4551</v>
      </c>
      <c r="N373">
        <v>1302</v>
      </c>
      <c r="O373">
        <v>377692</v>
      </c>
    </row>
    <row r="374" spans="1:15" x14ac:dyDescent="0.45">
      <c r="A374" t="s">
        <v>16</v>
      </c>
      <c r="B374" t="s">
        <v>17</v>
      </c>
      <c r="C374">
        <v>2004</v>
      </c>
      <c r="D374">
        <v>45</v>
      </c>
      <c r="E374">
        <v>1.40387</v>
      </c>
      <c r="F374">
        <v>1.3051699999999999</v>
      </c>
      <c r="G374">
        <v>1497</v>
      </c>
      <c r="H374" t="s">
        <v>17</v>
      </c>
      <c r="I374">
        <v>1279</v>
      </c>
      <c r="J374">
        <v>1874</v>
      </c>
      <c r="K374" t="s">
        <v>17</v>
      </c>
      <c r="L374">
        <v>319</v>
      </c>
      <c r="M374">
        <v>4969</v>
      </c>
      <c r="N374">
        <v>1344</v>
      </c>
      <c r="O374">
        <v>380718</v>
      </c>
    </row>
    <row r="375" spans="1:15" x14ac:dyDescent="0.45">
      <c r="A375" t="s">
        <v>16</v>
      </c>
      <c r="B375" t="s">
        <v>17</v>
      </c>
      <c r="C375">
        <v>2004</v>
      </c>
      <c r="D375">
        <v>46</v>
      </c>
      <c r="E375">
        <v>1.4030100000000001</v>
      </c>
      <c r="F375">
        <v>1.2869900000000001</v>
      </c>
      <c r="G375">
        <v>1531</v>
      </c>
      <c r="H375" t="s">
        <v>17</v>
      </c>
      <c r="I375">
        <v>1279</v>
      </c>
      <c r="J375">
        <v>1874</v>
      </c>
      <c r="K375" t="s">
        <v>17</v>
      </c>
      <c r="L375">
        <v>299</v>
      </c>
      <c r="M375">
        <v>4983</v>
      </c>
      <c r="N375">
        <v>1336</v>
      </c>
      <c r="O375">
        <v>387182</v>
      </c>
    </row>
    <row r="376" spans="1:15" x14ac:dyDescent="0.45">
      <c r="A376" t="s">
        <v>16</v>
      </c>
      <c r="B376" t="s">
        <v>17</v>
      </c>
      <c r="C376">
        <v>2004</v>
      </c>
      <c r="D376">
        <v>47</v>
      </c>
      <c r="E376">
        <v>1.7397499999999999</v>
      </c>
      <c r="F376">
        <v>1.5946800000000001</v>
      </c>
      <c r="G376">
        <v>1490</v>
      </c>
      <c r="H376" t="s">
        <v>17</v>
      </c>
      <c r="I376">
        <v>1274</v>
      </c>
      <c r="J376">
        <v>1678</v>
      </c>
      <c r="K376" t="s">
        <v>17</v>
      </c>
      <c r="L376">
        <v>271</v>
      </c>
      <c r="M376">
        <v>4713</v>
      </c>
      <c r="N376">
        <v>1341</v>
      </c>
      <c r="O376">
        <v>295546</v>
      </c>
    </row>
    <row r="377" spans="1:15" x14ac:dyDescent="0.45">
      <c r="A377" t="s">
        <v>16</v>
      </c>
      <c r="B377" t="s">
        <v>17</v>
      </c>
      <c r="C377">
        <v>2004</v>
      </c>
      <c r="D377">
        <v>48</v>
      </c>
      <c r="E377">
        <v>1.56894</v>
      </c>
      <c r="F377">
        <v>1.39714</v>
      </c>
      <c r="G377">
        <v>1538</v>
      </c>
      <c r="H377" t="s">
        <v>17</v>
      </c>
      <c r="I377">
        <v>1434</v>
      </c>
      <c r="J377">
        <v>2059</v>
      </c>
      <c r="K377" t="s">
        <v>17</v>
      </c>
      <c r="L377">
        <v>376</v>
      </c>
      <c r="M377">
        <v>5407</v>
      </c>
      <c r="N377">
        <v>1369</v>
      </c>
      <c r="O377">
        <v>387004</v>
      </c>
    </row>
    <row r="378" spans="1:15" x14ac:dyDescent="0.45">
      <c r="A378" t="s">
        <v>16</v>
      </c>
      <c r="B378" t="s">
        <v>17</v>
      </c>
      <c r="C378">
        <v>2004</v>
      </c>
      <c r="D378">
        <v>49</v>
      </c>
      <c r="E378">
        <v>1.65927</v>
      </c>
      <c r="F378">
        <v>1.4499599999999999</v>
      </c>
      <c r="G378">
        <v>1551</v>
      </c>
      <c r="H378" t="s">
        <v>17</v>
      </c>
      <c r="I378">
        <v>1450</v>
      </c>
      <c r="J378">
        <v>2052</v>
      </c>
      <c r="K378" t="s">
        <v>17</v>
      </c>
      <c r="L378">
        <v>375</v>
      </c>
      <c r="M378">
        <v>5428</v>
      </c>
      <c r="N378">
        <v>1346</v>
      </c>
      <c r="O378">
        <v>374356</v>
      </c>
    </row>
    <row r="379" spans="1:15" x14ac:dyDescent="0.45">
      <c r="A379" t="s">
        <v>16</v>
      </c>
      <c r="B379" t="s">
        <v>17</v>
      </c>
      <c r="C379">
        <v>2004</v>
      </c>
      <c r="D379">
        <v>50</v>
      </c>
      <c r="E379">
        <v>1.81341</v>
      </c>
      <c r="F379">
        <v>1.6174500000000001</v>
      </c>
      <c r="G379">
        <v>1670</v>
      </c>
      <c r="H379" t="s">
        <v>17</v>
      </c>
      <c r="I379">
        <v>1643</v>
      </c>
      <c r="J379">
        <v>2071</v>
      </c>
      <c r="K379" t="s">
        <v>17</v>
      </c>
      <c r="L379">
        <v>371</v>
      </c>
      <c r="M379">
        <v>5755</v>
      </c>
      <c r="N379">
        <v>1379</v>
      </c>
      <c r="O379">
        <v>355806</v>
      </c>
    </row>
    <row r="380" spans="1:15" x14ac:dyDescent="0.45">
      <c r="A380" t="s">
        <v>16</v>
      </c>
      <c r="B380" t="s">
        <v>17</v>
      </c>
      <c r="C380">
        <v>2004</v>
      </c>
      <c r="D380">
        <v>51</v>
      </c>
      <c r="E380">
        <v>2.3762599999999998</v>
      </c>
      <c r="F380">
        <v>2.1911200000000002</v>
      </c>
      <c r="G380">
        <v>1856</v>
      </c>
      <c r="H380" t="s">
        <v>17</v>
      </c>
      <c r="I380">
        <v>1608</v>
      </c>
      <c r="J380">
        <v>1807</v>
      </c>
      <c r="K380" t="s">
        <v>17</v>
      </c>
      <c r="L380">
        <v>418</v>
      </c>
      <c r="M380">
        <v>5689</v>
      </c>
      <c r="N380">
        <v>1288</v>
      </c>
      <c r="O380">
        <v>259639</v>
      </c>
    </row>
    <row r="381" spans="1:15" x14ac:dyDescent="0.45">
      <c r="A381" t="s">
        <v>16</v>
      </c>
      <c r="B381" t="s">
        <v>17</v>
      </c>
      <c r="C381">
        <v>2004</v>
      </c>
      <c r="D381">
        <v>52</v>
      </c>
      <c r="E381">
        <v>2.7705199999999999</v>
      </c>
      <c r="F381">
        <v>2.5664899999999999</v>
      </c>
      <c r="G381">
        <v>2252</v>
      </c>
      <c r="H381" t="s">
        <v>17</v>
      </c>
      <c r="I381">
        <v>2413</v>
      </c>
      <c r="J381">
        <v>1993</v>
      </c>
      <c r="K381" t="s">
        <v>17</v>
      </c>
      <c r="L381">
        <v>621</v>
      </c>
      <c r="M381">
        <v>7279</v>
      </c>
      <c r="N381">
        <v>1332</v>
      </c>
      <c r="O381">
        <v>283617</v>
      </c>
    </row>
    <row r="382" spans="1:15" x14ac:dyDescent="0.45">
      <c r="A382" t="s">
        <v>16</v>
      </c>
      <c r="B382" t="s">
        <v>17</v>
      </c>
      <c r="C382">
        <v>2005</v>
      </c>
      <c r="D382">
        <v>1</v>
      </c>
      <c r="E382">
        <v>2.4006400000000001</v>
      </c>
      <c r="F382">
        <v>2.17645</v>
      </c>
      <c r="G382">
        <v>2010</v>
      </c>
      <c r="H382" t="s">
        <v>17</v>
      </c>
      <c r="I382">
        <v>2869</v>
      </c>
      <c r="J382">
        <v>2450</v>
      </c>
      <c r="K382" t="s">
        <v>17</v>
      </c>
      <c r="L382">
        <v>712</v>
      </c>
      <c r="M382">
        <v>8041</v>
      </c>
      <c r="N382">
        <v>1383</v>
      </c>
      <c r="O382">
        <v>369455</v>
      </c>
    </row>
    <row r="383" spans="1:15" x14ac:dyDescent="0.45">
      <c r="A383" t="s">
        <v>16</v>
      </c>
      <c r="B383" t="s">
        <v>17</v>
      </c>
      <c r="C383">
        <v>2005</v>
      </c>
      <c r="D383">
        <v>2</v>
      </c>
      <c r="E383">
        <v>2.54155</v>
      </c>
      <c r="F383">
        <v>2.2017099999999998</v>
      </c>
      <c r="G383">
        <v>2188</v>
      </c>
      <c r="H383" t="s">
        <v>17</v>
      </c>
      <c r="I383">
        <v>2542</v>
      </c>
      <c r="J383">
        <v>2982</v>
      </c>
      <c r="K383" t="s">
        <v>17</v>
      </c>
      <c r="L383">
        <v>611</v>
      </c>
      <c r="M383">
        <v>8323</v>
      </c>
      <c r="N383">
        <v>1342</v>
      </c>
      <c r="O383">
        <v>378024</v>
      </c>
    </row>
    <row r="384" spans="1:15" x14ac:dyDescent="0.45">
      <c r="A384" t="s">
        <v>16</v>
      </c>
      <c r="B384" t="s">
        <v>17</v>
      </c>
      <c r="C384">
        <v>2005</v>
      </c>
      <c r="D384">
        <v>3</v>
      </c>
      <c r="E384">
        <v>2.8587099999999999</v>
      </c>
      <c r="F384">
        <v>2.5301200000000001</v>
      </c>
      <c r="G384">
        <v>2199</v>
      </c>
      <c r="H384" t="s">
        <v>17</v>
      </c>
      <c r="I384">
        <v>2839</v>
      </c>
      <c r="J384">
        <v>3682</v>
      </c>
      <c r="K384" t="s">
        <v>17</v>
      </c>
      <c r="L384">
        <v>608</v>
      </c>
      <c r="M384">
        <v>9328</v>
      </c>
      <c r="N384">
        <v>1348</v>
      </c>
      <c r="O384">
        <v>368678</v>
      </c>
    </row>
    <row r="385" spans="1:15" x14ac:dyDescent="0.45">
      <c r="A385" t="s">
        <v>16</v>
      </c>
      <c r="B385" t="s">
        <v>17</v>
      </c>
      <c r="C385">
        <v>2005</v>
      </c>
      <c r="D385">
        <v>4</v>
      </c>
      <c r="E385">
        <v>3.5501100000000001</v>
      </c>
      <c r="F385">
        <v>3.0652400000000002</v>
      </c>
      <c r="G385">
        <v>2747</v>
      </c>
      <c r="H385" t="s">
        <v>17</v>
      </c>
      <c r="I385">
        <v>3586</v>
      </c>
      <c r="J385">
        <v>5364</v>
      </c>
      <c r="K385" t="s">
        <v>17</v>
      </c>
      <c r="L385">
        <v>725</v>
      </c>
      <c r="M385">
        <v>12422</v>
      </c>
      <c r="N385">
        <v>1334</v>
      </c>
      <c r="O385">
        <v>405254</v>
      </c>
    </row>
    <row r="386" spans="1:15" x14ac:dyDescent="0.45">
      <c r="A386" t="s">
        <v>16</v>
      </c>
      <c r="B386" t="s">
        <v>17</v>
      </c>
      <c r="C386">
        <v>2005</v>
      </c>
      <c r="D386">
        <v>5</v>
      </c>
      <c r="E386">
        <v>4.5859100000000002</v>
      </c>
      <c r="F386">
        <v>3.98061</v>
      </c>
      <c r="G386">
        <v>3086</v>
      </c>
      <c r="H386" t="s">
        <v>17</v>
      </c>
      <c r="I386">
        <v>4498</v>
      </c>
      <c r="J386">
        <v>7650</v>
      </c>
      <c r="K386" t="s">
        <v>17</v>
      </c>
      <c r="L386">
        <v>958</v>
      </c>
      <c r="M386">
        <v>16192</v>
      </c>
      <c r="N386">
        <v>1303</v>
      </c>
      <c r="O386">
        <v>406772</v>
      </c>
    </row>
    <row r="387" spans="1:15" x14ac:dyDescent="0.45">
      <c r="A387" t="s">
        <v>16</v>
      </c>
      <c r="B387" t="s">
        <v>17</v>
      </c>
      <c r="C387">
        <v>2005</v>
      </c>
      <c r="D387">
        <v>6</v>
      </c>
      <c r="E387">
        <v>5.05809</v>
      </c>
      <c r="F387">
        <v>4.5956799999999998</v>
      </c>
      <c r="G387">
        <v>3626</v>
      </c>
      <c r="H387" t="s">
        <v>17</v>
      </c>
      <c r="I387">
        <v>5757</v>
      </c>
      <c r="J387">
        <v>8854</v>
      </c>
      <c r="K387" t="s">
        <v>17</v>
      </c>
      <c r="L387">
        <v>1132</v>
      </c>
      <c r="M387">
        <v>19369</v>
      </c>
      <c r="N387">
        <v>1324</v>
      </c>
      <c r="O387">
        <v>421461</v>
      </c>
    </row>
    <row r="388" spans="1:15" x14ac:dyDescent="0.45">
      <c r="A388" t="s">
        <v>16</v>
      </c>
      <c r="B388" t="s">
        <v>17</v>
      </c>
      <c r="C388">
        <v>2005</v>
      </c>
      <c r="D388">
        <v>7</v>
      </c>
      <c r="E388">
        <v>5.4415100000000001</v>
      </c>
      <c r="F388">
        <v>4.75197</v>
      </c>
      <c r="G388">
        <v>3834</v>
      </c>
      <c r="H388" t="s">
        <v>17</v>
      </c>
      <c r="I388">
        <v>6515</v>
      </c>
      <c r="J388">
        <v>8400</v>
      </c>
      <c r="K388" t="s">
        <v>17</v>
      </c>
      <c r="L388">
        <v>1182</v>
      </c>
      <c r="M388">
        <v>19931</v>
      </c>
      <c r="N388">
        <v>1330</v>
      </c>
      <c r="O388">
        <v>419426</v>
      </c>
    </row>
    <row r="389" spans="1:15" x14ac:dyDescent="0.45">
      <c r="A389" t="s">
        <v>16</v>
      </c>
      <c r="B389" t="s">
        <v>17</v>
      </c>
      <c r="C389">
        <v>2005</v>
      </c>
      <c r="D389">
        <v>8</v>
      </c>
      <c r="E389">
        <v>4.4729000000000001</v>
      </c>
      <c r="F389">
        <v>4.1796199999999999</v>
      </c>
      <c r="G389">
        <v>3720</v>
      </c>
      <c r="H389" t="s">
        <v>17</v>
      </c>
      <c r="I389">
        <v>5125</v>
      </c>
      <c r="J389">
        <v>6759</v>
      </c>
      <c r="K389" t="s">
        <v>17</v>
      </c>
      <c r="L389">
        <v>1026</v>
      </c>
      <c r="M389">
        <v>16630</v>
      </c>
      <c r="N389">
        <v>1280</v>
      </c>
      <c r="O389">
        <v>397883</v>
      </c>
    </row>
    <row r="390" spans="1:15" x14ac:dyDescent="0.45">
      <c r="A390" t="s">
        <v>16</v>
      </c>
      <c r="B390" t="s">
        <v>17</v>
      </c>
      <c r="C390">
        <v>2005</v>
      </c>
      <c r="D390">
        <v>9</v>
      </c>
      <c r="E390">
        <v>3.6751999999999998</v>
      </c>
      <c r="F390">
        <v>3.4535900000000002</v>
      </c>
      <c r="G390">
        <v>2997</v>
      </c>
      <c r="H390" t="s">
        <v>17</v>
      </c>
      <c r="I390">
        <v>4058</v>
      </c>
      <c r="J390">
        <v>5343</v>
      </c>
      <c r="K390" t="s">
        <v>17</v>
      </c>
      <c r="L390">
        <v>836</v>
      </c>
      <c r="M390">
        <v>13234</v>
      </c>
      <c r="N390">
        <v>1268</v>
      </c>
      <c r="O390">
        <v>383196</v>
      </c>
    </row>
    <row r="391" spans="1:15" x14ac:dyDescent="0.45">
      <c r="A391" t="s">
        <v>16</v>
      </c>
      <c r="B391" t="s">
        <v>17</v>
      </c>
      <c r="C391">
        <v>2005</v>
      </c>
      <c r="D391">
        <v>10</v>
      </c>
      <c r="E391">
        <v>3.3353000000000002</v>
      </c>
      <c r="F391">
        <v>3.1585200000000002</v>
      </c>
      <c r="G391">
        <v>2728</v>
      </c>
      <c r="H391" t="s">
        <v>17</v>
      </c>
      <c r="I391">
        <v>3634</v>
      </c>
      <c r="J391">
        <v>4494</v>
      </c>
      <c r="K391" t="s">
        <v>17</v>
      </c>
      <c r="L391">
        <v>745</v>
      </c>
      <c r="M391">
        <v>11601</v>
      </c>
      <c r="N391">
        <v>1227</v>
      </c>
      <c r="O391">
        <v>367292</v>
      </c>
    </row>
    <row r="392" spans="1:15" x14ac:dyDescent="0.45">
      <c r="A392" t="s">
        <v>16</v>
      </c>
      <c r="B392" t="s">
        <v>17</v>
      </c>
      <c r="C392">
        <v>2005</v>
      </c>
      <c r="D392">
        <v>11</v>
      </c>
      <c r="E392">
        <v>2.7622399999999998</v>
      </c>
      <c r="F392">
        <v>2.6732</v>
      </c>
      <c r="G392">
        <v>2416</v>
      </c>
      <c r="H392" t="s">
        <v>17</v>
      </c>
      <c r="I392">
        <v>2969</v>
      </c>
      <c r="J392">
        <v>3513</v>
      </c>
      <c r="K392" t="s">
        <v>17</v>
      </c>
      <c r="L392">
        <v>604</v>
      </c>
      <c r="M392">
        <v>9502</v>
      </c>
      <c r="N392">
        <v>1185</v>
      </c>
      <c r="O392">
        <v>355454</v>
      </c>
    </row>
    <row r="393" spans="1:15" x14ac:dyDescent="0.45">
      <c r="A393" t="s">
        <v>16</v>
      </c>
      <c r="B393" t="s">
        <v>17</v>
      </c>
      <c r="C393">
        <v>2005</v>
      </c>
      <c r="D393">
        <v>12</v>
      </c>
      <c r="E393">
        <v>2.4684400000000002</v>
      </c>
      <c r="F393">
        <v>2.35161</v>
      </c>
      <c r="G393">
        <v>2145</v>
      </c>
      <c r="H393" t="s">
        <v>17</v>
      </c>
      <c r="I393">
        <v>2434</v>
      </c>
      <c r="J393">
        <v>2771</v>
      </c>
      <c r="K393" t="s">
        <v>17</v>
      </c>
      <c r="L393">
        <v>550</v>
      </c>
      <c r="M393">
        <v>7900</v>
      </c>
      <c r="N393">
        <v>1148</v>
      </c>
      <c r="O393">
        <v>335940</v>
      </c>
    </row>
    <row r="394" spans="1:15" x14ac:dyDescent="0.45">
      <c r="A394" t="s">
        <v>16</v>
      </c>
      <c r="B394" t="s">
        <v>17</v>
      </c>
      <c r="C394">
        <v>2005</v>
      </c>
      <c r="D394">
        <v>13</v>
      </c>
      <c r="E394">
        <v>2.00081</v>
      </c>
      <c r="F394">
        <v>1.8924300000000001</v>
      </c>
      <c r="G394">
        <v>1827</v>
      </c>
      <c r="H394" t="s">
        <v>17</v>
      </c>
      <c r="I394">
        <v>1979</v>
      </c>
      <c r="J394">
        <v>2133</v>
      </c>
      <c r="K394" t="s">
        <v>17</v>
      </c>
      <c r="L394">
        <v>390</v>
      </c>
      <c r="M394">
        <v>6329</v>
      </c>
      <c r="N394">
        <v>1103</v>
      </c>
      <c r="O394">
        <v>334438</v>
      </c>
    </row>
    <row r="395" spans="1:15" x14ac:dyDescent="0.45">
      <c r="A395" t="s">
        <v>16</v>
      </c>
      <c r="B395" t="s">
        <v>17</v>
      </c>
      <c r="C395">
        <v>2005</v>
      </c>
      <c r="D395">
        <v>14</v>
      </c>
      <c r="E395">
        <v>1.5431900000000001</v>
      </c>
      <c r="F395">
        <v>1.5248999999999999</v>
      </c>
      <c r="G395">
        <v>1422</v>
      </c>
      <c r="H395" t="s">
        <v>17</v>
      </c>
      <c r="I395">
        <v>1327</v>
      </c>
      <c r="J395">
        <v>1737</v>
      </c>
      <c r="K395" t="s">
        <v>17</v>
      </c>
      <c r="L395">
        <v>330</v>
      </c>
      <c r="M395">
        <v>4816</v>
      </c>
      <c r="N395">
        <v>1048</v>
      </c>
      <c r="O395">
        <v>315823</v>
      </c>
    </row>
    <row r="396" spans="1:15" x14ac:dyDescent="0.45">
      <c r="A396" t="s">
        <v>16</v>
      </c>
      <c r="B396" t="s">
        <v>17</v>
      </c>
      <c r="C396">
        <v>2005</v>
      </c>
      <c r="D396">
        <v>15</v>
      </c>
      <c r="E396">
        <v>1.5019499999999999</v>
      </c>
      <c r="F396">
        <v>1.41134</v>
      </c>
      <c r="G396">
        <v>1356</v>
      </c>
      <c r="H396" t="s">
        <v>17</v>
      </c>
      <c r="I396">
        <v>1169</v>
      </c>
      <c r="J396">
        <v>1603</v>
      </c>
      <c r="K396" t="s">
        <v>17</v>
      </c>
      <c r="L396">
        <v>317</v>
      </c>
      <c r="M396">
        <v>4445</v>
      </c>
      <c r="N396">
        <v>1000</v>
      </c>
      <c r="O396">
        <v>314948</v>
      </c>
    </row>
    <row r="397" spans="1:15" x14ac:dyDescent="0.45">
      <c r="A397" t="s">
        <v>16</v>
      </c>
      <c r="B397" t="s">
        <v>17</v>
      </c>
      <c r="C397">
        <v>2005</v>
      </c>
      <c r="D397">
        <v>16</v>
      </c>
      <c r="E397">
        <v>1.2291799999999999</v>
      </c>
      <c r="F397">
        <v>1.25068</v>
      </c>
      <c r="G397">
        <v>1096</v>
      </c>
      <c r="H397" t="s">
        <v>17</v>
      </c>
      <c r="I397">
        <v>954</v>
      </c>
      <c r="J397">
        <v>1469</v>
      </c>
      <c r="K397" t="s">
        <v>17</v>
      </c>
      <c r="L397">
        <v>306</v>
      </c>
      <c r="M397">
        <v>3825</v>
      </c>
      <c r="N397">
        <v>978</v>
      </c>
      <c r="O397">
        <v>305833</v>
      </c>
    </row>
    <row r="398" spans="1:15" x14ac:dyDescent="0.45">
      <c r="A398" t="s">
        <v>16</v>
      </c>
      <c r="B398" t="s">
        <v>17</v>
      </c>
      <c r="C398">
        <v>2005</v>
      </c>
      <c r="D398">
        <v>17</v>
      </c>
      <c r="E398">
        <v>1.21854</v>
      </c>
      <c r="F398">
        <v>1.20702</v>
      </c>
      <c r="G398">
        <v>1117</v>
      </c>
      <c r="H398" t="s">
        <v>17</v>
      </c>
      <c r="I398">
        <v>894</v>
      </c>
      <c r="J398">
        <v>1411</v>
      </c>
      <c r="K398" t="s">
        <v>17</v>
      </c>
      <c r="L398">
        <v>224</v>
      </c>
      <c r="M398">
        <v>3646</v>
      </c>
      <c r="N398">
        <v>971</v>
      </c>
      <c r="O398">
        <v>302065</v>
      </c>
    </row>
    <row r="399" spans="1:15" x14ac:dyDescent="0.45">
      <c r="A399" t="s">
        <v>16</v>
      </c>
      <c r="B399" t="s">
        <v>17</v>
      </c>
      <c r="C399">
        <v>2005</v>
      </c>
      <c r="D399">
        <v>18</v>
      </c>
      <c r="E399">
        <v>1.15832</v>
      </c>
      <c r="F399">
        <v>1.0789500000000001</v>
      </c>
      <c r="G399">
        <v>903</v>
      </c>
      <c r="H399" t="s">
        <v>17</v>
      </c>
      <c r="I399">
        <v>762</v>
      </c>
      <c r="J399">
        <v>1136</v>
      </c>
      <c r="K399" t="s">
        <v>17</v>
      </c>
      <c r="L399">
        <v>189</v>
      </c>
      <c r="M399">
        <v>2990</v>
      </c>
      <c r="N399">
        <v>923</v>
      </c>
      <c r="O399">
        <v>277120</v>
      </c>
    </row>
    <row r="400" spans="1:15" x14ac:dyDescent="0.45">
      <c r="A400" t="s">
        <v>16</v>
      </c>
      <c r="B400" t="s">
        <v>17</v>
      </c>
      <c r="C400">
        <v>2005</v>
      </c>
      <c r="D400">
        <v>19</v>
      </c>
      <c r="E400">
        <v>1.2490000000000001</v>
      </c>
      <c r="F400">
        <v>1.1452100000000001</v>
      </c>
      <c r="G400">
        <v>979</v>
      </c>
      <c r="H400" t="s">
        <v>17</v>
      </c>
      <c r="I400">
        <v>710</v>
      </c>
      <c r="J400">
        <v>1115</v>
      </c>
      <c r="K400" t="s">
        <v>17</v>
      </c>
      <c r="L400">
        <v>208</v>
      </c>
      <c r="M400">
        <v>3012</v>
      </c>
      <c r="N400">
        <v>878</v>
      </c>
      <c r="O400">
        <v>263009</v>
      </c>
    </row>
    <row r="401" spans="1:15" x14ac:dyDescent="0.45">
      <c r="A401" t="s">
        <v>16</v>
      </c>
      <c r="B401" t="s">
        <v>17</v>
      </c>
      <c r="C401">
        <v>2005</v>
      </c>
      <c r="D401">
        <v>20</v>
      </c>
      <c r="E401">
        <v>1.1688799999999999</v>
      </c>
      <c r="F401">
        <v>1.06124</v>
      </c>
      <c r="G401">
        <v>805</v>
      </c>
      <c r="H401" t="s">
        <v>17</v>
      </c>
      <c r="I401">
        <v>600</v>
      </c>
      <c r="J401">
        <v>926</v>
      </c>
      <c r="K401" t="s">
        <v>17</v>
      </c>
      <c r="L401">
        <v>200</v>
      </c>
      <c r="M401">
        <v>2531</v>
      </c>
      <c r="N401">
        <v>825</v>
      </c>
      <c r="O401">
        <v>238494</v>
      </c>
    </row>
    <row r="402" spans="1:15" x14ac:dyDescent="0.45">
      <c r="A402" t="s">
        <v>16</v>
      </c>
      <c r="B402" t="s">
        <v>17</v>
      </c>
      <c r="C402">
        <v>2005</v>
      </c>
      <c r="D402">
        <v>21</v>
      </c>
      <c r="E402">
        <v>1.0788800000000001</v>
      </c>
      <c r="F402">
        <v>1.0568</v>
      </c>
      <c r="G402">
        <v>687</v>
      </c>
      <c r="H402" t="s">
        <v>17</v>
      </c>
      <c r="I402">
        <v>518</v>
      </c>
      <c r="J402">
        <v>695</v>
      </c>
      <c r="K402" t="s">
        <v>17</v>
      </c>
      <c r="L402">
        <v>156</v>
      </c>
      <c r="M402">
        <v>2056</v>
      </c>
      <c r="N402">
        <v>687</v>
      </c>
      <c r="O402">
        <v>194550</v>
      </c>
    </row>
    <row r="403" spans="1:15" x14ac:dyDescent="0.45">
      <c r="A403" t="s">
        <v>16</v>
      </c>
      <c r="B403" t="s">
        <v>17</v>
      </c>
      <c r="C403">
        <v>2005</v>
      </c>
      <c r="D403">
        <v>22</v>
      </c>
      <c r="E403">
        <v>1.2305900000000001</v>
      </c>
      <c r="F403">
        <v>1.25193</v>
      </c>
      <c r="G403">
        <v>693</v>
      </c>
      <c r="H403" t="s">
        <v>17</v>
      </c>
      <c r="I403">
        <v>568</v>
      </c>
      <c r="J403">
        <v>678</v>
      </c>
      <c r="K403" t="s">
        <v>17</v>
      </c>
      <c r="L403">
        <v>160</v>
      </c>
      <c r="M403">
        <v>2099</v>
      </c>
      <c r="N403">
        <v>637</v>
      </c>
      <c r="O403">
        <v>167661</v>
      </c>
    </row>
    <row r="404" spans="1:15" x14ac:dyDescent="0.45">
      <c r="A404" t="s">
        <v>16</v>
      </c>
      <c r="B404" t="s">
        <v>17</v>
      </c>
      <c r="C404">
        <v>2005</v>
      </c>
      <c r="D404">
        <v>23</v>
      </c>
      <c r="E404">
        <v>1.14747</v>
      </c>
      <c r="F404">
        <v>1.0141899999999999</v>
      </c>
      <c r="G404">
        <v>548</v>
      </c>
      <c r="H404" t="s">
        <v>17</v>
      </c>
      <c r="I404">
        <v>462</v>
      </c>
      <c r="J404">
        <v>594</v>
      </c>
      <c r="K404" t="s">
        <v>17</v>
      </c>
      <c r="L404">
        <v>140</v>
      </c>
      <c r="M404">
        <v>1744</v>
      </c>
      <c r="N404">
        <v>603</v>
      </c>
      <c r="O404">
        <v>171960</v>
      </c>
    </row>
    <row r="405" spans="1:15" x14ac:dyDescent="0.45">
      <c r="A405" t="s">
        <v>16</v>
      </c>
      <c r="B405" t="s">
        <v>17</v>
      </c>
      <c r="C405">
        <v>2005</v>
      </c>
      <c r="D405">
        <v>24</v>
      </c>
      <c r="E405">
        <v>1.00254</v>
      </c>
      <c r="F405">
        <v>1.0419700000000001</v>
      </c>
      <c r="G405">
        <v>573</v>
      </c>
      <c r="H405" t="s">
        <v>17</v>
      </c>
      <c r="I405">
        <v>409</v>
      </c>
      <c r="J405">
        <v>507</v>
      </c>
      <c r="K405" t="s">
        <v>17</v>
      </c>
      <c r="L405">
        <v>125</v>
      </c>
      <c r="M405">
        <v>1614</v>
      </c>
      <c r="N405">
        <v>582</v>
      </c>
      <c r="O405">
        <v>154899</v>
      </c>
    </row>
    <row r="406" spans="1:15" x14ac:dyDescent="0.45">
      <c r="A406" t="s">
        <v>16</v>
      </c>
      <c r="B406" t="s">
        <v>17</v>
      </c>
      <c r="C406">
        <v>2005</v>
      </c>
      <c r="D406">
        <v>25</v>
      </c>
      <c r="E406">
        <v>0.957569</v>
      </c>
      <c r="F406">
        <v>0.95402699999999996</v>
      </c>
      <c r="G406">
        <v>580</v>
      </c>
      <c r="H406" t="s">
        <v>17</v>
      </c>
      <c r="I406">
        <v>431</v>
      </c>
      <c r="J406">
        <v>507</v>
      </c>
      <c r="K406" t="s">
        <v>17</v>
      </c>
      <c r="L406">
        <v>110</v>
      </c>
      <c r="M406">
        <v>1628</v>
      </c>
      <c r="N406">
        <v>587</v>
      </c>
      <c r="O406">
        <v>170645</v>
      </c>
    </row>
    <row r="407" spans="1:15" x14ac:dyDescent="0.45">
      <c r="A407" t="s">
        <v>16</v>
      </c>
      <c r="B407" t="s">
        <v>17</v>
      </c>
      <c r="C407">
        <v>2005</v>
      </c>
      <c r="D407">
        <v>26</v>
      </c>
      <c r="E407">
        <v>0.89483699999999999</v>
      </c>
      <c r="F407">
        <v>0.84823000000000004</v>
      </c>
      <c r="G407">
        <v>497</v>
      </c>
      <c r="H407" t="s">
        <v>17</v>
      </c>
      <c r="I407">
        <v>326</v>
      </c>
      <c r="J407">
        <v>452</v>
      </c>
      <c r="K407" t="s">
        <v>17</v>
      </c>
      <c r="L407">
        <v>84</v>
      </c>
      <c r="M407">
        <v>1359</v>
      </c>
      <c r="N407">
        <v>550</v>
      </c>
      <c r="O407">
        <v>160216</v>
      </c>
    </row>
    <row r="408" spans="1:15" x14ac:dyDescent="0.45">
      <c r="A408" t="s">
        <v>16</v>
      </c>
      <c r="B408" t="s">
        <v>17</v>
      </c>
      <c r="C408">
        <v>2005</v>
      </c>
      <c r="D408">
        <v>27</v>
      </c>
      <c r="E408">
        <v>0.79820500000000005</v>
      </c>
      <c r="F408">
        <v>0.84187199999999995</v>
      </c>
      <c r="G408">
        <v>426</v>
      </c>
      <c r="H408" t="s">
        <v>17</v>
      </c>
      <c r="I408">
        <v>313</v>
      </c>
      <c r="J408">
        <v>390</v>
      </c>
      <c r="K408" t="s">
        <v>17</v>
      </c>
      <c r="L408">
        <v>69</v>
      </c>
      <c r="M408">
        <v>1198</v>
      </c>
      <c r="N408">
        <v>533</v>
      </c>
      <c r="O408">
        <v>142302</v>
      </c>
    </row>
    <row r="409" spans="1:15" x14ac:dyDescent="0.45">
      <c r="A409" t="s">
        <v>16</v>
      </c>
      <c r="B409" t="s">
        <v>17</v>
      </c>
      <c r="C409">
        <v>2005</v>
      </c>
      <c r="D409">
        <v>28</v>
      </c>
      <c r="E409">
        <v>0.75781200000000004</v>
      </c>
      <c r="F409">
        <v>0.73089400000000004</v>
      </c>
      <c r="G409">
        <v>389</v>
      </c>
      <c r="H409" t="s">
        <v>17</v>
      </c>
      <c r="I409">
        <v>323</v>
      </c>
      <c r="J409">
        <v>361</v>
      </c>
      <c r="K409" t="s">
        <v>17</v>
      </c>
      <c r="L409">
        <v>75</v>
      </c>
      <c r="M409">
        <v>1148</v>
      </c>
      <c r="N409">
        <v>524</v>
      </c>
      <c r="O409">
        <v>157068</v>
      </c>
    </row>
    <row r="410" spans="1:15" x14ac:dyDescent="0.45">
      <c r="A410" t="s">
        <v>16</v>
      </c>
      <c r="B410" t="s">
        <v>17</v>
      </c>
      <c r="C410">
        <v>2005</v>
      </c>
      <c r="D410">
        <v>29</v>
      </c>
      <c r="E410">
        <v>0.825963</v>
      </c>
      <c r="F410">
        <v>0.71343199999999996</v>
      </c>
      <c r="G410">
        <v>333</v>
      </c>
      <c r="H410" t="s">
        <v>17</v>
      </c>
      <c r="I410">
        <v>303</v>
      </c>
      <c r="J410">
        <v>364</v>
      </c>
      <c r="K410" t="s">
        <v>17</v>
      </c>
      <c r="L410">
        <v>68</v>
      </c>
      <c r="M410">
        <v>1068</v>
      </c>
      <c r="N410">
        <v>507</v>
      </c>
      <c r="O410">
        <v>149699</v>
      </c>
    </row>
    <row r="411" spans="1:15" x14ac:dyDescent="0.45">
      <c r="A411" t="s">
        <v>16</v>
      </c>
      <c r="B411" t="s">
        <v>17</v>
      </c>
      <c r="C411">
        <v>2005</v>
      </c>
      <c r="D411">
        <v>30</v>
      </c>
      <c r="E411">
        <v>0.74492700000000001</v>
      </c>
      <c r="F411">
        <v>0.67067699999999997</v>
      </c>
      <c r="G411">
        <v>328</v>
      </c>
      <c r="H411" t="s">
        <v>17</v>
      </c>
      <c r="I411">
        <v>279</v>
      </c>
      <c r="J411">
        <v>327</v>
      </c>
      <c r="K411" t="s">
        <v>17</v>
      </c>
      <c r="L411">
        <v>56</v>
      </c>
      <c r="M411">
        <v>990</v>
      </c>
      <c r="N411">
        <v>492</v>
      </c>
      <c r="O411">
        <v>147612</v>
      </c>
    </row>
    <row r="412" spans="1:15" x14ac:dyDescent="0.45">
      <c r="A412" t="s">
        <v>16</v>
      </c>
      <c r="B412" t="s">
        <v>17</v>
      </c>
      <c r="C412">
        <v>2005</v>
      </c>
      <c r="D412">
        <v>31</v>
      </c>
      <c r="E412">
        <v>0.787049</v>
      </c>
      <c r="F412">
        <v>0.68927799999999995</v>
      </c>
      <c r="G412">
        <v>331</v>
      </c>
      <c r="H412" t="s">
        <v>17</v>
      </c>
      <c r="I412">
        <v>267</v>
      </c>
      <c r="J412">
        <v>326</v>
      </c>
      <c r="K412" t="s">
        <v>17</v>
      </c>
      <c r="L412">
        <v>58</v>
      </c>
      <c r="M412">
        <v>982</v>
      </c>
      <c r="N412">
        <v>488</v>
      </c>
      <c r="O412">
        <v>142468</v>
      </c>
    </row>
    <row r="413" spans="1:15" x14ac:dyDescent="0.45">
      <c r="A413" t="s">
        <v>16</v>
      </c>
      <c r="B413" t="s">
        <v>17</v>
      </c>
      <c r="C413">
        <v>2005</v>
      </c>
      <c r="D413">
        <v>32</v>
      </c>
      <c r="E413">
        <v>0.684724</v>
      </c>
      <c r="F413">
        <v>0.70492900000000003</v>
      </c>
      <c r="G413">
        <v>319</v>
      </c>
      <c r="H413" t="s">
        <v>17</v>
      </c>
      <c r="I413">
        <v>297</v>
      </c>
      <c r="J413">
        <v>350</v>
      </c>
      <c r="K413" t="s">
        <v>17</v>
      </c>
      <c r="L413">
        <v>57</v>
      </c>
      <c r="M413">
        <v>1023</v>
      </c>
      <c r="N413">
        <v>479</v>
      </c>
      <c r="O413">
        <v>145121</v>
      </c>
    </row>
    <row r="414" spans="1:15" x14ac:dyDescent="0.45">
      <c r="A414" t="s">
        <v>16</v>
      </c>
      <c r="B414" t="s">
        <v>17</v>
      </c>
      <c r="C414">
        <v>2005</v>
      </c>
      <c r="D414">
        <v>33</v>
      </c>
      <c r="E414">
        <v>0.74736100000000005</v>
      </c>
      <c r="F414">
        <v>0.61590299999999998</v>
      </c>
      <c r="G414">
        <v>330</v>
      </c>
      <c r="H414" t="s">
        <v>17</v>
      </c>
      <c r="I414">
        <v>225</v>
      </c>
      <c r="J414">
        <v>326</v>
      </c>
      <c r="K414" t="s">
        <v>17</v>
      </c>
      <c r="L414">
        <v>47</v>
      </c>
      <c r="M414">
        <v>928</v>
      </c>
      <c r="N414">
        <v>480</v>
      </c>
      <c r="O414">
        <v>150673</v>
      </c>
    </row>
    <row r="415" spans="1:15" x14ac:dyDescent="0.45">
      <c r="A415" t="s">
        <v>16</v>
      </c>
      <c r="B415" t="s">
        <v>17</v>
      </c>
      <c r="C415">
        <v>2005</v>
      </c>
      <c r="D415">
        <v>34</v>
      </c>
      <c r="E415">
        <v>0.67397399999999996</v>
      </c>
      <c r="F415">
        <v>0.60942600000000002</v>
      </c>
      <c r="G415">
        <v>292</v>
      </c>
      <c r="H415" t="s">
        <v>17</v>
      </c>
      <c r="I415">
        <v>265</v>
      </c>
      <c r="J415">
        <v>311</v>
      </c>
      <c r="K415" t="s">
        <v>17</v>
      </c>
      <c r="L415">
        <v>54</v>
      </c>
      <c r="M415">
        <v>922</v>
      </c>
      <c r="N415">
        <v>428</v>
      </c>
      <c r="O415">
        <v>151290</v>
      </c>
    </row>
    <row r="416" spans="1:15" x14ac:dyDescent="0.45">
      <c r="A416" t="s">
        <v>16</v>
      </c>
      <c r="B416" t="s">
        <v>17</v>
      </c>
      <c r="C416">
        <v>2005</v>
      </c>
      <c r="D416">
        <v>35</v>
      </c>
      <c r="E416">
        <v>0.86966200000000005</v>
      </c>
      <c r="F416">
        <v>0.68025899999999995</v>
      </c>
      <c r="G416">
        <v>342</v>
      </c>
      <c r="H416" t="s">
        <v>17</v>
      </c>
      <c r="I416">
        <v>273</v>
      </c>
      <c r="J416">
        <v>367</v>
      </c>
      <c r="K416" t="s">
        <v>17</v>
      </c>
      <c r="L416">
        <v>51</v>
      </c>
      <c r="M416">
        <v>1033</v>
      </c>
      <c r="N416">
        <v>420</v>
      </c>
      <c r="O416">
        <v>151854</v>
      </c>
    </row>
    <row r="417" spans="1:15" x14ac:dyDescent="0.45">
      <c r="A417" t="s">
        <v>16</v>
      </c>
      <c r="B417" t="s">
        <v>17</v>
      </c>
      <c r="C417">
        <v>2005</v>
      </c>
      <c r="D417">
        <v>36</v>
      </c>
      <c r="E417">
        <v>0.89952900000000002</v>
      </c>
      <c r="F417">
        <v>0.77548799999999996</v>
      </c>
      <c r="G417">
        <v>338</v>
      </c>
      <c r="H417" t="s">
        <v>17</v>
      </c>
      <c r="I417">
        <v>264</v>
      </c>
      <c r="J417">
        <v>396</v>
      </c>
      <c r="K417" t="s">
        <v>17</v>
      </c>
      <c r="L417">
        <v>63</v>
      </c>
      <c r="M417">
        <v>1061</v>
      </c>
      <c r="N417">
        <v>416</v>
      </c>
      <c r="O417">
        <v>136817</v>
      </c>
    </row>
    <row r="418" spans="1:15" x14ac:dyDescent="0.45">
      <c r="A418" t="s">
        <v>16</v>
      </c>
      <c r="B418" t="s">
        <v>17</v>
      </c>
      <c r="C418">
        <v>2005</v>
      </c>
      <c r="D418">
        <v>37</v>
      </c>
      <c r="E418">
        <v>0.85463500000000003</v>
      </c>
      <c r="F418">
        <v>0.68342099999999995</v>
      </c>
      <c r="G418">
        <v>302</v>
      </c>
      <c r="H418" t="s">
        <v>17</v>
      </c>
      <c r="I418">
        <v>289</v>
      </c>
      <c r="J418">
        <v>383</v>
      </c>
      <c r="K418" t="s">
        <v>17</v>
      </c>
      <c r="L418">
        <v>52</v>
      </c>
      <c r="M418">
        <v>1026</v>
      </c>
      <c r="N418">
        <v>408</v>
      </c>
      <c r="O418">
        <v>150127</v>
      </c>
    </row>
    <row r="419" spans="1:15" x14ac:dyDescent="0.45">
      <c r="A419" t="s">
        <v>16</v>
      </c>
      <c r="B419" t="s">
        <v>17</v>
      </c>
      <c r="C419">
        <v>2005</v>
      </c>
      <c r="D419">
        <v>38</v>
      </c>
      <c r="E419">
        <v>1.0112300000000001</v>
      </c>
      <c r="F419">
        <v>0.78107499999999996</v>
      </c>
      <c r="G419">
        <v>368</v>
      </c>
      <c r="H419" t="s">
        <v>17</v>
      </c>
      <c r="I419">
        <v>285</v>
      </c>
      <c r="J419">
        <v>516</v>
      </c>
      <c r="K419" t="s">
        <v>17</v>
      </c>
      <c r="L419">
        <v>50</v>
      </c>
      <c r="M419">
        <v>1219</v>
      </c>
      <c r="N419">
        <v>419</v>
      </c>
      <c r="O419">
        <v>156067</v>
      </c>
    </row>
    <row r="420" spans="1:15" x14ac:dyDescent="0.45">
      <c r="A420" t="s">
        <v>16</v>
      </c>
      <c r="B420" t="s">
        <v>17</v>
      </c>
      <c r="C420">
        <v>2005</v>
      </c>
      <c r="D420">
        <v>39</v>
      </c>
      <c r="E420">
        <v>0.97780800000000001</v>
      </c>
      <c r="F420">
        <v>0.80694299999999997</v>
      </c>
      <c r="G420">
        <v>381</v>
      </c>
      <c r="H420" t="s">
        <v>17</v>
      </c>
      <c r="I420">
        <v>276</v>
      </c>
      <c r="J420">
        <v>484</v>
      </c>
      <c r="K420" t="s">
        <v>17</v>
      </c>
      <c r="L420">
        <v>63</v>
      </c>
      <c r="M420">
        <v>1204</v>
      </c>
      <c r="N420">
        <v>447</v>
      </c>
      <c r="O420">
        <v>149205</v>
      </c>
    </row>
    <row r="421" spans="1:15" x14ac:dyDescent="0.45">
      <c r="A421" t="s">
        <v>16</v>
      </c>
      <c r="B421" t="s">
        <v>17</v>
      </c>
      <c r="C421">
        <v>2005</v>
      </c>
      <c r="D421">
        <v>40</v>
      </c>
      <c r="E421">
        <v>1.17778</v>
      </c>
      <c r="F421">
        <v>1.0763499999999999</v>
      </c>
      <c r="G421">
        <v>1172</v>
      </c>
      <c r="H421" t="s">
        <v>17</v>
      </c>
      <c r="I421">
        <v>924</v>
      </c>
      <c r="J421">
        <v>1256</v>
      </c>
      <c r="K421" t="s">
        <v>17</v>
      </c>
      <c r="L421">
        <v>234</v>
      </c>
      <c r="M421">
        <v>3586</v>
      </c>
      <c r="N421">
        <v>1113</v>
      </c>
      <c r="O421">
        <v>333164</v>
      </c>
    </row>
    <row r="422" spans="1:15" x14ac:dyDescent="0.45">
      <c r="A422" t="s">
        <v>16</v>
      </c>
      <c r="B422" t="s">
        <v>17</v>
      </c>
      <c r="C422">
        <v>2005</v>
      </c>
      <c r="D422">
        <v>41</v>
      </c>
      <c r="E422">
        <v>1.2194700000000001</v>
      </c>
      <c r="F422">
        <v>1.0586899999999999</v>
      </c>
      <c r="G422">
        <v>1285</v>
      </c>
      <c r="H422" t="s">
        <v>17</v>
      </c>
      <c r="I422">
        <v>853</v>
      </c>
      <c r="J422">
        <v>1247</v>
      </c>
      <c r="K422" t="s">
        <v>17</v>
      </c>
      <c r="L422">
        <v>197</v>
      </c>
      <c r="M422">
        <v>3582</v>
      </c>
      <c r="N422">
        <v>1160</v>
      </c>
      <c r="O422">
        <v>338343</v>
      </c>
    </row>
    <row r="423" spans="1:15" x14ac:dyDescent="0.45">
      <c r="A423" t="s">
        <v>16</v>
      </c>
      <c r="B423" t="s">
        <v>17</v>
      </c>
      <c r="C423">
        <v>2005</v>
      </c>
      <c r="D423">
        <v>42</v>
      </c>
      <c r="E423">
        <v>1.3069</v>
      </c>
      <c r="F423">
        <v>1.1152299999999999</v>
      </c>
      <c r="G423">
        <v>1393</v>
      </c>
      <c r="H423" t="s">
        <v>17</v>
      </c>
      <c r="I423">
        <v>992</v>
      </c>
      <c r="J423">
        <v>1525</v>
      </c>
      <c r="K423" t="s">
        <v>17</v>
      </c>
      <c r="L423">
        <v>212</v>
      </c>
      <c r="M423">
        <v>4122</v>
      </c>
      <c r="N423">
        <v>1216</v>
      </c>
      <c r="O423">
        <v>369609</v>
      </c>
    </row>
    <row r="424" spans="1:15" x14ac:dyDescent="0.45">
      <c r="A424" t="s">
        <v>16</v>
      </c>
      <c r="B424" t="s">
        <v>17</v>
      </c>
      <c r="C424">
        <v>2005</v>
      </c>
      <c r="D424">
        <v>43</v>
      </c>
      <c r="E424">
        <v>1.33931</v>
      </c>
      <c r="F424">
        <v>1.12381</v>
      </c>
      <c r="G424">
        <v>1439</v>
      </c>
      <c r="H424" t="s">
        <v>17</v>
      </c>
      <c r="I424">
        <v>997</v>
      </c>
      <c r="J424">
        <v>1599</v>
      </c>
      <c r="K424" t="s">
        <v>17</v>
      </c>
      <c r="L424">
        <v>213</v>
      </c>
      <c r="M424">
        <v>4248</v>
      </c>
      <c r="N424">
        <v>1237</v>
      </c>
      <c r="O424">
        <v>377999</v>
      </c>
    </row>
    <row r="425" spans="1:15" x14ac:dyDescent="0.45">
      <c r="A425" t="s">
        <v>16</v>
      </c>
      <c r="B425" t="s">
        <v>17</v>
      </c>
      <c r="C425">
        <v>2005</v>
      </c>
      <c r="D425">
        <v>44</v>
      </c>
      <c r="E425">
        <v>1.5837399999999999</v>
      </c>
      <c r="F425">
        <v>1.2548900000000001</v>
      </c>
      <c r="G425">
        <v>1639</v>
      </c>
      <c r="H425" t="s">
        <v>17</v>
      </c>
      <c r="I425">
        <v>1190</v>
      </c>
      <c r="J425">
        <v>1894</v>
      </c>
      <c r="K425" t="s">
        <v>17</v>
      </c>
      <c r="L425">
        <v>282</v>
      </c>
      <c r="M425">
        <v>5005</v>
      </c>
      <c r="N425">
        <v>1280</v>
      </c>
      <c r="O425">
        <v>398840</v>
      </c>
    </row>
    <row r="426" spans="1:15" x14ac:dyDescent="0.45">
      <c r="A426" t="s">
        <v>16</v>
      </c>
      <c r="B426" t="s">
        <v>17</v>
      </c>
      <c r="C426">
        <v>2005</v>
      </c>
      <c r="D426">
        <v>45</v>
      </c>
      <c r="E426">
        <v>1.47072</v>
      </c>
      <c r="F426">
        <v>1.3366100000000001</v>
      </c>
      <c r="G426">
        <v>1563</v>
      </c>
      <c r="H426" t="s">
        <v>17</v>
      </c>
      <c r="I426">
        <v>1251</v>
      </c>
      <c r="J426">
        <v>1929</v>
      </c>
      <c r="K426" t="s">
        <v>17</v>
      </c>
      <c r="L426">
        <v>295</v>
      </c>
      <c r="M426">
        <v>5038</v>
      </c>
      <c r="N426">
        <v>1272</v>
      </c>
      <c r="O426">
        <v>376924</v>
      </c>
    </row>
    <row r="427" spans="1:15" x14ac:dyDescent="0.45">
      <c r="A427" t="s">
        <v>16</v>
      </c>
      <c r="B427" t="s">
        <v>17</v>
      </c>
      <c r="C427">
        <v>2005</v>
      </c>
      <c r="D427">
        <v>46</v>
      </c>
      <c r="E427">
        <v>1.6112</v>
      </c>
      <c r="F427">
        <v>1.3786400000000001</v>
      </c>
      <c r="G427">
        <v>1679</v>
      </c>
      <c r="H427" t="s">
        <v>17</v>
      </c>
      <c r="I427">
        <v>1331</v>
      </c>
      <c r="J427">
        <v>1951</v>
      </c>
      <c r="K427" t="s">
        <v>17</v>
      </c>
      <c r="L427">
        <v>315</v>
      </c>
      <c r="M427">
        <v>5276</v>
      </c>
      <c r="N427">
        <v>1277</v>
      </c>
      <c r="O427">
        <v>382697</v>
      </c>
    </row>
    <row r="428" spans="1:15" x14ac:dyDescent="0.45">
      <c r="A428" t="s">
        <v>16</v>
      </c>
      <c r="B428" t="s">
        <v>17</v>
      </c>
      <c r="C428">
        <v>2005</v>
      </c>
      <c r="D428">
        <v>47</v>
      </c>
      <c r="E428">
        <v>1.8269899999999999</v>
      </c>
      <c r="F428">
        <v>1.60829</v>
      </c>
      <c r="G428">
        <v>1666</v>
      </c>
      <c r="H428" t="s">
        <v>17</v>
      </c>
      <c r="I428">
        <v>1249</v>
      </c>
      <c r="J428">
        <v>1593</v>
      </c>
      <c r="K428" t="s">
        <v>17</v>
      </c>
      <c r="L428">
        <v>294</v>
      </c>
      <c r="M428">
        <v>4802</v>
      </c>
      <c r="N428">
        <v>1301</v>
      </c>
      <c r="O428">
        <v>298578</v>
      </c>
    </row>
    <row r="429" spans="1:15" x14ac:dyDescent="0.45">
      <c r="A429" t="s">
        <v>16</v>
      </c>
      <c r="B429" t="s">
        <v>17</v>
      </c>
      <c r="C429">
        <v>2005</v>
      </c>
      <c r="D429">
        <v>48</v>
      </c>
      <c r="E429">
        <v>1.7748200000000001</v>
      </c>
      <c r="F429">
        <v>1.4831099999999999</v>
      </c>
      <c r="G429">
        <v>1858</v>
      </c>
      <c r="H429" t="s">
        <v>17</v>
      </c>
      <c r="I429">
        <v>1583</v>
      </c>
      <c r="J429">
        <v>2176</v>
      </c>
      <c r="K429" t="s">
        <v>17</v>
      </c>
      <c r="L429">
        <v>349</v>
      </c>
      <c r="M429">
        <v>5966</v>
      </c>
      <c r="N429">
        <v>1325</v>
      </c>
      <c r="O429">
        <v>402264</v>
      </c>
    </row>
    <row r="430" spans="1:15" x14ac:dyDescent="0.45">
      <c r="A430" t="s">
        <v>16</v>
      </c>
      <c r="B430" t="s">
        <v>17</v>
      </c>
      <c r="C430">
        <v>2005</v>
      </c>
      <c r="D430">
        <v>49</v>
      </c>
      <c r="E430">
        <v>1.94451</v>
      </c>
      <c r="F430">
        <v>1.65374</v>
      </c>
      <c r="G430">
        <v>1987</v>
      </c>
      <c r="H430" t="s">
        <v>17</v>
      </c>
      <c r="I430">
        <v>1534</v>
      </c>
      <c r="J430">
        <v>2463</v>
      </c>
      <c r="K430" t="s">
        <v>17</v>
      </c>
      <c r="L430">
        <v>387</v>
      </c>
      <c r="M430">
        <v>6371</v>
      </c>
      <c r="N430">
        <v>1328</v>
      </c>
      <c r="O430">
        <v>385248</v>
      </c>
    </row>
    <row r="431" spans="1:15" x14ac:dyDescent="0.45">
      <c r="A431" t="s">
        <v>16</v>
      </c>
      <c r="B431" t="s">
        <v>17</v>
      </c>
      <c r="C431">
        <v>2005</v>
      </c>
      <c r="D431">
        <v>50</v>
      </c>
      <c r="E431">
        <v>2.3551199999999999</v>
      </c>
      <c r="F431">
        <v>2.0067900000000001</v>
      </c>
      <c r="G431">
        <v>2241</v>
      </c>
      <c r="H431" t="s">
        <v>17</v>
      </c>
      <c r="I431">
        <v>1997</v>
      </c>
      <c r="J431">
        <v>3063</v>
      </c>
      <c r="K431" t="s">
        <v>17</v>
      </c>
      <c r="L431">
        <v>396</v>
      </c>
      <c r="M431">
        <v>7697</v>
      </c>
      <c r="N431">
        <v>1318</v>
      </c>
      <c r="O431">
        <v>383548</v>
      </c>
    </row>
    <row r="432" spans="1:15" x14ac:dyDescent="0.45">
      <c r="A432" t="s">
        <v>16</v>
      </c>
      <c r="B432" t="s">
        <v>17</v>
      </c>
      <c r="C432">
        <v>2005</v>
      </c>
      <c r="D432">
        <v>51</v>
      </c>
      <c r="E432">
        <v>3.1087799999999999</v>
      </c>
      <c r="F432">
        <v>2.5685699999999998</v>
      </c>
      <c r="G432">
        <v>2696</v>
      </c>
      <c r="H432" t="s">
        <v>17</v>
      </c>
      <c r="I432">
        <v>2293</v>
      </c>
      <c r="J432">
        <v>3058</v>
      </c>
      <c r="K432" t="s">
        <v>17</v>
      </c>
      <c r="L432">
        <v>530</v>
      </c>
      <c r="M432">
        <v>8577</v>
      </c>
      <c r="N432">
        <v>1287</v>
      </c>
      <c r="O432">
        <v>333921</v>
      </c>
    </row>
    <row r="433" spans="1:15" x14ac:dyDescent="0.45">
      <c r="A433" t="s">
        <v>16</v>
      </c>
      <c r="B433" t="s">
        <v>17</v>
      </c>
      <c r="C433">
        <v>2005</v>
      </c>
      <c r="D433">
        <v>52</v>
      </c>
      <c r="E433">
        <v>3.2823799999999999</v>
      </c>
      <c r="F433">
        <v>3.0527799999999998</v>
      </c>
      <c r="G433">
        <v>2678</v>
      </c>
      <c r="H433" t="s">
        <v>17</v>
      </c>
      <c r="I433">
        <v>2882</v>
      </c>
      <c r="J433">
        <v>2561</v>
      </c>
      <c r="K433" t="s">
        <v>17</v>
      </c>
      <c r="L433">
        <v>721</v>
      </c>
      <c r="M433">
        <v>8842</v>
      </c>
      <c r="N433">
        <v>1273</v>
      </c>
      <c r="O433">
        <v>289638</v>
      </c>
    </row>
    <row r="434" spans="1:15" x14ac:dyDescent="0.45">
      <c r="A434" t="s">
        <v>16</v>
      </c>
      <c r="B434" t="s">
        <v>17</v>
      </c>
      <c r="C434">
        <v>2006</v>
      </c>
      <c r="D434">
        <v>1</v>
      </c>
      <c r="E434">
        <v>2.62914</v>
      </c>
      <c r="F434">
        <v>2.4250400000000001</v>
      </c>
      <c r="G434">
        <v>2422</v>
      </c>
      <c r="H434" t="s">
        <v>17</v>
      </c>
      <c r="I434">
        <v>2817</v>
      </c>
      <c r="J434">
        <v>2366</v>
      </c>
      <c r="K434" t="s">
        <v>17</v>
      </c>
      <c r="L434">
        <v>734</v>
      </c>
      <c r="M434">
        <v>8339</v>
      </c>
      <c r="N434">
        <v>1319</v>
      </c>
      <c r="O434">
        <v>343871</v>
      </c>
    </row>
    <row r="435" spans="1:15" x14ac:dyDescent="0.45">
      <c r="A435" t="s">
        <v>16</v>
      </c>
      <c r="B435" t="s">
        <v>17</v>
      </c>
      <c r="C435">
        <v>2006</v>
      </c>
      <c r="D435">
        <v>2</v>
      </c>
      <c r="E435">
        <v>2.2515000000000001</v>
      </c>
      <c r="F435">
        <v>2.0019499999999999</v>
      </c>
      <c r="G435">
        <v>2272</v>
      </c>
      <c r="H435" t="s">
        <v>17</v>
      </c>
      <c r="I435">
        <v>2155</v>
      </c>
      <c r="J435">
        <v>2921</v>
      </c>
      <c r="K435" t="s">
        <v>17</v>
      </c>
      <c r="L435">
        <v>534</v>
      </c>
      <c r="M435">
        <v>7882</v>
      </c>
      <c r="N435">
        <v>1339</v>
      </c>
      <c r="O435">
        <v>393716</v>
      </c>
    </row>
    <row r="436" spans="1:15" x14ac:dyDescent="0.45">
      <c r="A436" t="s">
        <v>16</v>
      </c>
      <c r="B436" t="s">
        <v>17</v>
      </c>
      <c r="C436">
        <v>2006</v>
      </c>
      <c r="D436">
        <v>3</v>
      </c>
      <c r="E436">
        <v>2.3585799999999999</v>
      </c>
      <c r="F436">
        <v>2.0586899999999999</v>
      </c>
      <c r="G436">
        <v>2249</v>
      </c>
      <c r="H436" t="s">
        <v>17</v>
      </c>
      <c r="I436">
        <v>1999</v>
      </c>
      <c r="J436">
        <v>3150</v>
      </c>
      <c r="K436" t="s">
        <v>17</v>
      </c>
      <c r="L436">
        <v>460</v>
      </c>
      <c r="M436">
        <v>7858</v>
      </c>
      <c r="N436">
        <v>1297</v>
      </c>
      <c r="O436">
        <v>381699</v>
      </c>
    </row>
    <row r="437" spans="1:15" x14ac:dyDescent="0.45">
      <c r="A437" t="s">
        <v>16</v>
      </c>
      <c r="B437" t="s">
        <v>17</v>
      </c>
      <c r="C437">
        <v>2006</v>
      </c>
      <c r="D437">
        <v>4</v>
      </c>
      <c r="E437">
        <v>2.4188100000000001</v>
      </c>
      <c r="F437">
        <v>2.2127699999999999</v>
      </c>
      <c r="G437">
        <v>2643</v>
      </c>
      <c r="H437" t="s">
        <v>17</v>
      </c>
      <c r="I437">
        <v>2281</v>
      </c>
      <c r="J437">
        <v>3646</v>
      </c>
      <c r="K437" t="s">
        <v>17</v>
      </c>
      <c r="L437">
        <v>544</v>
      </c>
      <c r="M437">
        <v>9114</v>
      </c>
      <c r="N437">
        <v>1331</v>
      </c>
      <c r="O437">
        <v>411882</v>
      </c>
    </row>
    <row r="438" spans="1:15" x14ac:dyDescent="0.45">
      <c r="A438" t="s">
        <v>16</v>
      </c>
      <c r="B438" t="s">
        <v>17</v>
      </c>
      <c r="C438">
        <v>2006</v>
      </c>
      <c r="D438">
        <v>5</v>
      </c>
      <c r="E438">
        <v>2.52752</v>
      </c>
      <c r="F438">
        <v>2.3222</v>
      </c>
      <c r="G438">
        <v>2612</v>
      </c>
      <c r="H438" t="s">
        <v>17</v>
      </c>
      <c r="I438">
        <v>2288</v>
      </c>
      <c r="J438">
        <v>4153</v>
      </c>
      <c r="K438" t="s">
        <v>17</v>
      </c>
      <c r="L438">
        <v>498</v>
      </c>
      <c r="M438">
        <v>9551</v>
      </c>
      <c r="N438">
        <v>1320</v>
      </c>
      <c r="O438">
        <v>411291</v>
      </c>
    </row>
    <row r="439" spans="1:15" x14ac:dyDescent="0.45">
      <c r="A439" t="s">
        <v>16</v>
      </c>
      <c r="B439" t="s">
        <v>17</v>
      </c>
      <c r="C439">
        <v>2006</v>
      </c>
      <c r="D439">
        <v>6</v>
      </c>
      <c r="E439">
        <v>2.64954</v>
      </c>
      <c r="F439">
        <v>2.4927899999999998</v>
      </c>
      <c r="G439">
        <v>2754</v>
      </c>
      <c r="H439" t="s">
        <v>17</v>
      </c>
      <c r="I439">
        <v>2543</v>
      </c>
      <c r="J439">
        <v>4593</v>
      </c>
      <c r="K439" t="s">
        <v>17</v>
      </c>
      <c r="L439">
        <v>537</v>
      </c>
      <c r="M439">
        <v>10427</v>
      </c>
      <c r="N439">
        <v>1311</v>
      </c>
      <c r="O439">
        <v>418286</v>
      </c>
    </row>
    <row r="440" spans="1:15" x14ac:dyDescent="0.45">
      <c r="A440" t="s">
        <v>16</v>
      </c>
      <c r="B440" t="s">
        <v>17</v>
      </c>
      <c r="C440">
        <v>2006</v>
      </c>
      <c r="D440">
        <v>7</v>
      </c>
      <c r="E440">
        <v>3.1293500000000001</v>
      </c>
      <c r="F440">
        <v>2.7948900000000001</v>
      </c>
      <c r="G440">
        <v>2624</v>
      </c>
      <c r="H440" t="s">
        <v>17</v>
      </c>
      <c r="I440">
        <v>2992</v>
      </c>
      <c r="J440">
        <v>4979</v>
      </c>
      <c r="K440" t="s">
        <v>17</v>
      </c>
      <c r="L440">
        <v>631</v>
      </c>
      <c r="M440">
        <v>11226</v>
      </c>
      <c r="N440">
        <v>1288</v>
      </c>
      <c r="O440">
        <v>401661</v>
      </c>
    </row>
    <row r="441" spans="1:15" x14ac:dyDescent="0.45">
      <c r="A441" t="s">
        <v>16</v>
      </c>
      <c r="B441" t="s">
        <v>17</v>
      </c>
      <c r="C441">
        <v>2006</v>
      </c>
      <c r="D441">
        <v>8</v>
      </c>
      <c r="E441">
        <v>3.1244200000000002</v>
      </c>
      <c r="F441">
        <v>2.9691100000000001</v>
      </c>
      <c r="G441">
        <v>2753</v>
      </c>
      <c r="H441" t="s">
        <v>17</v>
      </c>
      <c r="I441">
        <v>3073</v>
      </c>
      <c r="J441">
        <v>5284</v>
      </c>
      <c r="K441" t="s">
        <v>17</v>
      </c>
      <c r="L441">
        <v>791</v>
      </c>
      <c r="M441">
        <v>11901</v>
      </c>
      <c r="N441">
        <v>1288</v>
      </c>
      <c r="O441">
        <v>400827</v>
      </c>
    </row>
    <row r="442" spans="1:15" x14ac:dyDescent="0.45">
      <c r="A442" t="s">
        <v>16</v>
      </c>
      <c r="B442" t="s">
        <v>17</v>
      </c>
      <c r="C442">
        <v>2006</v>
      </c>
      <c r="D442">
        <v>9</v>
      </c>
      <c r="E442">
        <v>3.1309900000000002</v>
      </c>
      <c r="F442">
        <v>2.8395899999999998</v>
      </c>
      <c r="G442">
        <v>2579</v>
      </c>
      <c r="H442" t="s">
        <v>17</v>
      </c>
      <c r="I442">
        <v>2989</v>
      </c>
      <c r="J442">
        <v>5008</v>
      </c>
      <c r="K442" t="s">
        <v>17</v>
      </c>
      <c r="L442">
        <v>767</v>
      </c>
      <c r="M442">
        <v>11343</v>
      </c>
      <c r="N442">
        <v>1275</v>
      </c>
      <c r="O442">
        <v>399459</v>
      </c>
    </row>
    <row r="443" spans="1:15" x14ac:dyDescent="0.45">
      <c r="A443" t="s">
        <v>16</v>
      </c>
      <c r="B443" t="s">
        <v>17</v>
      </c>
      <c r="C443">
        <v>2006</v>
      </c>
      <c r="D443">
        <v>10</v>
      </c>
      <c r="E443">
        <v>3.0826099999999999</v>
      </c>
      <c r="F443">
        <v>2.77799</v>
      </c>
      <c r="G443">
        <v>2564</v>
      </c>
      <c r="H443" t="s">
        <v>17</v>
      </c>
      <c r="I443">
        <v>2913</v>
      </c>
      <c r="J443">
        <v>5106</v>
      </c>
      <c r="K443" t="s">
        <v>17</v>
      </c>
      <c r="L443">
        <v>678</v>
      </c>
      <c r="M443">
        <v>11261</v>
      </c>
      <c r="N443">
        <v>1257</v>
      </c>
      <c r="O443">
        <v>405365</v>
      </c>
    </row>
    <row r="444" spans="1:15" x14ac:dyDescent="0.45">
      <c r="A444" t="s">
        <v>16</v>
      </c>
      <c r="B444" t="s">
        <v>17</v>
      </c>
      <c r="C444">
        <v>2006</v>
      </c>
      <c r="D444">
        <v>11</v>
      </c>
      <c r="E444">
        <v>2.6443099999999999</v>
      </c>
      <c r="F444">
        <v>2.4728699999999999</v>
      </c>
      <c r="G444">
        <v>2330</v>
      </c>
      <c r="H444" t="s">
        <v>17</v>
      </c>
      <c r="I444">
        <v>2231</v>
      </c>
      <c r="J444">
        <v>4154</v>
      </c>
      <c r="K444" t="s">
        <v>17</v>
      </c>
      <c r="L444">
        <v>607</v>
      </c>
      <c r="M444">
        <v>9322</v>
      </c>
      <c r="N444">
        <v>1241</v>
      </c>
      <c r="O444">
        <v>376971</v>
      </c>
    </row>
    <row r="445" spans="1:15" x14ac:dyDescent="0.45">
      <c r="A445" t="s">
        <v>16</v>
      </c>
      <c r="B445" t="s">
        <v>17</v>
      </c>
      <c r="C445">
        <v>2006</v>
      </c>
      <c r="D445">
        <v>12</v>
      </c>
      <c r="E445">
        <v>2.4229500000000002</v>
      </c>
      <c r="F445">
        <v>2.1806100000000002</v>
      </c>
      <c r="G445">
        <v>1895</v>
      </c>
      <c r="H445" t="s">
        <v>17</v>
      </c>
      <c r="I445">
        <v>1919</v>
      </c>
      <c r="J445">
        <v>3709</v>
      </c>
      <c r="K445" t="s">
        <v>17</v>
      </c>
      <c r="L445">
        <v>541</v>
      </c>
      <c r="M445">
        <v>8064</v>
      </c>
      <c r="N445">
        <v>1217</v>
      </c>
      <c r="O445">
        <v>369804</v>
      </c>
    </row>
    <row r="446" spans="1:15" x14ac:dyDescent="0.45">
      <c r="A446" t="s">
        <v>16</v>
      </c>
      <c r="B446" t="s">
        <v>17</v>
      </c>
      <c r="C446">
        <v>2006</v>
      </c>
      <c r="D446">
        <v>13</v>
      </c>
      <c r="E446">
        <v>2.31141</v>
      </c>
      <c r="F446">
        <v>2.0167999999999999</v>
      </c>
      <c r="G446">
        <v>1697</v>
      </c>
      <c r="H446" t="s">
        <v>17</v>
      </c>
      <c r="I446">
        <v>1745</v>
      </c>
      <c r="J446">
        <v>3393</v>
      </c>
      <c r="K446" t="s">
        <v>17</v>
      </c>
      <c r="L446">
        <v>478</v>
      </c>
      <c r="M446">
        <v>7313</v>
      </c>
      <c r="N446">
        <v>1165</v>
      </c>
      <c r="O446">
        <v>362605</v>
      </c>
    </row>
    <row r="447" spans="1:15" x14ac:dyDescent="0.45">
      <c r="A447" t="s">
        <v>16</v>
      </c>
      <c r="B447" t="s">
        <v>17</v>
      </c>
      <c r="C447">
        <v>2006</v>
      </c>
      <c r="D447">
        <v>14</v>
      </c>
      <c r="E447">
        <v>1.8638300000000001</v>
      </c>
      <c r="F447">
        <v>1.6410100000000001</v>
      </c>
      <c r="G447">
        <v>1437</v>
      </c>
      <c r="H447" t="s">
        <v>17</v>
      </c>
      <c r="I447">
        <v>1299</v>
      </c>
      <c r="J447">
        <v>2660</v>
      </c>
      <c r="K447" t="s">
        <v>17</v>
      </c>
      <c r="L447">
        <v>342</v>
      </c>
      <c r="M447">
        <v>5738</v>
      </c>
      <c r="N447">
        <v>1133</v>
      </c>
      <c r="O447">
        <v>349662</v>
      </c>
    </row>
    <row r="448" spans="1:15" x14ac:dyDescent="0.45">
      <c r="A448" t="s">
        <v>16</v>
      </c>
      <c r="B448" t="s">
        <v>17</v>
      </c>
      <c r="C448">
        <v>2006</v>
      </c>
      <c r="D448">
        <v>15</v>
      </c>
      <c r="E448">
        <v>1.44943</v>
      </c>
      <c r="F448">
        <v>1.35829</v>
      </c>
      <c r="G448">
        <v>1181</v>
      </c>
      <c r="H448" t="s">
        <v>17</v>
      </c>
      <c r="I448">
        <v>1067</v>
      </c>
      <c r="J448">
        <v>2014</v>
      </c>
      <c r="K448" t="s">
        <v>17</v>
      </c>
      <c r="L448">
        <v>285</v>
      </c>
      <c r="M448">
        <v>4547</v>
      </c>
      <c r="N448">
        <v>1087</v>
      </c>
      <c r="O448">
        <v>334760</v>
      </c>
    </row>
    <row r="449" spans="1:15" x14ac:dyDescent="0.45">
      <c r="A449" t="s">
        <v>16</v>
      </c>
      <c r="B449" t="s">
        <v>17</v>
      </c>
      <c r="C449">
        <v>2006</v>
      </c>
      <c r="D449">
        <v>16</v>
      </c>
      <c r="E449">
        <v>1.30227</v>
      </c>
      <c r="F449">
        <v>1.1428</v>
      </c>
      <c r="G449">
        <v>959</v>
      </c>
      <c r="H449" t="s">
        <v>17</v>
      </c>
      <c r="I449">
        <v>873</v>
      </c>
      <c r="J449">
        <v>1479</v>
      </c>
      <c r="K449" t="s">
        <v>17</v>
      </c>
      <c r="L449">
        <v>239</v>
      </c>
      <c r="M449">
        <v>3550</v>
      </c>
      <c r="N449">
        <v>1045</v>
      </c>
      <c r="O449">
        <v>310641</v>
      </c>
    </row>
    <row r="450" spans="1:15" x14ac:dyDescent="0.45">
      <c r="A450" t="s">
        <v>16</v>
      </c>
      <c r="B450" t="s">
        <v>17</v>
      </c>
      <c r="C450">
        <v>2006</v>
      </c>
      <c r="D450">
        <v>17</v>
      </c>
      <c r="E450">
        <v>1.13459</v>
      </c>
      <c r="F450">
        <v>1.0403100000000001</v>
      </c>
      <c r="G450">
        <v>836</v>
      </c>
      <c r="H450" t="s">
        <v>17</v>
      </c>
      <c r="I450">
        <v>779</v>
      </c>
      <c r="J450">
        <v>1382</v>
      </c>
      <c r="K450" t="s">
        <v>17</v>
      </c>
      <c r="L450">
        <v>180</v>
      </c>
      <c r="M450">
        <v>3177</v>
      </c>
      <c r="N450">
        <v>1017</v>
      </c>
      <c r="O450">
        <v>305389</v>
      </c>
    </row>
    <row r="451" spans="1:15" x14ac:dyDescent="0.45">
      <c r="A451" t="s">
        <v>16</v>
      </c>
      <c r="B451" t="s">
        <v>17</v>
      </c>
      <c r="C451">
        <v>2006</v>
      </c>
      <c r="D451">
        <v>18</v>
      </c>
      <c r="E451">
        <v>1.0625500000000001</v>
      </c>
      <c r="F451">
        <v>0.96434699999999995</v>
      </c>
      <c r="G451">
        <v>745</v>
      </c>
      <c r="H451" t="s">
        <v>17</v>
      </c>
      <c r="I451">
        <v>637</v>
      </c>
      <c r="J451">
        <v>1208</v>
      </c>
      <c r="K451" t="s">
        <v>17</v>
      </c>
      <c r="L451">
        <v>190</v>
      </c>
      <c r="M451">
        <v>2780</v>
      </c>
      <c r="N451">
        <v>958</v>
      </c>
      <c r="O451">
        <v>288278</v>
      </c>
    </row>
    <row r="452" spans="1:15" x14ac:dyDescent="0.45">
      <c r="A452" t="s">
        <v>16</v>
      </c>
      <c r="B452" t="s">
        <v>17</v>
      </c>
      <c r="C452">
        <v>2006</v>
      </c>
      <c r="D452">
        <v>19</v>
      </c>
      <c r="E452">
        <v>1.0342800000000001</v>
      </c>
      <c r="F452">
        <v>0.93798199999999998</v>
      </c>
      <c r="G452">
        <v>745</v>
      </c>
      <c r="H452" t="s">
        <v>17</v>
      </c>
      <c r="I452">
        <v>621</v>
      </c>
      <c r="J452">
        <v>1039</v>
      </c>
      <c r="K452" t="s">
        <v>17</v>
      </c>
      <c r="L452">
        <v>187</v>
      </c>
      <c r="M452">
        <v>2592</v>
      </c>
      <c r="N452">
        <v>919</v>
      </c>
      <c r="O452">
        <v>276338</v>
      </c>
    </row>
    <row r="453" spans="1:15" x14ac:dyDescent="0.45">
      <c r="A453" t="s">
        <v>16</v>
      </c>
      <c r="B453" t="s">
        <v>17</v>
      </c>
      <c r="C453">
        <v>2006</v>
      </c>
      <c r="D453">
        <v>20</v>
      </c>
      <c r="E453">
        <v>1.0179100000000001</v>
      </c>
      <c r="F453">
        <v>0.94744899999999999</v>
      </c>
      <c r="G453">
        <v>715</v>
      </c>
      <c r="H453" t="s">
        <v>17</v>
      </c>
      <c r="I453">
        <v>582</v>
      </c>
      <c r="J453">
        <v>969</v>
      </c>
      <c r="K453" t="s">
        <v>17</v>
      </c>
      <c r="L453">
        <v>162</v>
      </c>
      <c r="M453">
        <v>2428</v>
      </c>
      <c r="N453">
        <v>877</v>
      </c>
      <c r="O453">
        <v>256267</v>
      </c>
    </row>
    <row r="454" spans="1:15" x14ac:dyDescent="0.45">
      <c r="A454" t="s">
        <v>16</v>
      </c>
      <c r="B454" t="s">
        <v>17</v>
      </c>
      <c r="C454">
        <v>2006</v>
      </c>
      <c r="D454">
        <v>21</v>
      </c>
      <c r="E454">
        <v>0.91815100000000005</v>
      </c>
      <c r="F454">
        <v>0.89191799999999999</v>
      </c>
      <c r="G454">
        <v>699</v>
      </c>
      <c r="H454" t="s">
        <v>17</v>
      </c>
      <c r="I454">
        <v>452</v>
      </c>
      <c r="J454">
        <v>764</v>
      </c>
      <c r="K454" t="s">
        <v>17</v>
      </c>
      <c r="L454">
        <v>146</v>
      </c>
      <c r="M454">
        <v>2061</v>
      </c>
      <c r="N454">
        <v>783</v>
      </c>
      <c r="O454">
        <v>231075</v>
      </c>
    </row>
    <row r="455" spans="1:15" x14ac:dyDescent="0.45">
      <c r="A455" t="s">
        <v>16</v>
      </c>
      <c r="B455" t="s">
        <v>17</v>
      </c>
      <c r="C455">
        <v>2006</v>
      </c>
      <c r="D455">
        <v>22</v>
      </c>
      <c r="E455">
        <v>0.93098999999999998</v>
      </c>
      <c r="F455">
        <v>0.86464300000000005</v>
      </c>
      <c r="G455">
        <v>572</v>
      </c>
      <c r="H455" t="s">
        <v>17</v>
      </c>
      <c r="I455">
        <v>404</v>
      </c>
      <c r="J455">
        <v>561</v>
      </c>
      <c r="K455" t="s">
        <v>17</v>
      </c>
      <c r="L455">
        <v>108</v>
      </c>
      <c r="M455">
        <v>1645</v>
      </c>
      <c r="N455">
        <v>649</v>
      </c>
      <c r="O455">
        <v>190252</v>
      </c>
    </row>
    <row r="456" spans="1:15" x14ac:dyDescent="0.45">
      <c r="A456" t="s">
        <v>16</v>
      </c>
      <c r="B456" t="s">
        <v>17</v>
      </c>
      <c r="C456">
        <v>2006</v>
      </c>
      <c r="D456">
        <v>23</v>
      </c>
      <c r="E456">
        <v>0.857294</v>
      </c>
      <c r="F456">
        <v>0.97031999999999996</v>
      </c>
      <c r="G456">
        <v>754</v>
      </c>
      <c r="H456" t="s">
        <v>17</v>
      </c>
      <c r="I456">
        <v>564</v>
      </c>
      <c r="J456">
        <v>626</v>
      </c>
      <c r="K456" t="s">
        <v>17</v>
      </c>
      <c r="L456">
        <v>131</v>
      </c>
      <c r="M456">
        <v>2075</v>
      </c>
      <c r="N456">
        <v>635</v>
      </c>
      <c r="O456">
        <v>213847</v>
      </c>
    </row>
    <row r="457" spans="1:15" x14ac:dyDescent="0.45">
      <c r="A457" t="s">
        <v>16</v>
      </c>
      <c r="B457" t="s">
        <v>17</v>
      </c>
      <c r="C457">
        <v>2006</v>
      </c>
      <c r="D457">
        <v>24</v>
      </c>
      <c r="E457">
        <v>0.78629400000000005</v>
      </c>
      <c r="F457">
        <v>0.84438999999999997</v>
      </c>
      <c r="G457">
        <v>514</v>
      </c>
      <c r="H457" t="s">
        <v>17</v>
      </c>
      <c r="I457">
        <v>388</v>
      </c>
      <c r="J457">
        <v>447</v>
      </c>
      <c r="K457" t="s">
        <v>17</v>
      </c>
      <c r="L457">
        <v>81</v>
      </c>
      <c r="M457">
        <v>1430</v>
      </c>
      <c r="N457">
        <v>615</v>
      </c>
      <c r="O457">
        <v>169353</v>
      </c>
    </row>
    <row r="458" spans="1:15" x14ac:dyDescent="0.45">
      <c r="A458" t="s">
        <v>16</v>
      </c>
      <c r="B458" t="s">
        <v>17</v>
      </c>
      <c r="C458">
        <v>2006</v>
      </c>
      <c r="D458">
        <v>25</v>
      </c>
      <c r="E458">
        <v>0.71942600000000001</v>
      </c>
      <c r="F458">
        <v>0.77486999999999995</v>
      </c>
      <c r="G458">
        <v>463</v>
      </c>
      <c r="H458" t="s">
        <v>17</v>
      </c>
      <c r="I458">
        <v>328</v>
      </c>
      <c r="J458">
        <v>409</v>
      </c>
      <c r="K458" t="s">
        <v>17</v>
      </c>
      <c r="L458">
        <v>100</v>
      </c>
      <c r="M458">
        <v>1300</v>
      </c>
      <c r="N458">
        <v>610</v>
      </c>
      <c r="O458">
        <v>167770</v>
      </c>
    </row>
    <row r="459" spans="1:15" x14ac:dyDescent="0.45">
      <c r="A459" t="s">
        <v>16</v>
      </c>
      <c r="B459" t="s">
        <v>17</v>
      </c>
      <c r="C459">
        <v>2006</v>
      </c>
      <c r="D459">
        <v>26</v>
      </c>
      <c r="E459">
        <v>0.71886799999999995</v>
      </c>
      <c r="F459">
        <v>0.82137199999999999</v>
      </c>
      <c r="G459">
        <v>466</v>
      </c>
      <c r="H459" t="s">
        <v>17</v>
      </c>
      <c r="I459">
        <v>323</v>
      </c>
      <c r="J459">
        <v>390</v>
      </c>
      <c r="K459" t="s">
        <v>17</v>
      </c>
      <c r="L459">
        <v>92</v>
      </c>
      <c r="M459">
        <v>1271</v>
      </c>
      <c r="N459">
        <v>572</v>
      </c>
      <c r="O459">
        <v>154741</v>
      </c>
    </row>
    <row r="460" spans="1:15" x14ac:dyDescent="0.45">
      <c r="A460" t="s">
        <v>16</v>
      </c>
      <c r="B460" t="s">
        <v>17</v>
      </c>
      <c r="C460">
        <v>2006</v>
      </c>
      <c r="D460">
        <v>27</v>
      </c>
      <c r="E460">
        <v>0.77480700000000002</v>
      </c>
      <c r="F460">
        <v>0.87274499999999999</v>
      </c>
      <c r="G460">
        <v>437</v>
      </c>
      <c r="H460" t="s">
        <v>17</v>
      </c>
      <c r="I460">
        <v>305</v>
      </c>
      <c r="J460">
        <v>402</v>
      </c>
      <c r="K460" t="s">
        <v>17</v>
      </c>
      <c r="L460">
        <v>71</v>
      </c>
      <c r="M460">
        <v>1215</v>
      </c>
      <c r="N460">
        <v>565</v>
      </c>
      <c r="O460">
        <v>139216</v>
      </c>
    </row>
    <row r="461" spans="1:15" x14ac:dyDescent="0.45">
      <c r="A461" t="s">
        <v>16</v>
      </c>
      <c r="B461" t="s">
        <v>17</v>
      </c>
      <c r="C461">
        <v>2006</v>
      </c>
      <c r="D461">
        <v>28</v>
      </c>
      <c r="E461">
        <v>0.76597999999999999</v>
      </c>
      <c r="F461">
        <v>0.92263499999999998</v>
      </c>
      <c r="G461">
        <v>549</v>
      </c>
      <c r="H461" t="s">
        <v>17</v>
      </c>
      <c r="I461">
        <v>449</v>
      </c>
      <c r="J461">
        <v>511</v>
      </c>
      <c r="K461" t="s">
        <v>17</v>
      </c>
      <c r="L461">
        <v>108</v>
      </c>
      <c r="M461">
        <v>1617</v>
      </c>
      <c r="N461">
        <v>577</v>
      </c>
      <c r="O461">
        <v>175259</v>
      </c>
    </row>
    <row r="462" spans="1:15" x14ac:dyDescent="0.45">
      <c r="A462" t="s">
        <v>16</v>
      </c>
      <c r="B462" t="s">
        <v>17</v>
      </c>
      <c r="C462">
        <v>2006</v>
      </c>
      <c r="D462">
        <v>29</v>
      </c>
      <c r="E462">
        <v>0.64280899999999996</v>
      </c>
      <c r="F462">
        <v>0.89948700000000004</v>
      </c>
      <c r="G462">
        <v>541</v>
      </c>
      <c r="H462" t="s">
        <v>17</v>
      </c>
      <c r="I462">
        <v>460</v>
      </c>
      <c r="J462">
        <v>440</v>
      </c>
      <c r="K462" t="s">
        <v>17</v>
      </c>
      <c r="L462">
        <v>112</v>
      </c>
      <c r="M462">
        <v>1553</v>
      </c>
      <c r="N462">
        <v>564</v>
      </c>
      <c r="O462">
        <v>172654</v>
      </c>
    </row>
    <row r="463" spans="1:15" x14ac:dyDescent="0.45">
      <c r="A463" t="s">
        <v>16</v>
      </c>
      <c r="B463" t="s">
        <v>17</v>
      </c>
      <c r="C463">
        <v>2006</v>
      </c>
      <c r="D463">
        <v>30</v>
      </c>
      <c r="E463">
        <v>0.62203299999999995</v>
      </c>
      <c r="F463">
        <v>0.843082</v>
      </c>
      <c r="G463">
        <v>502</v>
      </c>
      <c r="H463" t="s">
        <v>17</v>
      </c>
      <c r="I463">
        <v>422</v>
      </c>
      <c r="J463">
        <v>403</v>
      </c>
      <c r="K463" t="s">
        <v>17</v>
      </c>
      <c r="L463">
        <v>128</v>
      </c>
      <c r="M463">
        <v>1455</v>
      </c>
      <c r="N463">
        <v>564</v>
      </c>
      <c r="O463">
        <v>172581</v>
      </c>
    </row>
    <row r="464" spans="1:15" x14ac:dyDescent="0.45">
      <c r="A464" t="s">
        <v>16</v>
      </c>
      <c r="B464" t="s">
        <v>17</v>
      </c>
      <c r="C464">
        <v>2006</v>
      </c>
      <c r="D464">
        <v>31</v>
      </c>
      <c r="E464">
        <v>0.61632600000000004</v>
      </c>
      <c r="F464">
        <v>0.88182400000000005</v>
      </c>
      <c r="G464">
        <v>508</v>
      </c>
      <c r="H464" t="s">
        <v>17</v>
      </c>
      <c r="I464">
        <v>402</v>
      </c>
      <c r="J464">
        <v>430</v>
      </c>
      <c r="K464" t="s">
        <v>17</v>
      </c>
      <c r="L464">
        <v>88</v>
      </c>
      <c r="M464">
        <v>1428</v>
      </c>
      <c r="N464">
        <v>551</v>
      </c>
      <c r="O464">
        <v>161937</v>
      </c>
    </row>
    <row r="465" spans="1:15" x14ac:dyDescent="0.45">
      <c r="A465" t="s">
        <v>16</v>
      </c>
      <c r="B465" t="s">
        <v>17</v>
      </c>
      <c r="C465">
        <v>2006</v>
      </c>
      <c r="D465">
        <v>32</v>
      </c>
      <c r="E465">
        <v>0.68569400000000003</v>
      </c>
      <c r="F465">
        <v>0.81714500000000001</v>
      </c>
      <c r="G465">
        <v>473</v>
      </c>
      <c r="H465" t="s">
        <v>17</v>
      </c>
      <c r="I465">
        <v>383</v>
      </c>
      <c r="J465">
        <v>435</v>
      </c>
      <c r="K465" t="s">
        <v>17</v>
      </c>
      <c r="L465">
        <v>82</v>
      </c>
      <c r="M465">
        <v>1373</v>
      </c>
      <c r="N465">
        <v>547</v>
      </c>
      <c r="O465">
        <v>168024</v>
      </c>
    </row>
    <row r="466" spans="1:15" x14ac:dyDescent="0.45">
      <c r="A466" t="s">
        <v>16</v>
      </c>
      <c r="B466" t="s">
        <v>17</v>
      </c>
      <c r="C466">
        <v>2006</v>
      </c>
      <c r="D466">
        <v>33</v>
      </c>
      <c r="E466">
        <v>0.62269699999999994</v>
      </c>
      <c r="F466">
        <v>0.87150000000000005</v>
      </c>
      <c r="G466">
        <v>510</v>
      </c>
      <c r="H466" t="s">
        <v>17</v>
      </c>
      <c r="I466">
        <v>390</v>
      </c>
      <c r="J466">
        <v>466</v>
      </c>
      <c r="K466" t="s">
        <v>17</v>
      </c>
      <c r="L466">
        <v>91</v>
      </c>
      <c r="M466">
        <v>1457</v>
      </c>
      <c r="N466">
        <v>536</v>
      </c>
      <c r="O466">
        <v>167183</v>
      </c>
    </row>
    <row r="467" spans="1:15" x14ac:dyDescent="0.45">
      <c r="A467" t="s">
        <v>16</v>
      </c>
      <c r="B467" t="s">
        <v>17</v>
      </c>
      <c r="C467">
        <v>2006</v>
      </c>
      <c r="D467">
        <v>34</v>
      </c>
      <c r="E467">
        <v>0.61181700000000006</v>
      </c>
      <c r="F467">
        <v>0.73862099999999997</v>
      </c>
      <c r="G467">
        <v>404</v>
      </c>
      <c r="H467" t="s">
        <v>17</v>
      </c>
      <c r="I467">
        <v>279</v>
      </c>
      <c r="J467">
        <v>379</v>
      </c>
      <c r="K467" t="s">
        <v>17</v>
      </c>
      <c r="L467">
        <v>76</v>
      </c>
      <c r="M467">
        <v>1138</v>
      </c>
      <c r="N467">
        <v>503</v>
      </c>
      <c r="O467">
        <v>154071</v>
      </c>
    </row>
    <row r="468" spans="1:15" x14ac:dyDescent="0.45">
      <c r="A468" t="s">
        <v>16</v>
      </c>
      <c r="B468" t="s">
        <v>17</v>
      </c>
      <c r="C468">
        <v>2006</v>
      </c>
      <c r="D468">
        <v>35</v>
      </c>
      <c r="E468">
        <v>0.63883100000000004</v>
      </c>
      <c r="F468">
        <v>0.79796599999999995</v>
      </c>
      <c r="G468">
        <v>398</v>
      </c>
      <c r="H468" t="s">
        <v>17</v>
      </c>
      <c r="I468">
        <v>292</v>
      </c>
      <c r="J468">
        <v>457</v>
      </c>
      <c r="K468" t="s">
        <v>17</v>
      </c>
      <c r="L468">
        <v>77</v>
      </c>
      <c r="M468">
        <v>1224</v>
      </c>
      <c r="N468">
        <v>488</v>
      </c>
      <c r="O468">
        <v>153390</v>
      </c>
    </row>
    <row r="469" spans="1:15" x14ac:dyDescent="0.45">
      <c r="A469" t="s">
        <v>16</v>
      </c>
      <c r="B469" t="s">
        <v>17</v>
      </c>
      <c r="C469">
        <v>2006</v>
      </c>
      <c r="D469">
        <v>36</v>
      </c>
      <c r="E469">
        <v>0.80662699999999998</v>
      </c>
      <c r="F469">
        <v>1.0139400000000001</v>
      </c>
      <c r="G469">
        <v>492</v>
      </c>
      <c r="H469" t="s">
        <v>17</v>
      </c>
      <c r="I469">
        <v>396</v>
      </c>
      <c r="J469">
        <v>506</v>
      </c>
      <c r="K469" t="s">
        <v>17</v>
      </c>
      <c r="L469">
        <v>69</v>
      </c>
      <c r="M469">
        <v>1463</v>
      </c>
      <c r="N469">
        <v>491</v>
      </c>
      <c r="O469">
        <v>144289</v>
      </c>
    </row>
    <row r="470" spans="1:15" x14ac:dyDescent="0.45">
      <c r="A470" t="s">
        <v>16</v>
      </c>
      <c r="B470" t="s">
        <v>17</v>
      </c>
      <c r="C470">
        <v>2006</v>
      </c>
      <c r="D470">
        <v>37</v>
      </c>
      <c r="E470">
        <v>0.76244800000000001</v>
      </c>
      <c r="F470">
        <v>0.88093600000000005</v>
      </c>
      <c r="G470">
        <v>446</v>
      </c>
      <c r="H470" t="s">
        <v>17</v>
      </c>
      <c r="I470">
        <v>361</v>
      </c>
      <c r="J470">
        <v>521</v>
      </c>
      <c r="K470" t="s">
        <v>17</v>
      </c>
      <c r="L470">
        <v>78</v>
      </c>
      <c r="M470">
        <v>1406</v>
      </c>
      <c r="N470">
        <v>487</v>
      </c>
      <c r="O470">
        <v>159603</v>
      </c>
    </row>
    <row r="471" spans="1:15" x14ac:dyDescent="0.45">
      <c r="A471" t="s">
        <v>16</v>
      </c>
      <c r="B471" t="s">
        <v>17</v>
      </c>
      <c r="C471">
        <v>2006</v>
      </c>
      <c r="D471">
        <v>38</v>
      </c>
      <c r="E471">
        <v>0.81340599999999996</v>
      </c>
      <c r="F471">
        <v>0.94336600000000004</v>
      </c>
      <c r="G471">
        <v>511</v>
      </c>
      <c r="H471" t="s">
        <v>17</v>
      </c>
      <c r="I471">
        <v>362</v>
      </c>
      <c r="J471">
        <v>534</v>
      </c>
      <c r="K471" t="s">
        <v>17</v>
      </c>
      <c r="L471">
        <v>80</v>
      </c>
      <c r="M471">
        <v>1487</v>
      </c>
      <c r="N471">
        <v>455</v>
      </c>
      <c r="O471">
        <v>157627</v>
      </c>
    </row>
    <row r="472" spans="1:15" x14ac:dyDescent="0.45">
      <c r="A472" t="s">
        <v>16</v>
      </c>
      <c r="B472" t="s">
        <v>17</v>
      </c>
      <c r="C472">
        <v>2006</v>
      </c>
      <c r="D472">
        <v>39</v>
      </c>
      <c r="E472">
        <v>0.80793400000000004</v>
      </c>
      <c r="F472">
        <v>0.89154599999999995</v>
      </c>
      <c r="G472">
        <v>476</v>
      </c>
      <c r="H472" t="s">
        <v>17</v>
      </c>
      <c r="I472">
        <v>364</v>
      </c>
      <c r="J472">
        <v>512</v>
      </c>
      <c r="K472" t="s">
        <v>17</v>
      </c>
      <c r="L472">
        <v>81</v>
      </c>
      <c r="M472">
        <v>1433</v>
      </c>
      <c r="N472">
        <v>469</v>
      </c>
      <c r="O472">
        <v>160732</v>
      </c>
    </row>
    <row r="473" spans="1:15" x14ac:dyDescent="0.45">
      <c r="A473" t="s">
        <v>16</v>
      </c>
      <c r="B473" t="s">
        <v>17</v>
      </c>
      <c r="C473">
        <v>2006</v>
      </c>
      <c r="D473">
        <v>40</v>
      </c>
      <c r="E473">
        <v>1.15384</v>
      </c>
      <c r="F473">
        <v>1.20322</v>
      </c>
      <c r="G473">
        <v>1434</v>
      </c>
      <c r="H473" t="s">
        <v>17</v>
      </c>
      <c r="I473">
        <v>1116</v>
      </c>
      <c r="J473">
        <v>1699</v>
      </c>
      <c r="K473" t="s">
        <v>17</v>
      </c>
      <c r="L473">
        <v>264</v>
      </c>
      <c r="M473">
        <v>4513</v>
      </c>
      <c r="N473">
        <v>1323</v>
      </c>
      <c r="O473">
        <v>375076</v>
      </c>
    </row>
    <row r="474" spans="1:15" x14ac:dyDescent="0.45">
      <c r="A474" t="s">
        <v>16</v>
      </c>
      <c r="B474" t="s">
        <v>17</v>
      </c>
      <c r="C474">
        <v>2006</v>
      </c>
      <c r="D474">
        <v>41</v>
      </c>
      <c r="E474">
        <v>1.14819</v>
      </c>
      <c r="F474">
        <v>1.0578799999999999</v>
      </c>
      <c r="G474">
        <v>1278</v>
      </c>
      <c r="H474" t="s">
        <v>17</v>
      </c>
      <c r="I474">
        <v>992</v>
      </c>
      <c r="J474">
        <v>1602</v>
      </c>
      <c r="K474" t="s">
        <v>17</v>
      </c>
      <c r="L474">
        <v>200</v>
      </c>
      <c r="M474">
        <v>4072</v>
      </c>
      <c r="N474">
        <v>1361</v>
      </c>
      <c r="O474">
        <v>384920</v>
      </c>
    </row>
    <row r="475" spans="1:15" x14ac:dyDescent="0.45">
      <c r="A475" t="s">
        <v>16</v>
      </c>
      <c r="B475" t="s">
        <v>17</v>
      </c>
      <c r="C475">
        <v>2006</v>
      </c>
      <c r="D475">
        <v>42</v>
      </c>
      <c r="E475">
        <v>1.22736</v>
      </c>
      <c r="F475">
        <v>1.1305400000000001</v>
      </c>
      <c r="G475">
        <v>1543</v>
      </c>
      <c r="H475" t="s">
        <v>17</v>
      </c>
      <c r="I475">
        <v>1099</v>
      </c>
      <c r="J475">
        <v>1830</v>
      </c>
      <c r="K475" t="s">
        <v>17</v>
      </c>
      <c r="L475">
        <v>265</v>
      </c>
      <c r="M475">
        <v>4737</v>
      </c>
      <c r="N475">
        <v>1425</v>
      </c>
      <c r="O475">
        <v>419005</v>
      </c>
    </row>
    <row r="476" spans="1:15" x14ac:dyDescent="0.45">
      <c r="A476" t="s">
        <v>16</v>
      </c>
      <c r="B476" t="s">
        <v>17</v>
      </c>
      <c r="C476">
        <v>2006</v>
      </c>
      <c r="D476">
        <v>43</v>
      </c>
      <c r="E476">
        <v>1.2174400000000001</v>
      </c>
      <c r="F476">
        <v>1.1255200000000001</v>
      </c>
      <c r="G476">
        <v>1582</v>
      </c>
      <c r="H476" t="s">
        <v>17</v>
      </c>
      <c r="I476">
        <v>1086</v>
      </c>
      <c r="J476">
        <v>1996</v>
      </c>
      <c r="K476" t="s">
        <v>17</v>
      </c>
      <c r="L476">
        <v>224</v>
      </c>
      <c r="M476">
        <v>4888</v>
      </c>
      <c r="N476">
        <v>1445</v>
      </c>
      <c r="O476">
        <v>434287</v>
      </c>
    </row>
    <row r="477" spans="1:15" x14ac:dyDescent="0.45">
      <c r="A477" t="s">
        <v>16</v>
      </c>
      <c r="B477" t="s">
        <v>17</v>
      </c>
      <c r="C477">
        <v>2006</v>
      </c>
      <c r="D477">
        <v>44</v>
      </c>
      <c r="E477">
        <v>1.32813</v>
      </c>
      <c r="F477">
        <v>1.20808</v>
      </c>
      <c r="G477">
        <v>1672</v>
      </c>
      <c r="H477" t="s">
        <v>17</v>
      </c>
      <c r="I477">
        <v>1157</v>
      </c>
      <c r="J477">
        <v>2270</v>
      </c>
      <c r="K477" t="s">
        <v>17</v>
      </c>
      <c r="L477">
        <v>281</v>
      </c>
      <c r="M477">
        <v>5380</v>
      </c>
      <c r="N477">
        <v>1473</v>
      </c>
      <c r="O477">
        <v>445334</v>
      </c>
    </row>
    <row r="478" spans="1:15" x14ac:dyDescent="0.45">
      <c r="A478" t="s">
        <v>16</v>
      </c>
      <c r="B478" t="s">
        <v>17</v>
      </c>
      <c r="C478">
        <v>2006</v>
      </c>
      <c r="D478">
        <v>45</v>
      </c>
      <c r="E478">
        <v>1.4775400000000001</v>
      </c>
      <c r="F478">
        <v>1.3495200000000001</v>
      </c>
      <c r="G478">
        <v>2112</v>
      </c>
      <c r="H478" t="s">
        <v>17</v>
      </c>
      <c r="I478">
        <v>1320</v>
      </c>
      <c r="J478">
        <v>2393</v>
      </c>
      <c r="K478" t="s">
        <v>17</v>
      </c>
      <c r="L478">
        <v>314</v>
      </c>
      <c r="M478">
        <v>6139</v>
      </c>
      <c r="N478">
        <v>1497</v>
      </c>
      <c r="O478">
        <v>454901</v>
      </c>
    </row>
    <row r="479" spans="1:15" x14ac:dyDescent="0.45">
      <c r="A479" t="s">
        <v>16</v>
      </c>
      <c r="B479" t="s">
        <v>17</v>
      </c>
      <c r="C479">
        <v>2006</v>
      </c>
      <c r="D479">
        <v>46</v>
      </c>
      <c r="E479">
        <v>1.5339</v>
      </c>
      <c r="F479">
        <v>1.4689000000000001</v>
      </c>
      <c r="G479">
        <v>2355</v>
      </c>
      <c r="H479" t="s">
        <v>17</v>
      </c>
      <c r="I479">
        <v>1342</v>
      </c>
      <c r="J479">
        <v>2681</v>
      </c>
      <c r="K479" t="s">
        <v>17</v>
      </c>
      <c r="L479">
        <v>290</v>
      </c>
      <c r="M479">
        <v>6668</v>
      </c>
      <c r="N479">
        <v>1474</v>
      </c>
      <c r="O479">
        <v>453945</v>
      </c>
    </row>
    <row r="480" spans="1:15" x14ac:dyDescent="0.45">
      <c r="A480" t="s">
        <v>16</v>
      </c>
      <c r="B480" t="s">
        <v>17</v>
      </c>
      <c r="C480">
        <v>2006</v>
      </c>
      <c r="D480">
        <v>47</v>
      </c>
      <c r="E480">
        <v>1.91269</v>
      </c>
      <c r="F480">
        <v>1.8276699999999999</v>
      </c>
      <c r="G480">
        <v>2188</v>
      </c>
      <c r="H480" t="s">
        <v>17</v>
      </c>
      <c r="I480">
        <v>1409</v>
      </c>
      <c r="J480">
        <v>2202</v>
      </c>
      <c r="K480" t="s">
        <v>17</v>
      </c>
      <c r="L480">
        <v>357</v>
      </c>
      <c r="M480">
        <v>6156</v>
      </c>
      <c r="N480">
        <v>1488</v>
      </c>
      <c r="O480">
        <v>336822</v>
      </c>
    </row>
    <row r="481" spans="1:15" x14ac:dyDescent="0.45">
      <c r="A481" t="s">
        <v>16</v>
      </c>
      <c r="B481" t="s">
        <v>17</v>
      </c>
      <c r="C481">
        <v>2006</v>
      </c>
      <c r="D481">
        <v>48</v>
      </c>
      <c r="E481">
        <v>1.8380000000000001</v>
      </c>
      <c r="F481">
        <v>1.6656</v>
      </c>
      <c r="G481">
        <v>2573</v>
      </c>
      <c r="H481" t="s">
        <v>17</v>
      </c>
      <c r="I481">
        <v>1774</v>
      </c>
      <c r="J481">
        <v>2792</v>
      </c>
      <c r="K481" t="s">
        <v>17</v>
      </c>
      <c r="L481">
        <v>391</v>
      </c>
      <c r="M481">
        <v>7530</v>
      </c>
      <c r="N481">
        <v>1486</v>
      </c>
      <c r="O481">
        <v>452089</v>
      </c>
    </row>
    <row r="482" spans="1:15" x14ac:dyDescent="0.45">
      <c r="A482" t="s">
        <v>16</v>
      </c>
      <c r="B482" t="s">
        <v>17</v>
      </c>
      <c r="C482">
        <v>2006</v>
      </c>
      <c r="D482">
        <v>49</v>
      </c>
      <c r="E482">
        <v>1.9537599999999999</v>
      </c>
      <c r="F482">
        <v>1.85968</v>
      </c>
      <c r="G482">
        <v>2643</v>
      </c>
      <c r="H482" t="s">
        <v>17</v>
      </c>
      <c r="I482">
        <v>1804</v>
      </c>
      <c r="J482">
        <v>3244</v>
      </c>
      <c r="K482" t="s">
        <v>17</v>
      </c>
      <c r="L482">
        <v>431</v>
      </c>
      <c r="M482">
        <v>8122</v>
      </c>
      <c r="N482">
        <v>1493</v>
      </c>
      <c r="O482">
        <v>436741</v>
      </c>
    </row>
    <row r="483" spans="1:15" x14ac:dyDescent="0.45">
      <c r="A483" t="s">
        <v>16</v>
      </c>
      <c r="B483" t="s">
        <v>17</v>
      </c>
      <c r="C483">
        <v>2006</v>
      </c>
      <c r="D483">
        <v>50</v>
      </c>
      <c r="E483">
        <v>2.4040699999999999</v>
      </c>
      <c r="F483">
        <v>2.3889100000000001</v>
      </c>
      <c r="G483">
        <v>3270</v>
      </c>
      <c r="H483" t="s">
        <v>17</v>
      </c>
      <c r="I483">
        <v>2177</v>
      </c>
      <c r="J483">
        <v>4470</v>
      </c>
      <c r="K483" t="s">
        <v>17</v>
      </c>
      <c r="L483">
        <v>479</v>
      </c>
      <c r="M483">
        <v>10396</v>
      </c>
      <c r="N483">
        <v>1492</v>
      </c>
      <c r="O483">
        <v>435177</v>
      </c>
    </row>
    <row r="484" spans="1:15" x14ac:dyDescent="0.45">
      <c r="A484" t="s">
        <v>16</v>
      </c>
      <c r="B484" t="s">
        <v>17</v>
      </c>
      <c r="C484">
        <v>2006</v>
      </c>
      <c r="D484">
        <v>51</v>
      </c>
      <c r="E484">
        <v>2.87453</v>
      </c>
      <c r="F484">
        <v>2.7897799999999999</v>
      </c>
      <c r="G484">
        <v>3387</v>
      </c>
      <c r="H484" t="s">
        <v>17</v>
      </c>
      <c r="I484">
        <v>2237</v>
      </c>
      <c r="J484">
        <v>4065</v>
      </c>
      <c r="K484" t="s">
        <v>17</v>
      </c>
      <c r="L484">
        <v>503</v>
      </c>
      <c r="M484">
        <v>10192</v>
      </c>
      <c r="N484">
        <v>1435</v>
      </c>
      <c r="O484">
        <v>365334</v>
      </c>
    </row>
    <row r="485" spans="1:15" x14ac:dyDescent="0.45">
      <c r="A485" t="s">
        <v>16</v>
      </c>
      <c r="B485" t="s">
        <v>17</v>
      </c>
      <c r="C485">
        <v>2006</v>
      </c>
      <c r="D485">
        <v>52</v>
      </c>
      <c r="E485">
        <v>3.02597</v>
      </c>
      <c r="F485">
        <v>3.1154899999999999</v>
      </c>
      <c r="G485">
        <v>3243</v>
      </c>
      <c r="H485" t="s">
        <v>17</v>
      </c>
      <c r="I485">
        <v>2216</v>
      </c>
      <c r="J485">
        <v>2868</v>
      </c>
      <c r="K485" t="s">
        <v>17</v>
      </c>
      <c r="L485">
        <v>586</v>
      </c>
      <c r="M485">
        <v>8913</v>
      </c>
      <c r="N485">
        <v>1359</v>
      </c>
      <c r="O485">
        <v>286087</v>
      </c>
    </row>
    <row r="486" spans="1:15" x14ac:dyDescent="0.45">
      <c r="A486" t="s">
        <v>16</v>
      </c>
      <c r="B486" t="s">
        <v>17</v>
      </c>
      <c r="C486">
        <v>2007</v>
      </c>
      <c r="D486">
        <v>1</v>
      </c>
      <c r="E486">
        <v>2.3781699999999999</v>
      </c>
      <c r="F486">
        <v>2.2694200000000002</v>
      </c>
      <c r="G486">
        <v>2927</v>
      </c>
      <c r="H486" t="s">
        <v>17</v>
      </c>
      <c r="I486">
        <v>2394</v>
      </c>
      <c r="J486">
        <v>2481</v>
      </c>
      <c r="K486" t="s">
        <v>17</v>
      </c>
      <c r="L486">
        <v>584</v>
      </c>
      <c r="M486">
        <v>8386</v>
      </c>
      <c r="N486">
        <v>1490</v>
      </c>
      <c r="O486">
        <v>369521</v>
      </c>
    </row>
    <row r="487" spans="1:15" x14ac:dyDescent="0.45">
      <c r="A487" t="s">
        <v>16</v>
      </c>
      <c r="B487" t="s">
        <v>17</v>
      </c>
      <c r="C487">
        <v>2007</v>
      </c>
      <c r="D487">
        <v>2</v>
      </c>
      <c r="E487">
        <v>2.09232</v>
      </c>
      <c r="F487">
        <v>1.86355</v>
      </c>
      <c r="G487">
        <v>2507</v>
      </c>
      <c r="H487" t="s">
        <v>17</v>
      </c>
      <c r="I487">
        <v>2018</v>
      </c>
      <c r="J487">
        <v>2756</v>
      </c>
      <c r="K487" t="s">
        <v>17</v>
      </c>
      <c r="L487">
        <v>480</v>
      </c>
      <c r="M487">
        <v>7761</v>
      </c>
      <c r="N487">
        <v>1467</v>
      </c>
      <c r="O487">
        <v>416464</v>
      </c>
    </row>
    <row r="488" spans="1:15" x14ac:dyDescent="0.45">
      <c r="A488" t="s">
        <v>16</v>
      </c>
      <c r="B488" t="s">
        <v>17</v>
      </c>
      <c r="C488">
        <v>2007</v>
      </c>
      <c r="D488">
        <v>3</v>
      </c>
      <c r="E488">
        <v>2.2939600000000002</v>
      </c>
      <c r="F488">
        <v>1.99986</v>
      </c>
      <c r="G488">
        <v>2548</v>
      </c>
      <c r="H488" t="s">
        <v>17</v>
      </c>
      <c r="I488">
        <v>1701</v>
      </c>
      <c r="J488">
        <v>3248</v>
      </c>
      <c r="K488" t="s">
        <v>17</v>
      </c>
      <c r="L488">
        <v>412</v>
      </c>
      <c r="M488">
        <v>7909</v>
      </c>
      <c r="N488">
        <v>1470</v>
      </c>
      <c r="O488">
        <v>395477</v>
      </c>
    </row>
    <row r="489" spans="1:15" x14ac:dyDescent="0.45">
      <c r="A489" t="s">
        <v>16</v>
      </c>
      <c r="B489" t="s">
        <v>17</v>
      </c>
      <c r="C489">
        <v>2007</v>
      </c>
      <c r="D489">
        <v>4</v>
      </c>
      <c r="E489">
        <v>2.7450100000000002</v>
      </c>
      <c r="F489">
        <v>2.4405999999999999</v>
      </c>
      <c r="G489">
        <v>3410</v>
      </c>
      <c r="H489" t="s">
        <v>17</v>
      </c>
      <c r="I489">
        <v>2257</v>
      </c>
      <c r="J489">
        <v>4684</v>
      </c>
      <c r="K489" t="s">
        <v>17</v>
      </c>
      <c r="L489">
        <v>537</v>
      </c>
      <c r="M489">
        <v>10888</v>
      </c>
      <c r="N489">
        <v>1495</v>
      </c>
      <c r="O489">
        <v>446119</v>
      </c>
    </row>
    <row r="490" spans="1:15" x14ac:dyDescent="0.45">
      <c r="A490" t="s">
        <v>16</v>
      </c>
      <c r="B490" t="s">
        <v>17</v>
      </c>
      <c r="C490">
        <v>2007</v>
      </c>
      <c r="D490">
        <v>5</v>
      </c>
      <c r="E490">
        <v>3.04434</v>
      </c>
      <c r="F490">
        <v>2.8301799999999999</v>
      </c>
      <c r="G490">
        <v>3456</v>
      </c>
      <c r="H490" t="s">
        <v>17</v>
      </c>
      <c r="I490">
        <v>2559</v>
      </c>
      <c r="J490">
        <v>5648</v>
      </c>
      <c r="K490" t="s">
        <v>17</v>
      </c>
      <c r="L490">
        <v>457</v>
      </c>
      <c r="M490">
        <v>12120</v>
      </c>
      <c r="N490">
        <v>1472</v>
      </c>
      <c r="O490">
        <v>428241</v>
      </c>
    </row>
    <row r="491" spans="1:15" x14ac:dyDescent="0.45">
      <c r="A491" t="s">
        <v>16</v>
      </c>
      <c r="B491" t="s">
        <v>17</v>
      </c>
      <c r="C491">
        <v>2007</v>
      </c>
      <c r="D491">
        <v>6</v>
      </c>
      <c r="E491">
        <v>3.4999899999999999</v>
      </c>
      <c r="F491">
        <v>3.1234299999999999</v>
      </c>
      <c r="G491">
        <v>3840</v>
      </c>
      <c r="H491" t="s">
        <v>17</v>
      </c>
      <c r="I491">
        <v>2910</v>
      </c>
      <c r="J491">
        <v>6995</v>
      </c>
      <c r="K491" t="s">
        <v>17</v>
      </c>
      <c r="L491">
        <v>452</v>
      </c>
      <c r="M491">
        <v>14197</v>
      </c>
      <c r="N491">
        <v>1484</v>
      </c>
      <c r="O491">
        <v>454533</v>
      </c>
    </row>
    <row r="492" spans="1:15" x14ac:dyDescent="0.45">
      <c r="A492" t="s">
        <v>16</v>
      </c>
      <c r="B492" t="s">
        <v>17</v>
      </c>
      <c r="C492">
        <v>2007</v>
      </c>
      <c r="D492">
        <v>7</v>
      </c>
      <c r="E492">
        <v>3.5785100000000001</v>
      </c>
      <c r="F492">
        <v>3.2701899999999999</v>
      </c>
      <c r="G492">
        <v>3879</v>
      </c>
      <c r="H492" t="s">
        <v>17</v>
      </c>
      <c r="I492">
        <v>2955</v>
      </c>
      <c r="J492">
        <v>6668</v>
      </c>
      <c r="K492" t="s">
        <v>17</v>
      </c>
      <c r="L492">
        <v>529</v>
      </c>
      <c r="M492">
        <v>14031</v>
      </c>
      <c r="N492">
        <v>1461</v>
      </c>
      <c r="O492">
        <v>429057</v>
      </c>
    </row>
    <row r="493" spans="1:15" x14ac:dyDescent="0.45">
      <c r="A493" t="s">
        <v>16</v>
      </c>
      <c r="B493" t="s">
        <v>17</v>
      </c>
      <c r="C493">
        <v>2007</v>
      </c>
      <c r="D493">
        <v>8</v>
      </c>
      <c r="E493">
        <v>3.28979</v>
      </c>
      <c r="F493">
        <v>3.1775699999999998</v>
      </c>
      <c r="G493">
        <v>3728</v>
      </c>
      <c r="H493" t="s">
        <v>17</v>
      </c>
      <c r="I493">
        <v>3175</v>
      </c>
      <c r="J493">
        <v>6537</v>
      </c>
      <c r="K493" t="s">
        <v>17</v>
      </c>
      <c r="L493">
        <v>608</v>
      </c>
      <c r="M493">
        <v>14048</v>
      </c>
      <c r="N493">
        <v>1460</v>
      </c>
      <c r="O493">
        <v>442099</v>
      </c>
    </row>
    <row r="494" spans="1:15" x14ac:dyDescent="0.45">
      <c r="A494" t="s">
        <v>16</v>
      </c>
      <c r="B494" t="s">
        <v>17</v>
      </c>
      <c r="C494">
        <v>2007</v>
      </c>
      <c r="D494">
        <v>9</v>
      </c>
      <c r="E494">
        <v>2.8914900000000001</v>
      </c>
      <c r="F494">
        <v>2.7236400000000001</v>
      </c>
      <c r="G494">
        <v>3016</v>
      </c>
      <c r="H494" t="s">
        <v>17</v>
      </c>
      <c r="I494">
        <v>2778</v>
      </c>
      <c r="J494">
        <v>5429</v>
      </c>
      <c r="K494" t="s">
        <v>17</v>
      </c>
      <c r="L494">
        <v>578</v>
      </c>
      <c r="M494">
        <v>11801</v>
      </c>
      <c r="N494">
        <v>1428</v>
      </c>
      <c r="O494">
        <v>433281</v>
      </c>
    </row>
    <row r="495" spans="1:15" x14ac:dyDescent="0.45">
      <c r="A495" t="s">
        <v>16</v>
      </c>
      <c r="B495" t="s">
        <v>17</v>
      </c>
      <c r="C495">
        <v>2007</v>
      </c>
      <c r="D495">
        <v>10</v>
      </c>
      <c r="E495">
        <v>2.6207500000000001</v>
      </c>
      <c r="F495">
        <v>2.5020099999999998</v>
      </c>
      <c r="G495">
        <v>2798</v>
      </c>
      <c r="H495" t="s">
        <v>17</v>
      </c>
      <c r="I495">
        <v>2533</v>
      </c>
      <c r="J495">
        <v>4937</v>
      </c>
      <c r="K495" t="s">
        <v>17</v>
      </c>
      <c r="L495">
        <v>447</v>
      </c>
      <c r="M495">
        <v>10715</v>
      </c>
      <c r="N495">
        <v>1408</v>
      </c>
      <c r="O495">
        <v>428255</v>
      </c>
    </row>
    <row r="496" spans="1:15" x14ac:dyDescent="0.45">
      <c r="A496" t="s">
        <v>16</v>
      </c>
      <c r="B496" t="s">
        <v>17</v>
      </c>
      <c r="C496">
        <v>2007</v>
      </c>
      <c r="D496">
        <v>11</v>
      </c>
      <c r="E496">
        <v>2.5338699999999998</v>
      </c>
      <c r="F496">
        <v>2.4272</v>
      </c>
      <c r="G496">
        <v>2668</v>
      </c>
      <c r="H496" t="s">
        <v>17</v>
      </c>
      <c r="I496">
        <v>2426</v>
      </c>
      <c r="J496">
        <v>4031</v>
      </c>
      <c r="K496" t="s">
        <v>17</v>
      </c>
      <c r="L496">
        <v>472</v>
      </c>
      <c r="M496">
        <v>9597</v>
      </c>
      <c r="N496">
        <v>1361</v>
      </c>
      <c r="O496">
        <v>395394</v>
      </c>
    </row>
    <row r="497" spans="1:15" x14ac:dyDescent="0.45">
      <c r="A497" t="s">
        <v>16</v>
      </c>
      <c r="B497" t="s">
        <v>17</v>
      </c>
      <c r="C497">
        <v>2007</v>
      </c>
      <c r="D497">
        <v>12</v>
      </c>
      <c r="E497">
        <v>2.0725099999999999</v>
      </c>
      <c r="F497">
        <v>1.96041</v>
      </c>
      <c r="G497">
        <v>2049</v>
      </c>
      <c r="H497" t="s">
        <v>17</v>
      </c>
      <c r="I497">
        <v>1857</v>
      </c>
      <c r="J497">
        <v>3307</v>
      </c>
      <c r="K497" t="s">
        <v>17</v>
      </c>
      <c r="L497">
        <v>349</v>
      </c>
      <c r="M497">
        <v>7562</v>
      </c>
      <c r="N497">
        <v>1333</v>
      </c>
      <c r="O497">
        <v>385735</v>
      </c>
    </row>
    <row r="498" spans="1:15" x14ac:dyDescent="0.45">
      <c r="A498" t="s">
        <v>16</v>
      </c>
      <c r="B498" t="s">
        <v>17</v>
      </c>
      <c r="C498">
        <v>2007</v>
      </c>
      <c r="D498">
        <v>13</v>
      </c>
      <c r="E498">
        <v>1.8708400000000001</v>
      </c>
      <c r="F498">
        <v>1.5913999999999999</v>
      </c>
      <c r="G498">
        <v>1664</v>
      </c>
      <c r="H498" t="s">
        <v>17</v>
      </c>
      <c r="I498">
        <v>1625</v>
      </c>
      <c r="J498">
        <v>2508</v>
      </c>
      <c r="K498" t="s">
        <v>17</v>
      </c>
      <c r="L498">
        <v>351</v>
      </c>
      <c r="M498">
        <v>6148</v>
      </c>
      <c r="N498">
        <v>1303</v>
      </c>
      <c r="O498">
        <v>386327</v>
      </c>
    </row>
    <row r="499" spans="1:15" x14ac:dyDescent="0.45">
      <c r="A499" t="s">
        <v>16</v>
      </c>
      <c r="B499" t="s">
        <v>17</v>
      </c>
      <c r="C499">
        <v>2007</v>
      </c>
      <c r="D499">
        <v>14</v>
      </c>
      <c r="E499">
        <v>1.40042</v>
      </c>
      <c r="F499">
        <v>1.36978</v>
      </c>
      <c r="G499">
        <v>1445</v>
      </c>
      <c r="H499" t="s">
        <v>17</v>
      </c>
      <c r="I499">
        <v>1379</v>
      </c>
      <c r="J499">
        <v>1803</v>
      </c>
      <c r="K499" t="s">
        <v>17</v>
      </c>
      <c r="L499">
        <v>331</v>
      </c>
      <c r="M499">
        <v>4958</v>
      </c>
      <c r="N499">
        <v>1284</v>
      </c>
      <c r="O499">
        <v>361955</v>
      </c>
    </row>
    <row r="500" spans="1:15" x14ac:dyDescent="0.45">
      <c r="A500" t="s">
        <v>16</v>
      </c>
      <c r="B500" t="s">
        <v>17</v>
      </c>
      <c r="C500">
        <v>2007</v>
      </c>
      <c r="D500">
        <v>15</v>
      </c>
      <c r="E500">
        <v>1.4688699999999999</v>
      </c>
      <c r="F500">
        <v>1.36317</v>
      </c>
      <c r="G500">
        <v>1429</v>
      </c>
      <c r="H500" t="s">
        <v>17</v>
      </c>
      <c r="I500">
        <v>1274</v>
      </c>
      <c r="J500">
        <v>1821</v>
      </c>
      <c r="K500" t="s">
        <v>17</v>
      </c>
      <c r="L500">
        <v>345</v>
      </c>
      <c r="M500">
        <v>4869</v>
      </c>
      <c r="N500">
        <v>1240</v>
      </c>
      <c r="O500">
        <v>357183</v>
      </c>
    </row>
    <row r="501" spans="1:15" x14ac:dyDescent="0.45">
      <c r="A501" t="s">
        <v>16</v>
      </c>
      <c r="B501" t="s">
        <v>17</v>
      </c>
      <c r="C501">
        <v>2007</v>
      </c>
      <c r="D501">
        <v>16</v>
      </c>
      <c r="E501">
        <v>1.1551400000000001</v>
      </c>
      <c r="F501">
        <v>1.1737</v>
      </c>
      <c r="G501">
        <v>1257</v>
      </c>
      <c r="H501" t="s">
        <v>17</v>
      </c>
      <c r="I501">
        <v>1112</v>
      </c>
      <c r="J501">
        <v>1523</v>
      </c>
      <c r="K501" t="s">
        <v>17</v>
      </c>
      <c r="L501">
        <v>287</v>
      </c>
      <c r="M501">
        <v>4179</v>
      </c>
      <c r="N501">
        <v>1206</v>
      </c>
      <c r="O501">
        <v>356055</v>
      </c>
    </row>
    <row r="502" spans="1:15" x14ac:dyDescent="0.45">
      <c r="A502" t="s">
        <v>16</v>
      </c>
      <c r="B502" t="s">
        <v>17</v>
      </c>
      <c r="C502">
        <v>2007</v>
      </c>
      <c r="D502">
        <v>17</v>
      </c>
      <c r="E502">
        <v>1.07901</v>
      </c>
      <c r="F502">
        <v>1.06358</v>
      </c>
      <c r="G502">
        <v>1152</v>
      </c>
      <c r="H502" t="s">
        <v>17</v>
      </c>
      <c r="I502">
        <v>937</v>
      </c>
      <c r="J502">
        <v>1386</v>
      </c>
      <c r="K502" t="s">
        <v>17</v>
      </c>
      <c r="L502">
        <v>220</v>
      </c>
      <c r="M502">
        <v>3695</v>
      </c>
      <c r="N502">
        <v>1152</v>
      </c>
      <c r="O502">
        <v>347413</v>
      </c>
    </row>
    <row r="503" spans="1:15" x14ac:dyDescent="0.45">
      <c r="A503" t="s">
        <v>16</v>
      </c>
      <c r="B503" t="s">
        <v>17</v>
      </c>
      <c r="C503">
        <v>2007</v>
      </c>
      <c r="D503">
        <v>18</v>
      </c>
      <c r="E503">
        <v>0.98492000000000002</v>
      </c>
      <c r="F503">
        <v>0.96971099999999999</v>
      </c>
      <c r="G503">
        <v>969</v>
      </c>
      <c r="H503" t="s">
        <v>17</v>
      </c>
      <c r="I503">
        <v>755</v>
      </c>
      <c r="J503">
        <v>1143</v>
      </c>
      <c r="K503" t="s">
        <v>17</v>
      </c>
      <c r="L503">
        <v>210</v>
      </c>
      <c r="M503">
        <v>3077</v>
      </c>
      <c r="N503">
        <v>1119</v>
      </c>
      <c r="O503">
        <v>317311</v>
      </c>
    </row>
    <row r="504" spans="1:15" x14ac:dyDescent="0.45">
      <c r="A504" t="s">
        <v>16</v>
      </c>
      <c r="B504" t="s">
        <v>17</v>
      </c>
      <c r="C504">
        <v>2007</v>
      </c>
      <c r="D504">
        <v>19</v>
      </c>
      <c r="E504">
        <v>1.03325</v>
      </c>
      <c r="F504">
        <v>0.96536200000000005</v>
      </c>
      <c r="G504">
        <v>917</v>
      </c>
      <c r="H504" t="s">
        <v>17</v>
      </c>
      <c r="I504">
        <v>713</v>
      </c>
      <c r="J504">
        <v>1055</v>
      </c>
      <c r="K504" t="s">
        <v>17</v>
      </c>
      <c r="L504">
        <v>175</v>
      </c>
      <c r="M504">
        <v>2860</v>
      </c>
      <c r="N504">
        <v>1057</v>
      </c>
      <c r="O504">
        <v>296262</v>
      </c>
    </row>
    <row r="505" spans="1:15" x14ac:dyDescent="0.45">
      <c r="A505" t="s">
        <v>16</v>
      </c>
      <c r="B505" t="s">
        <v>17</v>
      </c>
      <c r="C505">
        <v>2007</v>
      </c>
      <c r="D505">
        <v>20</v>
      </c>
      <c r="E505">
        <v>0.92664899999999994</v>
      </c>
      <c r="F505">
        <v>0.85674899999999998</v>
      </c>
      <c r="G505">
        <v>815</v>
      </c>
      <c r="H505" t="s">
        <v>17</v>
      </c>
      <c r="I505">
        <v>590</v>
      </c>
      <c r="J505">
        <v>861</v>
      </c>
      <c r="K505" t="s">
        <v>17</v>
      </c>
      <c r="L505">
        <v>176</v>
      </c>
      <c r="M505">
        <v>2442</v>
      </c>
      <c r="N505">
        <v>1025</v>
      </c>
      <c r="O505">
        <v>285031</v>
      </c>
    </row>
    <row r="506" spans="1:15" x14ac:dyDescent="0.45">
      <c r="A506" t="s">
        <v>16</v>
      </c>
      <c r="B506" t="s">
        <v>17</v>
      </c>
      <c r="C506">
        <v>2007</v>
      </c>
      <c r="D506">
        <v>21</v>
      </c>
      <c r="E506">
        <v>0.92010000000000003</v>
      </c>
      <c r="F506">
        <v>0.86334599999999995</v>
      </c>
      <c r="G506">
        <v>761</v>
      </c>
      <c r="H506" t="s">
        <v>17</v>
      </c>
      <c r="I506">
        <v>561</v>
      </c>
      <c r="J506">
        <v>785</v>
      </c>
      <c r="K506" t="s">
        <v>17</v>
      </c>
      <c r="L506">
        <v>136</v>
      </c>
      <c r="M506">
        <v>2243</v>
      </c>
      <c r="N506">
        <v>925</v>
      </c>
      <c r="O506">
        <v>259803</v>
      </c>
    </row>
    <row r="507" spans="1:15" x14ac:dyDescent="0.45">
      <c r="A507" t="s">
        <v>16</v>
      </c>
      <c r="B507" t="s">
        <v>17</v>
      </c>
      <c r="C507">
        <v>2007</v>
      </c>
      <c r="D507">
        <v>22</v>
      </c>
      <c r="E507">
        <v>0.954094</v>
      </c>
      <c r="F507">
        <v>0.93537000000000003</v>
      </c>
      <c r="G507">
        <v>722</v>
      </c>
      <c r="H507" t="s">
        <v>17</v>
      </c>
      <c r="I507">
        <v>554</v>
      </c>
      <c r="J507">
        <v>652</v>
      </c>
      <c r="K507" t="s">
        <v>17</v>
      </c>
      <c r="L507">
        <v>130</v>
      </c>
      <c r="M507">
        <v>2058</v>
      </c>
      <c r="N507">
        <v>831</v>
      </c>
      <c r="O507">
        <v>220020</v>
      </c>
    </row>
    <row r="508" spans="1:15" x14ac:dyDescent="0.45">
      <c r="A508" t="s">
        <v>16</v>
      </c>
      <c r="B508" t="s">
        <v>17</v>
      </c>
      <c r="C508">
        <v>2007</v>
      </c>
      <c r="D508">
        <v>23</v>
      </c>
      <c r="E508">
        <v>0.76327800000000001</v>
      </c>
      <c r="F508">
        <v>0.74556900000000004</v>
      </c>
      <c r="G508">
        <v>628</v>
      </c>
      <c r="H508" t="s">
        <v>17</v>
      </c>
      <c r="I508">
        <v>422</v>
      </c>
      <c r="J508">
        <v>510</v>
      </c>
      <c r="K508" t="s">
        <v>17</v>
      </c>
      <c r="L508">
        <v>119</v>
      </c>
      <c r="M508">
        <v>1679</v>
      </c>
      <c r="N508">
        <v>796</v>
      </c>
      <c r="O508">
        <v>225197</v>
      </c>
    </row>
    <row r="509" spans="1:15" x14ac:dyDescent="0.45">
      <c r="A509" t="s">
        <v>16</v>
      </c>
      <c r="B509" t="s">
        <v>17</v>
      </c>
      <c r="C509">
        <v>2007</v>
      </c>
      <c r="D509">
        <v>24</v>
      </c>
      <c r="E509">
        <v>0.81721999999999995</v>
      </c>
      <c r="F509">
        <v>0.74042799999999998</v>
      </c>
      <c r="G509">
        <v>598</v>
      </c>
      <c r="H509" t="s">
        <v>17</v>
      </c>
      <c r="I509">
        <v>413</v>
      </c>
      <c r="J509">
        <v>469</v>
      </c>
      <c r="K509" t="s">
        <v>17</v>
      </c>
      <c r="L509">
        <v>134</v>
      </c>
      <c r="M509">
        <v>1614</v>
      </c>
      <c r="N509">
        <v>771</v>
      </c>
      <c r="O509">
        <v>217982</v>
      </c>
    </row>
    <row r="510" spans="1:15" x14ac:dyDescent="0.45">
      <c r="A510" t="s">
        <v>16</v>
      </c>
      <c r="B510" t="s">
        <v>17</v>
      </c>
      <c r="C510">
        <v>2007</v>
      </c>
      <c r="D510">
        <v>25</v>
      </c>
      <c r="E510">
        <v>0.76458599999999999</v>
      </c>
      <c r="F510">
        <v>0.67289699999999997</v>
      </c>
      <c r="G510">
        <v>521</v>
      </c>
      <c r="H510" t="s">
        <v>17</v>
      </c>
      <c r="I510">
        <v>394</v>
      </c>
      <c r="J510">
        <v>441</v>
      </c>
      <c r="K510" t="s">
        <v>17</v>
      </c>
      <c r="L510">
        <v>100</v>
      </c>
      <c r="M510">
        <v>1456</v>
      </c>
      <c r="N510">
        <v>749</v>
      </c>
      <c r="O510">
        <v>216378</v>
      </c>
    </row>
    <row r="511" spans="1:15" x14ac:dyDescent="0.45">
      <c r="A511" t="s">
        <v>16</v>
      </c>
      <c r="B511" t="s">
        <v>17</v>
      </c>
      <c r="C511">
        <v>2007</v>
      </c>
      <c r="D511">
        <v>26</v>
      </c>
      <c r="E511">
        <v>0.79312700000000003</v>
      </c>
      <c r="F511">
        <v>0.66628200000000004</v>
      </c>
      <c r="G511">
        <v>514</v>
      </c>
      <c r="H511" t="s">
        <v>17</v>
      </c>
      <c r="I511">
        <v>431</v>
      </c>
      <c r="J511">
        <v>408</v>
      </c>
      <c r="K511" t="s">
        <v>17</v>
      </c>
      <c r="L511">
        <v>102</v>
      </c>
      <c r="M511">
        <v>1455</v>
      </c>
      <c r="N511">
        <v>742</v>
      </c>
      <c r="O511">
        <v>218376</v>
      </c>
    </row>
    <row r="512" spans="1:15" x14ac:dyDescent="0.45">
      <c r="A512" t="s">
        <v>16</v>
      </c>
      <c r="B512" t="s">
        <v>17</v>
      </c>
      <c r="C512">
        <v>2007</v>
      </c>
      <c r="D512">
        <v>27</v>
      </c>
      <c r="E512">
        <v>0.66908999999999996</v>
      </c>
      <c r="F512">
        <v>0.66274699999999998</v>
      </c>
      <c r="G512">
        <v>394</v>
      </c>
      <c r="H512" t="s">
        <v>17</v>
      </c>
      <c r="I512">
        <v>313</v>
      </c>
      <c r="J512">
        <v>360</v>
      </c>
      <c r="K512" t="s">
        <v>17</v>
      </c>
      <c r="L512">
        <v>102</v>
      </c>
      <c r="M512">
        <v>1169</v>
      </c>
      <c r="N512">
        <v>711</v>
      </c>
      <c r="O512">
        <v>176387</v>
      </c>
    </row>
    <row r="513" spans="1:15" x14ac:dyDescent="0.45">
      <c r="A513" t="s">
        <v>16</v>
      </c>
      <c r="B513" t="s">
        <v>17</v>
      </c>
      <c r="C513">
        <v>2007</v>
      </c>
      <c r="D513">
        <v>28</v>
      </c>
      <c r="E513">
        <v>0.62114999999999998</v>
      </c>
      <c r="F513">
        <v>0.54561899999999997</v>
      </c>
      <c r="G513">
        <v>366</v>
      </c>
      <c r="H513" t="s">
        <v>17</v>
      </c>
      <c r="I513">
        <v>296</v>
      </c>
      <c r="J513">
        <v>372</v>
      </c>
      <c r="K513" t="s">
        <v>17</v>
      </c>
      <c r="L513">
        <v>52</v>
      </c>
      <c r="M513">
        <v>1086</v>
      </c>
      <c r="N513">
        <v>697</v>
      </c>
      <c r="O513">
        <v>199040</v>
      </c>
    </row>
    <row r="514" spans="1:15" x14ac:dyDescent="0.45">
      <c r="A514" t="s">
        <v>16</v>
      </c>
      <c r="B514" t="s">
        <v>17</v>
      </c>
      <c r="C514">
        <v>2007</v>
      </c>
      <c r="D514">
        <v>29</v>
      </c>
      <c r="E514">
        <v>0.60365899999999995</v>
      </c>
      <c r="F514">
        <v>0.58623099999999995</v>
      </c>
      <c r="G514">
        <v>446</v>
      </c>
      <c r="H514" t="s">
        <v>17</v>
      </c>
      <c r="I514">
        <v>335</v>
      </c>
      <c r="J514">
        <v>345</v>
      </c>
      <c r="K514" t="s">
        <v>17</v>
      </c>
      <c r="L514">
        <v>85</v>
      </c>
      <c r="M514">
        <v>1211</v>
      </c>
      <c r="N514">
        <v>698</v>
      </c>
      <c r="O514">
        <v>206574</v>
      </c>
    </row>
    <row r="515" spans="1:15" x14ac:dyDescent="0.45">
      <c r="A515" t="s">
        <v>16</v>
      </c>
      <c r="B515" t="s">
        <v>17</v>
      </c>
      <c r="C515">
        <v>2007</v>
      </c>
      <c r="D515">
        <v>30</v>
      </c>
      <c r="E515">
        <v>0.64905800000000002</v>
      </c>
      <c r="F515">
        <v>0.66068700000000002</v>
      </c>
      <c r="G515">
        <v>477</v>
      </c>
      <c r="H515" t="s">
        <v>17</v>
      </c>
      <c r="I515">
        <v>391</v>
      </c>
      <c r="J515">
        <v>392</v>
      </c>
      <c r="K515" t="s">
        <v>17</v>
      </c>
      <c r="L515">
        <v>96</v>
      </c>
      <c r="M515">
        <v>1356</v>
      </c>
      <c r="N515">
        <v>691</v>
      </c>
      <c r="O515">
        <v>205241</v>
      </c>
    </row>
    <row r="516" spans="1:15" x14ac:dyDescent="0.45">
      <c r="A516" t="s">
        <v>16</v>
      </c>
      <c r="B516" t="s">
        <v>17</v>
      </c>
      <c r="C516">
        <v>2007</v>
      </c>
      <c r="D516">
        <v>31</v>
      </c>
      <c r="E516">
        <v>0.56833800000000001</v>
      </c>
      <c r="F516">
        <v>0.53409300000000004</v>
      </c>
      <c r="G516">
        <v>321</v>
      </c>
      <c r="H516" t="s">
        <v>17</v>
      </c>
      <c r="I516">
        <v>344</v>
      </c>
      <c r="J516">
        <v>311</v>
      </c>
      <c r="K516" t="s">
        <v>17</v>
      </c>
      <c r="L516">
        <v>61</v>
      </c>
      <c r="M516">
        <v>1037</v>
      </c>
      <c r="N516">
        <v>677</v>
      </c>
      <c r="O516">
        <v>194161</v>
      </c>
    </row>
    <row r="517" spans="1:15" x14ac:dyDescent="0.45">
      <c r="A517" t="s">
        <v>16</v>
      </c>
      <c r="B517" t="s">
        <v>17</v>
      </c>
      <c r="C517">
        <v>2007</v>
      </c>
      <c r="D517">
        <v>32</v>
      </c>
      <c r="E517">
        <v>0.65154599999999996</v>
      </c>
      <c r="F517">
        <v>0.58554899999999999</v>
      </c>
      <c r="G517">
        <v>389</v>
      </c>
      <c r="H517" t="s">
        <v>17</v>
      </c>
      <c r="I517">
        <v>320</v>
      </c>
      <c r="J517">
        <v>385</v>
      </c>
      <c r="K517" t="s">
        <v>17</v>
      </c>
      <c r="L517">
        <v>78</v>
      </c>
      <c r="M517">
        <v>1172</v>
      </c>
      <c r="N517">
        <v>667</v>
      </c>
      <c r="O517">
        <v>200154</v>
      </c>
    </row>
    <row r="518" spans="1:15" x14ac:dyDescent="0.45">
      <c r="A518" t="s">
        <v>16</v>
      </c>
      <c r="B518" t="s">
        <v>17</v>
      </c>
      <c r="C518">
        <v>2007</v>
      </c>
      <c r="D518">
        <v>33</v>
      </c>
      <c r="E518">
        <v>0.65217599999999998</v>
      </c>
      <c r="F518">
        <v>0.61807500000000004</v>
      </c>
      <c r="G518">
        <v>439</v>
      </c>
      <c r="H518" t="s">
        <v>17</v>
      </c>
      <c r="I518">
        <v>338</v>
      </c>
      <c r="J518">
        <v>411</v>
      </c>
      <c r="K518" t="s">
        <v>17</v>
      </c>
      <c r="L518">
        <v>95</v>
      </c>
      <c r="M518">
        <v>1283</v>
      </c>
      <c r="N518">
        <v>666</v>
      </c>
      <c r="O518">
        <v>207580</v>
      </c>
    </row>
    <row r="519" spans="1:15" x14ac:dyDescent="0.45">
      <c r="A519" t="s">
        <v>16</v>
      </c>
      <c r="B519" t="s">
        <v>17</v>
      </c>
      <c r="C519">
        <v>2007</v>
      </c>
      <c r="D519">
        <v>34</v>
      </c>
      <c r="E519">
        <v>0.80384900000000004</v>
      </c>
      <c r="F519">
        <v>0.68746499999999999</v>
      </c>
      <c r="G519">
        <v>495</v>
      </c>
      <c r="H519" t="s">
        <v>17</v>
      </c>
      <c r="I519">
        <v>408</v>
      </c>
      <c r="J519">
        <v>457</v>
      </c>
      <c r="K519" t="s">
        <v>17</v>
      </c>
      <c r="L519">
        <v>88</v>
      </c>
      <c r="M519">
        <v>1448</v>
      </c>
      <c r="N519">
        <v>671</v>
      </c>
      <c r="O519">
        <v>210629</v>
      </c>
    </row>
    <row r="520" spans="1:15" x14ac:dyDescent="0.45">
      <c r="A520" t="s">
        <v>16</v>
      </c>
      <c r="B520" t="s">
        <v>17</v>
      </c>
      <c r="C520">
        <v>2007</v>
      </c>
      <c r="D520">
        <v>35</v>
      </c>
      <c r="E520">
        <v>0.78745799999999999</v>
      </c>
      <c r="F520">
        <v>0.715696</v>
      </c>
      <c r="G520">
        <v>502</v>
      </c>
      <c r="H520" t="s">
        <v>17</v>
      </c>
      <c r="I520">
        <v>416</v>
      </c>
      <c r="J520">
        <v>500</v>
      </c>
      <c r="K520" t="s">
        <v>17</v>
      </c>
      <c r="L520">
        <v>108</v>
      </c>
      <c r="M520">
        <v>1526</v>
      </c>
      <c r="N520">
        <v>652</v>
      </c>
      <c r="O520">
        <v>213219</v>
      </c>
    </row>
    <row r="521" spans="1:15" x14ac:dyDescent="0.45">
      <c r="A521" t="s">
        <v>16</v>
      </c>
      <c r="B521" t="s">
        <v>17</v>
      </c>
      <c r="C521">
        <v>2007</v>
      </c>
      <c r="D521">
        <v>36</v>
      </c>
      <c r="E521">
        <v>0.94326299999999996</v>
      </c>
      <c r="F521">
        <v>0.82931299999999997</v>
      </c>
      <c r="G521">
        <v>519</v>
      </c>
      <c r="H521" t="s">
        <v>17</v>
      </c>
      <c r="I521">
        <v>417</v>
      </c>
      <c r="J521">
        <v>545</v>
      </c>
      <c r="K521" t="s">
        <v>17</v>
      </c>
      <c r="L521">
        <v>73</v>
      </c>
      <c r="M521">
        <v>1554</v>
      </c>
      <c r="N521">
        <v>641</v>
      </c>
      <c r="O521">
        <v>187384</v>
      </c>
    </row>
    <row r="522" spans="1:15" x14ac:dyDescent="0.45">
      <c r="A522" t="s">
        <v>16</v>
      </c>
      <c r="B522" t="s">
        <v>17</v>
      </c>
      <c r="C522">
        <v>2007</v>
      </c>
      <c r="D522">
        <v>37</v>
      </c>
      <c r="E522">
        <v>0.946932</v>
      </c>
      <c r="F522">
        <v>0.80091199999999996</v>
      </c>
      <c r="G522">
        <v>496</v>
      </c>
      <c r="H522" t="s">
        <v>17</v>
      </c>
      <c r="I522">
        <v>417</v>
      </c>
      <c r="J522">
        <v>682</v>
      </c>
      <c r="K522" t="s">
        <v>17</v>
      </c>
      <c r="L522">
        <v>99</v>
      </c>
      <c r="M522">
        <v>1694</v>
      </c>
      <c r="N522">
        <v>638</v>
      </c>
      <c r="O522">
        <v>211509</v>
      </c>
    </row>
    <row r="523" spans="1:15" x14ac:dyDescent="0.45">
      <c r="A523" t="s">
        <v>16</v>
      </c>
      <c r="B523" t="s">
        <v>17</v>
      </c>
      <c r="C523">
        <v>2007</v>
      </c>
      <c r="D523">
        <v>38</v>
      </c>
      <c r="E523">
        <v>0.98714599999999997</v>
      </c>
      <c r="F523">
        <v>0.91848399999999997</v>
      </c>
      <c r="G523">
        <v>609</v>
      </c>
      <c r="H523" t="s">
        <v>17</v>
      </c>
      <c r="I523">
        <v>502</v>
      </c>
      <c r="J523">
        <v>681</v>
      </c>
      <c r="K523" t="s">
        <v>17</v>
      </c>
      <c r="L523">
        <v>121</v>
      </c>
      <c r="M523">
        <v>1913</v>
      </c>
      <c r="N523">
        <v>632</v>
      </c>
      <c r="O523">
        <v>208278</v>
      </c>
    </row>
    <row r="524" spans="1:15" x14ac:dyDescent="0.45">
      <c r="A524" t="s">
        <v>16</v>
      </c>
      <c r="B524" t="s">
        <v>17</v>
      </c>
      <c r="C524">
        <v>2007</v>
      </c>
      <c r="D524">
        <v>39</v>
      </c>
      <c r="E524">
        <v>1.05206</v>
      </c>
      <c r="F524">
        <v>0.81425899999999996</v>
      </c>
      <c r="G524">
        <v>729</v>
      </c>
      <c r="H524" t="s">
        <v>17</v>
      </c>
      <c r="I524">
        <v>583</v>
      </c>
      <c r="J524">
        <v>788</v>
      </c>
      <c r="K524" t="s">
        <v>17</v>
      </c>
      <c r="L524">
        <v>128</v>
      </c>
      <c r="M524">
        <v>2228</v>
      </c>
      <c r="N524">
        <v>703</v>
      </c>
      <c r="O524">
        <v>273623</v>
      </c>
    </row>
    <row r="525" spans="1:15" x14ac:dyDescent="0.45">
      <c r="A525" t="s">
        <v>16</v>
      </c>
      <c r="B525" t="s">
        <v>17</v>
      </c>
      <c r="C525">
        <v>2007</v>
      </c>
      <c r="D525">
        <v>40</v>
      </c>
      <c r="E525">
        <v>0.99518399999999996</v>
      </c>
      <c r="F525">
        <v>1.0719700000000001</v>
      </c>
      <c r="G525">
        <v>2187</v>
      </c>
      <c r="H525" t="s">
        <v>17</v>
      </c>
      <c r="I525">
        <v>1167</v>
      </c>
      <c r="J525">
        <v>1997</v>
      </c>
      <c r="K525" t="s">
        <v>17</v>
      </c>
      <c r="L525">
        <v>290</v>
      </c>
      <c r="M525">
        <v>5641</v>
      </c>
      <c r="N525">
        <v>1373</v>
      </c>
      <c r="O525">
        <v>526227</v>
      </c>
    </row>
    <row r="526" spans="1:15" x14ac:dyDescent="0.45">
      <c r="A526" t="s">
        <v>16</v>
      </c>
      <c r="B526" t="s">
        <v>17</v>
      </c>
      <c r="C526">
        <v>2007</v>
      </c>
      <c r="D526">
        <v>41</v>
      </c>
      <c r="E526">
        <v>1.2200299999999999</v>
      </c>
      <c r="F526">
        <v>1.2178599999999999</v>
      </c>
      <c r="G526">
        <v>2387</v>
      </c>
      <c r="H526" t="s">
        <v>17</v>
      </c>
      <c r="I526">
        <v>1321</v>
      </c>
      <c r="J526">
        <v>2433</v>
      </c>
      <c r="K526" t="s">
        <v>17</v>
      </c>
      <c r="L526">
        <v>303</v>
      </c>
      <c r="M526">
        <v>6444</v>
      </c>
      <c r="N526">
        <v>1429</v>
      </c>
      <c r="O526">
        <v>529126</v>
      </c>
    </row>
    <row r="527" spans="1:15" x14ac:dyDescent="0.45">
      <c r="A527" t="s">
        <v>16</v>
      </c>
      <c r="B527" t="s">
        <v>17</v>
      </c>
      <c r="C527">
        <v>2007</v>
      </c>
      <c r="D527">
        <v>42</v>
      </c>
      <c r="E527">
        <v>1.28548</v>
      </c>
      <c r="F527">
        <v>1.24576</v>
      </c>
      <c r="G527">
        <v>2583</v>
      </c>
      <c r="H527" t="s">
        <v>17</v>
      </c>
      <c r="I527">
        <v>1455</v>
      </c>
      <c r="J527">
        <v>2551</v>
      </c>
      <c r="K527" t="s">
        <v>17</v>
      </c>
      <c r="L527">
        <v>352</v>
      </c>
      <c r="M527">
        <v>6941</v>
      </c>
      <c r="N527">
        <v>1449</v>
      </c>
      <c r="O527">
        <v>557172</v>
      </c>
    </row>
    <row r="528" spans="1:15" x14ac:dyDescent="0.45">
      <c r="A528" t="s">
        <v>16</v>
      </c>
      <c r="B528" t="s">
        <v>17</v>
      </c>
      <c r="C528">
        <v>2007</v>
      </c>
      <c r="D528">
        <v>43</v>
      </c>
      <c r="E528">
        <v>1.3774999999999999</v>
      </c>
      <c r="F528">
        <v>1.3598399999999999</v>
      </c>
      <c r="G528">
        <v>2871</v>
      </c>
      <c r="H528" t="s">
        <v>17</v>
      </c>
      <c r="I528">
        <v>1400</v>
      </c>
      <c r="J528">
        <v>2788</v>
      </c>
      <c r="K528" t="s">
        <v>17</v>
      </c>
      <c r="L528">
        <v>375</v>
      </c>
      <c r="M528">
        <v>7434</v>
      </c>
      <c r="N528">
        <v>1477</v>
      </c>
      <c r="O528">
        <v>546680</v>
      </c>
    </row>
    <row r="529" spans="1:15" x14ac:dyDescent="0.45">
      <c r="A529" t="s">
        <v>16</v>
      </c>
      <c r="B529" t="s">
        <v>17</v>
      </c>
      <c r="C529">
        <v>2007</v>
      </c>
      <c r="D529">
        <v>44</v>
      </c>
      <c r="E529">
        <v>1.4672499999999999</v>
      </c>
      <c r="F529">
        <v>1.4467099999999999</v>
      </c>
      <c r="G529">
        <v>3074</v>
      </c>
      <c r="H529" t="s">
        <v>17</v>
      </c>
      <c r="I529">
        <v>1475</v>
      </c>
      <c r="J529">
        <v>2998</v>
      </c>
      <c r="K529" t="s">
        <v>17</v>
      </c>
      <c r="L529">
        <v>368</v>
      </c>
      <c r="M529">
        <v>7915</v>
      </c>
      <c r="N529">
        <v>1485</v>
      </c>
      <c r="O529">
        <v>547104</v>
      </c>
    </row>
    <row r="530" spans="1:15" x14ac:dyDescent="0.45">
      <c r="A530" t="s">
        <v>16</v>
      </c>
      <c r="B530" t="s">
        <v>17</v>
      </c>
      <c r="C530">
        <v>2007</v>
      </c>
      <c r="D530">
        <v>45</v>
      </c>
      <c r="E530">
        <v>1.5584100000000001</v>
      </c>
      <c r="F530">
        <v>1.5328599999999999</v>
      </c>
      <c r="G530">
        <v>3398</v>
      </c>
      <c r="H530" t="s">
        <v>17</v>
      </c>
      <c r="I530">
        <v>1609</v>
      </c>
      <c r="J530">
        <v>3303</v>
      </c>
      <c r="K530" t="s">
        <v>17</v>
      </c>
      <c r="L530">
        <v>377</v>
      </c>
      <c r="M530">
        <v>8687</v>
      </c>
      <c r="N530">
        <v>1539</v>
      </c>
      <c r="O530">
        <v>566717</v>
      </c>
    </row>
    <row r="531" spans="1:15" x14ac:dyDescent="0.45">
      <c r="A531" t="s">
        <v>16</v>
      </c>
      <c r="B531" t="s">
        <v>17</v>
      </c>
      <c r="C531">
        <v>2007</v>
      </c>
      <c r="D531">
        <v>46</v>
      </c>
      <c r="E531">
        <v>1.61958</v>
      </c>
      <c r="F531">
        <v>1.6665300000000001</v>
      </c>
      <c r="G531">
        <v>3563</v>
      </c>
      <c r="H531" t="s">
        <v>17</v>
      </c>
      <c r="I531">
        <v>1780</v>
      </c>
      <c r="J531">
        <v>3290</v>
      </c>
      <c r="K531" t="s">
        <v>17</v>
      </c>
      <c r="L531">
        <v>471</v>
      </c>
      <c r="M531">
        <v>9104</v>
      </c>
      <c r="N531">
        <v>1516</v>
      </c>
      <c r="O531">
        <v>546284</v>
      </c>
    </row>
    <row r="532" spans="1:15" x14ac:dyDescent="0.45">
      <c r="A532" t="s">
        <v>16</v>
      </c>
      <c r="B532" t="s">
        <v>17</v>
      </c>
      <c r="C532">
        <v>2007</v>
      </c>
      <c r="D532">
        <v>47</v>
      </c>
      <c r="E532">
        <v>1.8111999999999999</v>
      </c>
      <c r="F532">
        <v>1.97488</v>
      </c>
      <c r="G532">
        <v>3651</v>
      </c>
      <c r="H532" t="s">
        <v>17</v>
      </c>
      <c r="I532">
        <v>1812</v>
      </c>
      <c r="J532">
        <v>2631</v>
      </c>
      <c r="K532" t="s">
        <v>17</v>
      </c>
      <c r="L532">
        <v>476</v>
      </c>
      <c r="M532">
        <v>8570</v>
      </c>
      <c r="N532">
        <v>1523</v>
      </c>
      <c r="O532">
        <v>433951</v>
      </c>
    </row>
    <row r="533" spans="1:15" x14ac:dyDescent="0.45">
      <c r="A533" t="s">
        <v>16</v>
      </c>
      <c r="B533" t="s">
        <v>17</v>
      </c>
      <c r="C533">
        <v>2007</v>
      </c>
      <c r="D533">
        <v>48</v>
      </c>
      <c r="E533">
        <v>1.6186499999999999</v>
      </c>
      <c r="F533">
        <v>1.6730499999999999</v>
      </c>
      <c r="G533">
        <v>3679</v>
      </c>
      <c r="H533" t="s">
        <v>17</v>
      </c>
      <c r="I533">
        <v>1921</v>
      </c>
      <c r="J533">
        <v>3158</v>
      </c>
      <c r="K533" t="s">
        <v>17</v>
      </c>
      <c r="L533">
        <v>413</v>
      </c>
      <c r="M533">
        <v>9171</v>
      </c>
      <c r="N533">
        <v>1513</v>
      </c>
      <c r="O533">
        <v>548159</v>
      </c>
    </row>
    <row r="534" spans="1:15" x14ac:dyDescent="0.45">
      <c r="A534" t="s">
        <v>16</v>
      </c>
      <c r="B534" t="s">
        <v>17</v>
      </c>
      <c r="C534">
        <v>2007</v>
      </c>
      <c r="D534">
        <v>49</v>
      </c>
      <c r="E534">
        <v>1.62124</v>
      </c>
      <c r="F534">
        <v>1.63405</v>
      </c>
      <c r="G534">
        <v>3365</v>
      </c>
      <c r="H534" t="s">
        <v>17</v>
      </c>
      <c r="I534">
        <v>1772</v>
      </c>
      <c r="J534">
        <v>2907</v>
      </c>
      <c r="K534" t="s">
        <v>17</v>
      </c>
      <c r="L534">
        <v>392</v>
      </c>
      <c r="M534">
        <v>8436</v>
      </c>
      <c r="N534">
        <v>1487</v>
      </c>
      <c r="O534">
        <v>516263</v>
      </c>
    </row>
    <row r="535" spans="1:15" x14ac:dyDescent="0.45">
      <c r="A535" t="s">
        <v>16</v>
      </c>
      <c r="B535" t="s">
        <v>17</v>
      </c>
      <c r="C535">
        <v>2007</v>
      </c>
      <c r="D535">
        <v>50</v>
      </c>
      <c r="E535">
        <v>1.6735100000000001</v>
      </c>
      <c r="F535">
        <v>1.7459499999999999</v>
      </c>
      <c r="G535">
        <v>3298</v>
      </c>
      <c r="H535" t="s">
        <v>17</v>
      </c>
      <c r="I535">
        <v>1697</v>
      </c>
      <c r="J535">
        <v>2694</v>
      </c>
      <c r="K535" t="s">
        <v>17</v>
      </c>
      <c r="L535">
        <v>402</v>
      </c>
      <c r="M535">
        <v>8091</v>
      </c>
      <c r="N535">
        <v>1453</v>
      </c>
      <c r="O535">
        <v>463416</v>
      </c>
    </row>
    <row r="536" spans="1:15" x14ac:dyDescent="0.45">
      <c r="A536" t="s">
        <v>16</v>
      </c>
      <c r="B536" t="s">
        <v>17</v>
      </c>
      <c r="C536">
        <v>2007</v>
      </c>
      <c r="D536">
        <v>51</v>
      </c>
      <c r="E536">
        <v>1.95096</v>
      </c>
      <c r="F536">
        <v>1.9364300000000001</v>
      </c>
      <c r="G536">
        <v>3580</v>
      </c>
      <c r="H536" t="s">
        <v>17</v>
      </c>
      <c r="I536">
        <v>1987</v>
      </c>
      <c r="J536">
        <v>2724</v>
      </c>
      <c r="K536" t="s">
        <v>17</v>
      </c>
      <c r="L536">
        <v>459</v>
      </c>
      <c r="M536">
        <v>8750</v>
      </c>
      <c r="N536">
        <v>1420</v>
      </c>
      <c r="O536">
        <v>451862</v>
      </c>
    </row>
    <row r="537" spans="1:15" x14ac:dyDescent="0.45">
      <c r="A537" t="s">
        <v>16</v>
      </c>
      <c r="B537" t="s">
        <v>17</v>
      </c>
      <c r="C537">
        <v>2007</v>
      </c>
      <c r="D537">
        <v>52</v>
      </c>
      <c r="E537">
        <v>2.5001899999999999</v>
      </c>
      <c r="F537">
        <v>2.4890500000000002</v>
      </c>
      <c r="G537">
        <v>3848</v>
      </c>
      <c r="H537" t="s">
        <v>17</v>
      </c>
      <c r="I537">
        <v>2184</v>
      </c>
      <c r="J537">
        <v>2348</v>
      </c>
      <c r="K537" t="s">
        <v>17</v>
      </c>
      <c r="L537">
        <v>522</v>
      </c>
      <c r="M537">
        <v>8902</v>
      </c>
      <c r="N537">
        <v>1426</v>
      </c>
      <c r="O537">
        <v>357646</v>
      </c>
    </row>
    <row r="538" spans="1:15" x14ac:dyDescent="0.45">
      <c r="A538" t="s">
        <v>16</v>
      </c>
      <c r="B538" t="s">
        <v>17</v>
      </c>
      <c r="C538">
        <v>2008</v>
      </c>
      <c r="D538">
        <v>1</v>
      </c>
      <c r="E538">
        <v>2.4393899999999999</v>
      </c>
      <c r="F538">
        <v>2.2540499999999999</v>
      </c>
      <c r="G538">
        <v>3737</v>
      </c>
      <c r="H538" t="s">
        <v>17</v>
      </c>
      <c r="I538">
        <v>2731</v>
      </c>
      <c r="J538">
        <v>2568</v>
      </c>
      <c r="K538" t="s">
        <v>17</v>
      </c>
      <c r="L538">
        <v>670</v>
      </c>
      <c r="M538">
        <v>9706</v>
      </c>
      <c r="N538">
        <v>1486</v>
      </c>
      <c r="O538">
        <v>430603</v>
      </c>
    </row>
    <row r="539" spans="1:15" x14ac:dyDescent="0.45">
      <c r="A539" t="s">
        <v>16</v>
      </c>
      <c r="B539" t="s">
        <v>17</v>
      </c>
      <c r="C539">
        <v>2008</v>
      </c>
      <c r="D539">
        <v>2</v>
      </c>
      <c r="E539">
        <v>2.2931900000000001</v>
      </c>
      <c r="F539">
        <v>2.0914700000000002</v>
      </c>
      <c r="G539">
        <v>3393</v>
      </c>
      <c r="H539" t="s">
        <v>17</v>
      </c>
      <c r="I539">
        <v>3262</v>
      </c>
      <c r="J539">
        <v>3644</v>
      </c>
      <c r="K539" t="s">
        <v>17</v>
      </c>
      <c r="L539">
        <v>816</v>
      </c>
      <c r="M539">
        <v>11115</v>
      </c>
      <c r="N539">
        <v>1509</v>
      </c>
      <c r="O539">
        <v>531444</v>
      </c>
    </row>
    <row r="540" spans="1:15" x14ac:dyDescent="0.45">
      <c r="A540" t="s">
        <v>16</v>
      </c>
      <c r="B540" t="s">
        <v>17</v>
      </c>
      <c r="C540">
        <v>2008</v>
      </c>
      <c r="D540">
        <v>3</v>
      </c>
      <c r="E540">
        <v>2.62907</v>
      </c>
      <c r="F540">
        <v>2.35934</v>
      </c>
      <c r="G540">
        <v>3664</v>
      </c>
      <c r="H540" t="s">
        <v>17</v>
      </c>
      <c r="I540">
        <v>3038</v>
      </c>
      <c r="J540">
        <v>4900</v>
      </c>
      <c r="K540" t="s">
        <v>17</v>
      </c>
      <c r="L540">
        <v>595</v>
      </c>
      <c r="M540">
        <v>12197</v>
      </c>
      <c r="N540">
        <v>1511</v>
      </c>
      <c r="O540">
        <v>516966</v>
      </c>
    </row>
    <row r="541" spans="1:15" x14ac:dyDescent="0.45">
      <c r="A541" t="s">
        <v>16</v>
      </c>
      <c r="B541" t="s">
        <v>17</v>
      </c>
      <c r="C541">
        <v>2008</v>
      </c>
      <c r="D541">
        <v>4</v>
      </c>
      <c r="E541">
        <v>3.9296600000000002</v>
      </c>
      <c r="F541">
        <v>3.3233100000000002</v>
      </c>
      <c r="G541">
        <v>4289</v>
      </c>
      <c r="H541" t="s">
        <v>17</v>
      </c>
      <c r="I541">
        <v>4499</v>
      </c>
      <c r="J541">
        <v>7661</v>
      </c>
      <c r="K541" t="s">
        <v>17</v>
      </c>
      <c r="L541">
        <v>722</v>
      </c>
      <c r="M541">
        <v>17171</v>
      </c>
      <c r="N541">
        <v>1508</v>
      </c>
      <c r="O541">
        <v>516683</v>
      </c>
    </row>
    <row r="542" spans="1:15" x14ac:dyDescent="0.45">
      <c r="A542" t="s">
        <v>16</v>
      </c>
      <c r="B542" t="s">
        <v>17</v>
      </c>
      <c r="C542">
        <v>2008</v>
      </c>
      <c r="D542">
        <v>5</v>
      </c>
      <c r="E542">
        <v>4.9920200000000001</v>
      </c>
      <c r="F542">
        <v>4.4338100000000003</v>
      </c>
      <c r="G542">
        <v>5222</v>
      </c>
      <c r="H542" t="s">
        <v>17</v>
      </c>
      <c r="I542">
        <v>6595</v>
      </c>
      <c r="J542">
        <v>11974</v>
      </c>
      <c r="K542" t="s">
        <v>17</v>
      </c>
      <c r="L542">
        <v>1021</v>
      </c>
      <c r="M542">
        <v>24812</v>
      </c>
      <c r="N542">
        <v>1514</v>
      </c>
      <c r="O542">
        <v>559609</v>
      </c>
    </row>
    <row r="543" spans="1:15" x14ac:dyDescent="0.45">
      <c r="A543" t="s">
        <v>16</v>
      </c>
      <c r="B543" t="s">
        <v>17</v>
      </c>
      <c r="C543">
        <v>2008</v>
      </c>
      <c r="D543">
        <v>6</v>
      </c>
      <c r="E543">
        <v>5.7775999999999996</v>
      </c>
      <c r="F543">
        <v>5.3454699999999997</v>
      </c>
      <c r="G543">
        <v>6059</v>
      </c>
      <c r="H543" t="s">
        <v>17</v>
      </c>
      <c r="I543">
        <v>9212</v>
      </c>
      <c r="J543">
        <v>15323</v>
      </c>
      <c r="K543" t="s">
        <v>17</v>
      </c>
      <c r="L543">
        <v>1302</v>
      </c>
      <c r="M543">
        <v>31896</v>
      </c>
      <c r="N543">
        <v>1526</v>
      </c>
      <c r="O543">
        <v>596692</v>
      </c>
    </row>
    <row r="544" spans="1:15" x14ac:dyDescent="0.45">
      <c r="A544" t="s">
        <v>16</v>
      </c>
      <c r="B544" t="s">
        <v>17</v>
      </c>
      <c r="C544">
        <v>2008</v>
      </c>
      <c r="D544">
        <v>7</v>
      </c>
      <c r="E544">
        <v>5.9831799999999999</v>
      </c>
      <c r="F544">
        <v>5.42258</v>
      </c>
      <c r="G544">
        <v>6244</v>
      </c>
      <c r="H544" t="s">
        <v>17</v>
      </c>
      <c r="I544">
        <v>9487</v>
      </c>
      <c r="J544">
        <v>14336</v>
      </c>
      <c r="K544" t="s">
        <v>17</v>
      </c>
      <c r="L544">
        <v>1558</v>
      </c>
      <c r="M544">
        <v>31625</v>
      </c>
      <c r="N544">
        <v>1518</v>
      </c>
      <c r="O544">
        <v>583210</v>
      </c>
    </row>
    <row r="545" spans="1:15" x14ac:dyDescent="0.45">
      <c r="A545" t="s">
        <v>16</v>
      </c>
      <c r="B545" t="s">
        <v>17</v>
      </c>
      <c r="C545">
        <v>2008</v>
      </c>
      <c r="D545">
        <v>8</v>
      </c>
      <c r="E545">
        <v>5.6167699999999998</v>
      </c>
      <c r="F545">
        <v>5.3030299999999997</v>
      </c>
      <c r="G545">
        <v>5922</v>
      </c>
      <c r="H545" t="s">
        <v>17</v>
      </c>
      <c r="I545">
        <v>9812</v>
      </c>
      <c r="J545">
        <v>12783</v>
      </c>
      <c r="K545" t="s">
        <v>17</v>
      </c>
      <c r="L545">
        <v>1728</v>
      </c>
      <c r="M545">
        <v>30245</v>
      </c>
      <c r="N545">
        <v>1497</v>
      </c>
      <c r="O545">
        <v>570334</v>
      </c>
    </row>
    <row r="546" spans="1:15" x14ac:dyDescent="0.45">
      <c r="A546" t="s">
        <v>16</v>
      </c>
      <c r="B546" t="s">
        <v>17</v>
      </c>
      <c r="C546">
        <v>2008</v>
      </c>
      <c r="D546">
        <v>9</v>
      </c>
      <c r="E546">
        <v>4.5323399999999996</v>
      </c>
      <c r="F546">
        <v>4.2445599999999999</v>
      </c>
      <c r="G546">
        <v>4978</v>
      </c>
      <c r="H546" t="s">
        <v>17</v>
      </c>
      <c r="I546">
        <v>8583</v>
      </c>
      <c r="J546">
        <v>9958</v>
      </c>
      <c r="K546" t="s">
        <v>17</v>
      </c>
      <c r="L546">
        <v>1508</v>
      </c>
      <c r="M546">
        <v>25027</v>
      </c>
      <c r="N546">
        <v>1453</v>
      </c>
      <c r="O546">
        <v>589626</v>
      </c>
    </row>
    <row r="547" spans="1:15" x14ac:dyDescent="0.45">
      <c r="A547" t="s">
        <v>16</v>
      </c>
      <c r="B547" t="s">
        <v>17</v>
      </c>
      <c r="C547">
        <v>2008</v>
      </c>
      <c r="D547">
        <v>10</v>
      </c>
      <c r="E547">
        <v>3.83249</v>
      </c>
      <c r="F547">
        <v>3.6280000000000001</v>
      </c>
      <c r="G547">
        <v>4420</v>
      </c>
      <c r="H547" t="s">
        <v>17</v>
      </c>
      <c r="I547">
        <v>6781</v>
      </c>
      <c r="J547">
        <v>7849</v>
      </c>
      <c r="K547" t="s">
        <v>17</v>
      </c>
      <c r="L547">
        <v>1204</v>
      </c>
      <c r="M547">
        <v>20254</v>
      </c>
      <c r="N547">
        <v>1445</v>
      </c>
      <c r="O547">
        <v>558269</v>
      </c>
    </row>
    <row r="548" spans="1:15" x14ac:dyDescent="0.45">
      <c r="A548" t="s">
        <v>16</v>
      </c>
      <c r="B548" t="s">
        <v>17</v>
      </c>
      <c r="C548">
        <v>2008</v>
      </c>
      <c r="D548">
        <v>11</v>
      </c>
      <c r="E548">
        <v>3.21522</v>
      </c>
      <c r="F548">
        <v>3.0346299999999999</v>
      </c>
      <c r="G548">
        <v>3878</v>
      </c>
      <c r="H548" t="s">
        <v>17</v>
      </c>
      <c r="I548">
        <v>5676</v>
      </c>
      <c r="J548">
        <v>6112</v>
      </c>
      <c r="K548" t="s">
        <v>17</v>
      </c>
      <c r="L548">
        <v>1048</v>
      </c>
      <c r="M548">
        <v>16714</v>
      </c>
      <c r="N548">
        <v>1412</v>
      </c>
      <c r="O548">
        <v>550776</v>
      </c>
    </row>
    <row r="549" spans="1:15" x14ac:dyDescent="0.45">
      <c r="A549" t="s">
        <v>16</v>
      </c>
      <c r="B549" t="s">
        <v>17</v>
      </c>
      <c r="C549">
        <v>2008</v>
      </c>
      <c r="D549">
        <v>12</v>
      </c>
      <c r="E549">
        <v>2.69245</v>
      </c>
      <c r="F549">
        <v>2.5359500000000001</v>
      </c>
      <c r="G549">
        <v>3153</v>
      </c>
      <c r="H549" t="s">
        <v>17</v>
      </c>
      <c r="I549">
        <v>4520</v>
      </c>
      <c r="J549">
        <v>4493</v>
      </c>
      <c r="K549" t="s">
        <v>17</v>
      </c>
      <c r="L549">
        <v>874</v>
      </c>
      <c r="M549">
        <v>13040</v>
      </c>
      <c r="N549">
        <v>1395</v>
      </c>
      <c r="O549">
        <v>514205</v>
      </c>
    </row>
    <row r="550" spans="1:15" x14ac:dyDescent="0.45">
      <c r="A550" t="s">
        <v>16</v>
      </c>
      <c r="B550" t="s">
        <v>17</v>
      </c>
      <c r="C550">
        <v>2008</v>
      </c>
      <c r="D550">
        <v>13</v>
      </c>
      <c r="E550">
        <v>2.0336599999999998</v>
      </c>
      <c r="F550">
        <v>2.0573000000000001</v>
      </c>
      <c r="G550">
        <v>2689</v>
      </c>
      <c r="H550" t="s">
        <v>17</v>
      </c>
      <c r="I550">
        <v>3496</v>
      </c>
      <c r="J550">
        <v>3395</v>
      </c>
      <c r="K550" t="s">
        <v>17</v>
      </c>
      <c r="L550">
        <v>796</v>
      </c>
      <c r="M550">
        <v>10376</v>
      </c>
      <c r="N550">
        <v>1379</v>
      </c>
      <c r="O550">
        <v>504350</v>
      </c>
    </row>
    <row r="551" spans="1:15" x14ac:dyDescent="0.45">
      <c r="A551" t="s">
        <v>16</v>
      </c>
      <c r="B551" t="s">
        <v>17</v>
      </c>
      <c r="C551">
        <v>2008</v>
      </c>
      <c r="D551">
        <v>14</v>
      </c>
      <c r="E551">
        <v>1.6527499999999999</v>
      </c>
      <c r="F551">
        <v>1.7415</v>
      </c>
      <c r="G551">
        <v>2372</v>
      </c>
      <c r="H551" t="s">
        <v>17</v>
      </c>
      <c r="I551">
        <v>2872</v>
      </c>
      <c r="J551">
        <v>2697</v>
      </c>
      <c r="K551" t="s">
        <v>17</v>
      </c>
      <c r="L551">
        <v>642</v>
      </c>
      <c r="M551">
        <v>8583</v>
      </c>
      <c r="N551">
        <v>1327</v>
      </c>
      <c r="O551">
        <v>492850</v>
      </c>
    </row>
    <row r="552" spans="1:15" x14ac:dyDescent="0.45">
      <c r="A552" t="s">
        <v>16</v>
      </c>
      <c r="B552" t="s">
        <v>17</v>
      </c>
      <c r="C552">
        <v>2008</v>
      </c>
      <c r="D552">
        <v>15</v>
      </c>
      <c r="E552">
        <v>1.3112999999999999</v>
      </c>
      <c r="F552">
        <v>1.40652</v>
      </c>
      <c r="G552">
        <v>2045</v>
      </c>
      <c r="H552" t="s">
        <v>17</v>
      </c>
      <c r="I552">
        <v>2160</v>
      </c>
      <c r="J552">
        <v>2354</v>
      </c>
      <c r="K552" t="s">
        <v>17</v>
      </c>
      <c r="L552">
        <v>486</v>
      </c>
      <c r="M552">
        <v>7045</v>
      </c>
      <c r="N552">
        <v>1318</v>
      </c>
      <c r="O552">
        <v>500881</v>
      </c>
    </row>
    <row r="553" spans="1:15" x14ac:dyDescent="0.45">
      <c r="A553" t="s">
        <v>16</v>
      </c>
      <c r="B553" t="s">
        <v>17</v>
      </c>
      <c r="C553">
        <v>2008</v>
      </c>
      <c r="D553">
        <v>16</v>
      </c>
      <c r="E553">
        <v>1.1652</v>
      </c>
      <c r="F553">
        <v>1.26861</v>
      </c>
      <c r="G553">
        <v>1857</v>
      </c>
      <c r="H553" t="s">
        <v>17</v>
      </c>
      <c r="I553">
        <v>1802</v>
      </c>
      <c r="J553">
        <v>2013</v>
      </c>
      <c r="K553" t="s">
        <v>17</v>
      </c>
      <c r="L553">
        <v>407</v>
      </c>
      <c r="M553">
        <v>6079</v>
      </c>
      <c r="N553">
        <v>1288</v>
      </c>
      <c r="O553">
        <v>479187</v>
      </c>
    </row>
    <row r="554" spans="1:15" x14ac:dyDescent="0.45">
      <c r="A554" t="s">
        <v>16</v>
      </c>
      <c r="B554" t="s">
        <v>17</v>
      </c>
      <c r="C554">
        <v>2008</v>
      </c>
      <c r="D554">
        <v>17</v>
      </c>
      <c r="E554">
        <v>1.0203500000000001</v>
      </c>
      <c r="F554">
        <v>1.0771900000000001</v>
      </c>
      <c r="G554">
        <v>1572</v>
      </c>
      <c r="H554" t="s">
        <v>17</v>
      </c>
      <c r="I554">
        <v>1345</v>
      </c>
      <c r="J554">
        <v>1713</v>
      </c>
      <c r="K554" t="s">
        <v>17</v>
      </c>
      <c r="L554">
        <v>323</v>
      </c>
      <c r="M554">
        <v>4953</v>
      </c>
      <c r="N554">
        <v>1208</v>
      </c>
      <c r="O554">
        <v>459808</v>
      </c>
    </row>
    <row r="555" spans="1:15" x14ac:dyDescent="0.45">
      <c r="A555" t="s">
        <v>16</v>
      </c>
      <c r="B555" t="s">
        <v>17</v>
      </c>
      <c r="C555">
        <v>2008</v>
      </c>
      <c r="D555">
        <v>18</v>
      </c>
      <c r="E555">
        <v>0.87760700000000003</v>
      </c>
      <c r="F555">
        <v>0.99344500000000002</v>
      </c>
      <c r="G555">
        <v>1466</v>
      </c>
      <c r="H555" t="s">
        <v>17</v>
      </c>
      <c r="I555">
        <v>1107</v>
      </c>
      <c r="J555">
        <v>1416</v>
      </c>
      <c r="K555" t="s">
        <v>17</v>
      </c>
      <c r="L555">
        <v>235</v>
      </c>
      <c r="M555">
        <v>4224</v>
      </c>
      <c r="N555">
        <v>1147</v>
      </c>
      <c r="O555">
        <v>425187</v>
      </c>
    </row>
    <row r="556" spans="1:15" x14ac:dyDescent="0.45">
      <c r="A556" t="s">
        <v>16</v>
      </c>
      <c r="B556" t="s">
        <v>17</v>
      </c>
      <c r="C556">
        <v>2008</v>
      </c>
      <c r="D556">
        <v>19</v>
      </c>
      <c r="E556">
        <v>0.82510700000000003</v>
      </c>
      <c r="F556">
        <v>0.91121200000000002</v>
      </c>
      <c r="G556">
        <v>1356</v>
      </c>
      <c r="H556" t="s">
        <v>17</v>
      </c>
      <c r="I556">
        <v>1066</v>
      </c>
      <c r="J556">
        <v>1381</v>
      </c>
      <c r="K556" t="s">
        <v>17</v>
      </c>
      <c r="L556">
        <v>208</v>
      </c>
      <c r="M556">
        <v>4011</v>
      </c>
      <c r="N556">
        <v>1098</v>
      </c>
      <c r="O556">
        <v>440183</v>
      </c>
    </row>
    <row r="557" spans="1:15" x14ac:dyDescent="0.45">
      <c r="A557" t="s">
        <v>16</v>
      </c>
      <c r="B557" t="s">
        <v>17</v>
      </c>
      <c r="C557">
        <v>2008</v>
      </c>
      <c r="D557">
        <v>20</v>
      </c>
      <c r="E557">
        <v>0.78731499999999999</v>
      </c>
      <c r="F557">
        <v>0.972109</v>
      </c>
      <c r="G557">
        <v>1439</v>
      </c>
      <c r="H557" t="s">
        <v>17</v>
      </c>
      <c r="I557">
        <v>980</v>
      </c>
      <c r="J557">
        <v>1274</v>
      </c>
      <c r="K557" t="s">
        <v>17</v>
      </c>
      <c r="L557">
        <v>211</v>
      </c>
      <c r="M557">
        <v>3904</v>
      </c>
      <c r="N557">
        <v>1074</v>
      </c>
      <c r="O557">
        <v>401601</v>
      </c>
    </row>
    <row r="558" spans="1:15" x14ac:dyDescent="0.45">
      <c r="A558" t="s">
        <v>16</v>
      </c>
      <c r="B558" t="s">
        <v>17</v>
      </c>
      <c r="C558">
        <v>2008</v>
      </c>
      <c r="D558">
        <v>21</v>
      </c>
      <c r="E558">
        <v>0.80543900000000002</v>
      </c>
      <c r="F558">
        <v>0.99325799999999997</v>
      </c>
      <c r="G558">
        <v>1393</v>
      </c>
      <c r="H558" t="s">
        <v>17</v>
      </c>
      <c r="I558">
        <v>926</v>
      </c>
      <c r="J558">
        <v>1116</v>
      </c>
      <c r="K558" t="s">
        <v>17</v>
      </c>
      <c r="L558">
        <v>211</v>
      </c>
      <c r="M558">
        <v>3646</v>
      </c>
      <c r="N558">
        <v>945</v>
      </c>
      <c r="O558">
        <v>367075</v>
      </c>
    </row>
    <row r="559" spans="1:15" x14ac:dyDescent="0.45">
      <c r="A559" t="s">
        <v>16</v>
      </c>
      <c r="B559" t="s">
        <v>17</v>
      </c>
      <c r="C559">
        <v>2008</v>
      </c>
      <c r="D559">
        <v>22</v>
      </c>
      <c r="E559">
        <v>0.88606099999999999</v>
      </c>
      <c r="F559">
        <v>1.0913200000000001</v>
      </c>
      <c r="G559">
        <v>1473</v>
      </c>
      <c r="H559" t="s">
        <v>17</v>
      </c>
      <c r="I559">
        <v>1004</v>
      </c>
      <c r="J559">
        <v>1083</v>
      </c>
      <c r="K559" t="s">
        <v>17</v>
      </c>
      <c r="L559">
        <v>243</v>
      </c>
      <c r="M559">
        <v>3803</v>
      </c>
      <c r="N559">
        <v>869</v>
      </c>
      <c r="O559">
        <v>348477</v>
      </c>
    </row>
    <row r="560" spans="1:15" x14ac:dyDescent="0.45">
      <c r="A560" t="s">
        <v>16</v>
      </c>
      <c r="B560" t="s">
        <v>17</v>
      </c>
      <c r="C560">
        <v>2008</v>
      </c>
      <c r="D560">
        <v>23</v>
      </c>
      <c r="E560">
        <v>0.74374300000000004</v>
      </c>
      <c r="F560">
        <v>0.88844599999999996</v>
      </c>
      <c r="G560">
        <v>1159</v>
      </c>
      <c r="H560" t="s">
        <v>17</v>
      </c>
      <c r="I560">
        <v>729</v>
      </c>
      <c r="J560">
        <v>906</v>
      </c>
      <c r="K560" t="s">
        <v>17</v>
      </c>
      <c r="L560">
        <v>139</v>
      </c>
      <c r="M560">
        <v>2933</v>
      </c>
      <c r="N560">
        <v>789</v>
      </c>
      <c r="O560">
        <v>330127</v>
      </c>
    </row>
    <row r="561" spans="1:15" x14ac:dyDescent="0.45">
      <c r="A561" t="s">
        <v>16</v>
      </c>
      <c r="B561" t="s">
        <v>17</v>
      </c>
      <c r="C561">
        <v>2008</v>
      </c>
      <c r="D561">
        <v>24</v>
      </c>
      <c r="E561">
        <v>0.70684199999999997</v>
      </c>
      <c r="F561">
        <v>0.88769100000000001</v>
      </c>
      <c r="G561">
        <v>1113</v>
      </c>
      <c r="H561" t="s">
        <v>17</v>
      </c>
      <c r="I561">
        <v>720</v>
      </c>
      <c r="J561">
        <v>886</v>
      </c>
      <c r="K561" t="s">
        <v>17</v>
      </c>
      <c r="L561">
        <v>187</v>
      </c>
      <c r="M561">
        <v>2906</v>
      </c>
      <c r="N561">
        <v>764</v>
      </c>
      <c r="O561">
        <v>327366</v>
      </c>
    </row>
    <row r="562" spans="1:15" x14ac:dyDescent="0.45">
      <c r="A562" t="s">
        <v>16</v>
      </c>
      <c r="B562" t="s">
        <v>17</v>
      </c>
      <c r="C562">
        <v>2008</v>
      </c>
      <c r="D562">
        <v>25</v>
      </c>
      <c r="E562">
        <v>0.65594300000000005</v>
      </c>
      <c r="F562">
        <v>0.88318700000000006</v>
      </c>
      <c r="G562">
        <v>1115</v>
      </c>
      <c r="H562" t="s">
        <v>17</v>
      </c>
      <c r="I562">
        <v>712</v>
      </c>
      <c r="J562">
        <v>855</v>
      </c>
      <c r="K562" t="s">
        <v>17</v>
      </c>
      <c r="L562">
        <v>160</v>
      </c>
      <c r="M562">
        <v>2842</v>
      </c>
      <c r="N562">
        <v>755</v>
      </c>
      <c r="O562">
        <v>321789</v>
      </c>
    </row>
    <row r="563" spans="1:15" x14ac:dyDescent="0.45">
      <c r="A563" t="s">
        <v>16</v>
      </c>
      <c r="B563" t="s">
        <v>17</v>
      </c>
      <c r="C563">
        <v>2008</v>
      </c>
      <c r="D563">
        <v>26</v>
      </c>
      <c r="E563">
        <v>0.63349200000000006</v>
      </c>
      <c r="F563">
        <v>0.82675600000000005</v>
      </c>
      <c r="G563">
        <v>937</v>
      </c>
      <c r="H563" t="s">
        <v>17</v>
      </c>
      <c r="I563">
        <v>654</v>
      </c>
      <c r="J563">
        <v>810</v>
      </c>
      <c r="K563" t="s">
        <v>17</v>
      </c>
      <c r="L563">
        <v>133</v>
      </c>
      <c r="M563">
        <v>2534</v>
      </c>
      <c r="N563">
        <v>730</v>
      </c>
      <c r="O563">
        <v>306499</v>
      </c>
    </row>
    <row r="564" spans="1:15" x14ac:dyDescent="0.45">
      <c r="A564" t="s">
        <v>16</v>
      </c>
      <c r="B564" t="s">
        <v>17</v>
      </c>
      <c r="C564">
        <v>2008</v>
      </c>
      <c r="D564">
        <v>27</v>
      </c>
      <c r="E564">
        <v>0.57183700000000004</v>
      </c>
      <c r="F564">
        <v>0.78320100000000004</v>
      </c>
      <c r="G564">
        <v>913</v>
      </c>
      <c r="H564" t="s">
        <v>17</v>
      </c>
      <c r="I564">
        <v>575</v>
      </c>
      <c r="J564">
        <v>762</v>
      </c>
      <c r="K564" t="s">
        <v>17</v>
      </c>
      <c r="L564">
        <v>155</v>
      </c>
      <c r="M564">
        <v>2405</v>
      </c>
      <c r="N564">
        <v>713</v>
      </c>
      <c r="O564">
        <v>307073</v>
      </c>
    </row>
    <row r="565" spans="1:15" x14ac:dyDescent="0.45">
      <c r="A565" t="s">
        <v>16</v>
      </c>
      <c r="B565" t="s">
        <v>17</v>
      </c>
      <c r="C565">
        <v>2008</v>
      </c>
      <c r="D565">
        <v>28</v>
      </c>
      <c r="E565">
        <v>0.55827800000000005</v>
      </c>
      <c r="F565">
        <v>0.78061000000000003</v>
      </c>
      <c r="G565">
        <v>881</v>
      </c>
      <c r="H565" t="s">
        <v>17</v>
      </c>
      <c r="I565">
        <v>669</v>
      </c>
      <c r="J565">
        <v>749</v>
      </c>
      <c r="K565" t="s">
        <v>17</v>
      </c>
      <c r="L565">
        <v>132</v>
      </c>
      <c r="M565">
        <v>2431</v>
      </c>
      <c r="N565">
        <v>710</v>
      </c>
      <c r="O565">
        <v>311423</v>
      </c>
    </row>
    <row r="566" spans="1:15" x14ac:dyDescent="0.45">
      <c r="A566" t="s">
        <v>16</v>
      </c>
      <c r="B566" t="s">
        <v>17</v>
      </c>
      <c r="C566">
        <v>2008</v>
      </c>
      <c r="D566">
        <v>29</v>
      </c>
      <c r="E566">
        <v>0.59789300000000001</v>
      </c>
      <c r="F566">
        <v>0.76907300000000001</v>
      </c>
      <c r="G566">
        <v>826</v>
      </c>
      <c r="H566" t="s">
        <v>17</v>
      </c>
      <c r="I566">
        <v>619</v>
      </c>
      <c r="J566">
        <v>703</v>
      </c>
      <c r="K566" t="s">
        <v>17</v>
      </c>
      <c r="L566">
        <v>171</v>
      </c>
      <c r="M566">
        <v>2319</v>
      </c>
      <c r="N566">
        <v>696</v>
      </c>
      <c r="O566">
        <v>301532</v>
      </c>
    </row>
    <row r="567" spans="1:15" x14ac:dyDescent="0.45">
      <c r="A567" t="s">
        <v>16</v>
      </c>
      <c r="B567" t="s">
        <v>17</v>
      </c>
      <c r="C567">
        <v>2008</v>
      </c>
      <c r="D567">
        <v>30</v>
      </c>
      <c r="E567">
        <v>0.57722200000000001</v>
      </c>
      <c r="F567">
        <v>0.72129799999999999</v>
      </c>
      <c r="G567">
        <v>779</v>
      </c>
      <c r="H567" t="s">
        <v>17</v>
      </c>
      <c r="I567">
        <v>552</v>
      </c>
      <c r="J567">
        <v>704</v>
      </c>
      <c r="K567" t="s">
        <v>17</v>
      </c>
      <c r="L567">
        <v>131</v>
      </c>
      <c r="M567">
        <v>2166</v>
      </c>
      <c r="N567">
        <v>694</v>
      </c>
      <c r="O567">
        <v>300292</v>
      </c>
    </row>
    <row r="568" spans="1:15" x14ac:dyDescent="0.45">
      <c r="A568" t="s">
        <v>16</v>
      </c>
      <c r="B568" t="s">
        <v>17</v>
      </c>
      <c r="C568">
        <v>2008</v>
      </c>
      <c r="D568">
        <v>31</v>
      </c>
      <c r="E568">
        <v>0.59698700000000005</v>
      </c>
      <c r="F568">
        <v>0.75252699999999995</v>
      </c>
      <c r="G568">
        <v>788</v>
      </c>
      <c r="H568" t="s">
        <v>17</v>
      </c>
      <c r="I568">
        <v>599</v>
      </c>
      <c r="J568">
        <v>763</v>
      </c>
      <c r="K568" t="s">
        <v>17</v>
      </c>
      <c r="L568">
        <v>139</v>
      </c>
      <c r="M568">
        <v>2289</v>
      </c>
      <c r="N568">
        <v>676</v>
      </c>
      <c r="O568">
        <v>304175</v>
      </c>
    </row>
    <row r="569" spans="1:15" x14ac:dyDescent="0.45">
      <c r="A569" t="s">
        <v>16</v>
      </c>
      <c r="B569" t="s">
        <v>17</v>
      </c>
      <c r="C569">
        <v>2008</v>
      </c>
      <c r="D569">
        <v>32</v>
      </c>
      <c r="E569">
        <v>0.56465299999999996</v>
      </c>
      <c r="F569">
        <v>0.75272099999999997</v>
      </c>
      <c r="G569">
        <v>679</v>
      </c>
      <c r="H569" t="s">
        <v>17</v>
      </c>
      <c r="I569">
        <v>619</v>
      </c>
      <c r="J569">
        <v>706</v>
      </c>
      <c r="K569" t="s">
        <v>17</v>
      </c>
      <c r="L569">
        <v>216</v>
      </c>
      <c r="M569">
        <v>2220</v>
      </c>
      <c r="N569">
        <v>668</v>
      </c>
      <c r="O569">
        <v>294930</v>
      </c>
    </row>
    <row r="570" spans="1:15" x14ac:dyDescent="0.45">
      <c r="A570" t="s">
        <v>16</v>
      </c>
      <c r="B570" t="s">
        <v>17</v>
      </c>
      <c r="C570">
        <v>2008</v>
      </c>
      <c r="D570">
        <v>33</v>
      </c>
      <c r="E570">
        <v>0.58568200000000004</v>
      </c>
      <c r="F570">
        <v>0.79276599999999997</v>
      </c>
      <c r="G570">
        <v>789</v>
      </c>
      <c r="H570" t="s">
        <v>17</v>
      </c>
      <c r="I570">
        <v>650</v>
      </c>
      <c r="J570">
        <v>745</v>
      </c>
      <c r="K570" t="s">
        <v>17</v>
      </c>
      <c r="L570">
        <v>184</v>
      </c>
      <c r="M570">
        <v>2368</v>
      </c>
      <c r="N570">
        <v>657</v>
      </c>
      <c r="O570">
        <v>298701</v>
      </c>
    </row>
    <row r="571" spans="1:15" x14ac:dyDescent="0.45">
      <c r="A571" t="s">
        <v>16</v>
      </c>
      <c r="B571" t="s">
        <v>17</v>
      </c>
      <c r="C571">
        <v>2008</v>
      </c>
      <c r="D571">
        <v>34</v>
      </c>
      <c r="E571">
        <v>0.50398500000000002</v>
      </c>
      <c r="F571">
        <v>0.743896</v>
      </c>
      <c r="G571">
        <v>730</v>
      </c>
      <c r="H571" t="s">
        <v>17</v>
      </c>
      <c r="I571">
        <v>619</v>
      </c>
      <c r="J571">
        <v>754</v>
      </c>
      <c r="K571" t="s">
        <v>17</v>
      </c>
      <c r="L571">
        <v>134</v>
      </c>
      <c r="M571">
        <v>2237</v>
      </c>
      <c r="N571">
        <v>657</v>
      </c>
      <c r="O571">
        <v>300714</v>
      </c>
    </row>
    <row r="572" spans="1:15" x14ac:dyDescent="0.45">
      <c r="A572" t="s">
        <v>16</v>
      </c>
      <c r="B572" t="s">
        <v>17</v>
      </c>
      <c r="C572">
        <v>2008</v>
      </c>
      <c r="D572">
        <v>35</v>
      </c>
      <c r="E572">
        <v>0.46813900000000003</v>
      </c>
      <c r="F572">
        <v>0.81416599999999995</v>
      </c>
      <c r="G572">
        <v>794</v>
      </c>
      <c r="H572" t="s">
        <v>17</v>
      </c>
      <c r="I572">
        <v>616</v>
      </c>
      <c r="J572">
        <v>892</v>
      </c>
      <c r="K572" t="s">
        <v>17</v>
      </c>
      <c r="L572">
        <v>127</v>
      </c>
      <c r="M572">
        <v>2429</v>
      </c>
      <c r="N572">
        <v>636</v>
      </c>
      <c r="O572">
        <v>298342</v>
      </c>
    </row>
    <row r="573" spans="1:15" x14ac:dyDescent="0.45">
      <c r="A573" t="s">
        <v>16</v>
      </c>
      <c r="B573" t="s">
        <v>17</v>
      </c>
      <c r="C573">
        <v>2008</v>
      </c>
      <c r="D573">
        <v>36</v>
      </c>
      <c r="E573">
        <v>0.57645500000000005</v>
      </c>
      <c r="F573">
        <v>0.83840099999999995</v>
      </c>
      <c r="G573">
        <v>774</v>
      </c>
      <c r="H573" t="s">
        <v>17</v>
      </c>
      <c r="I573">
        <v>663</v>
      </c>
      <c r="J573">
        <v>880</v>
      </c>
      <c r="K573" t="s">
        <v>17</v>
      </c>
      <c r="L573">
        <v>144</v>
      </c>
      <c r="M573">
        <v>2461</v>
      </c>
      <c r="N573">
        <v>666</v>
      </c>
      <c r="O573">
        <v>293535</v>
      </c>
    </row>
    <row r="574" spans="1:15" x14ac:dyDescent="0.45">
      <c r="A574" t="s">
        <v>16</v>
      </c>
      <c r="B574" t="s">
        <v>17</v>
      </c>
      <c r="C574">
        <v>2008</v>
      </c>
      <c r="D574">
        <v>37</v>
      </c>
      <c r="E574">
        <v>0.68136099999999999</v>
      </c>
      <c r="F574">
        <v>0.85112399999999999</v>
      </c>
      <c r="G574">
        <v>859</v>
      </c>
      <c r="H574" t="s">
        <v>17</v>
      </c>
      <c r="I574">
        <v>758</v>
      </c>
      <c r="J574">
        <v>994</v>
      </c>
      <c r="K574" t="s">
        <v>17</v>
      </c>
      <c r="L574">
        <v>177</v>
      </c>
      <c r="M574">
        <v>2788</v>
      </c>
      <c r="N574">
        <v>685</v>
      </c>
      <c r="O574">
        <v>327567</v>
      </c>
    </row>
    <row r="575" spans="1:15" x14ac:dyDescent="0.45">
      <c r="A575" t="s">
        <v>16</v>
      </c>
      <c r="B575" t="s">
        <v>17</v>
      </c>
      <c r="C575">
        <v>2008</v>
      </c>
      <c r="D575">
        <v>38</v>
      </c>
      <c r="E575">
        <v>0.79476400000000003</v>
      </c>
      <c r="F575">
        <v>1.1097600000000001</v>
      </c>
      <c r="G575">
        <v>1062</v>
      </c>
      <c r="H575" t="s">
        <v>17</v>
      </c>
      <c r="I575">
        <v>958</v>
      </c>
      <c r="J575">
        <v>1527</v>
      </c>
      <c r="K575" t="s">
        <v>17</v>
      </c>
      <c r="L575">
        <v>188</v>
      </c>
      <c r="M575">
        <v>3735</v>
      </c>
      <c r="N575">
        <v>679</v>
      </c>
      <c r="O575">
        <v>336560</v>
      </c>
    </row>
    <row r="576" spans="1:15" x14ac:dyDescent="0.45">
      <c r="A576" t="s">
        <v>16</v>
      </c>
      <c r="B576" t="s">
        <v>17</v>
      </c>
      <c r="C576">
        <v>2008</v>
      </c>
      <c r="D576">
        <v>39</v>
      </c>
      <c r="E576">
        <v>0.868116</v>
      </c>
      <c r="F576">
        <v>1.0311399999999999</v>
      </c>
      <c r="G576">
        <v>983</v>
      </c>
      <c r="H576" t="s">
        <v>17</v>
      </c>
      <c r="I576">
        <v>932</v>
      </c>
      <c r="J576">
        <v>1306</v>
      </c>
      <c r="K576" t="s">
        <v>17</v>
      </c>
      <c r="L576">
        <v>179</v>
      </c>
      <c r="M576">
        <v>3400</v>
      </c>
      <c r="N576">
        <v>716</v>
      </c>
      <c r="O576">
        <v>329731</v>
      </c>
    </row>
    <row r="577" spans="1:15" x14ac:dyDescent="0.45">
      <c r="A577" t="s">
        <v>16</v>
      </c>
      <c r="B577" t="s">
        <v>17</v>
      </c>
      <c r="C577">
        <v>2008</v>
      </c>
      <c r="D577">
        <v>40</v>
      </c>
      <c r="E577">
        <v>1.0682799999999999</v>
      </c>
      <c r="F577">
        <v>1.02284</v>
      </c>
      <c r="G577">
        <v>1535</v>
      </c>
      <c r="H577" t="s">
        <v>17</v>
      </c>
      <c r="I577">
        <v>1476</v>
      </c>
      <c r="J577">
        <v>2352</v>
      </c>
      <c r="K577" t="s">
        <v>17</v>
      </c>
      <c r="L577">
        <v>324</v>
      </c>
      <c r="M577">
        <v>5687</v>
      </c>
      <c r="N577">
        <v>1435</v>
      </c>
      <c r="O577">
        <v>555999</v>
      </c>
    </row>
    <row r="578" spans="1:15" x14ac:dyDescent="0.45">
      <c r="A578" t="s">
        <v>16</v>
      </c>
      <c r="B578" t="s">
        <v>17</v>
      </c>
      <c r="C578">
        <v>2008</v>
      </c>
      <c r="D578">
        <v>41</v>
      </c>
      <c r="E578">
        <v>1.00756</v>
      </c>
      <c r="F578">
        <v>1.03017</v>
      </c>
      <c r="G578">
        <v>1861</v>
      </c>
      <c r="H578" t="s">
        <v>17</v>
      </c>
      <c r="I578">
        <v>1485</v>
      </c>
      <c r="J578">
        <v>2291</v>
      </c>
      <c r="K578" t="s">
        <v>17</v>
      </c>
      <c r="L578">
        <v>322</v>
      </c>
      <c r="M578">
        <v>5959</v>
      </c>
      <c r="N578">
        <v>1500</v>
      </c>
      <c r="O578">
        <v>578446</v>
      </c>
    </row>
    <row r="579" spans="1:15" x14ac:dyDescent="0.45">
      <c r="A579" t="s">
        <v>16</v>
      </c>
      <c r="B579" t="s">
        <v>17</v>
      </c>
      <c r="C579">
        <v>2008</v>
      </c>
      <c r="D579">
        <v>42</v>
      </c>
      <c r="E579">
        <v>0.97939900000000002</v>
      </c>
      <c r="F579">
        <v>1.0124500000000001</v>
      </c>
      <c r="G579">
        <v>1869</v>
      </c>
      <c r="H579" t="s">
        <v>17</v>
      </c>
      <c r="I579">
        <v>1467</v>
      </c>
      <c r="J579">
        <v>2219</v>
      </c>
      <c r="K579" t="s">
        <v>17</v>
      </c>
      <c r="L579">
        <v>341</v>
      </c>
      <c r="M579">
        <v>5896</v>
      </c>
      <c r="N579">
        <v>1525</v>
      </c>
      <c r="O579">
        <v>582351</v>
      </c>
    </row>
    <row r="580" spans="1:15" x14ac:dyDescent="0.45">
      <c r="A580" t="s">
        <v>16</v>
      </c>
      <c r="B580" t="s">
        <v>17</v>
      </c>
      <c r="C580">
        <v>2008</v>
      </c>
      <c r="D580">
        <v>43</v>
      </c>
      <c r="E580">
        <v>1.0494300000000001</v>
      </c>
      <c r="F580">
        <v>1.0835900000000001</v>
      </c>
      <c r="G580">
        <v>1976</v>
      </c>
      <c r="H580" t="s">
        <v>17</v>
      </c>
      <c r="I580">
        <v>1668</v>
      </c>
      <c r="J580">
        <v>2474</v>
      </c>
      <c r="K580" t="s">
        <v>17</v>
      </c>
      <c r="L580">
        <v>367</v>
      </c>
      <c r="M580">
        <v>6485</v>
      </c>
      <c r="N580">
        <v>1527</v>
      </c>
      <c r="O580">
        <v>598473</v>
      </c>
    </row>
    <row r="581" spans="1:15" x14ac:dyDescent="0.45">
      <c r="A581" t="s">
        <v>16</v>
      </c>
      <c r="B581" t="s">
        <v>17</v>
      </c>
      <c r="C581">
        <v>2008</v>
      </c>
      <c r="D581">
        <v>44</v>
      </c>
      <c r="E581">
        <v>1.13218</v>
      </c>
      <c r="F581">
        <v>1.16578</v>
      </c>
      <c r="G581">
        <v>2119</v>
      </c>
      <c r="H581" t="s">
        <v>17</v>
      </c>
      <c r="I581">
        <v>1869</v>
      </c>
      <c r="J581">
        <v>2547</v>
      </c>
      <c r="K581" t="s">
        <v>17</v>
      </c>
      <c r="L581">
        <v>452</v>
      </c>
      <c r="M581">
        <v>6987</v>
      </c>
      <c r="N581">
        <v>1545</v>
      </c>
      <c r="O581">
        <v>599343</v>
      </c>
    </row>
    <row r="582" spans="1:15" x14ac:dyDescent="0.45">
      <c r="A582" t="s">
        <v>16</v>
      </c>
      <c r="B582" t="s">
        <v>17</v>
      </c>
      <c r="C582">
        <v>2008</v>
      </c>
      <c r="D582">
        <v>45</v>
      </c>
      <c r="E582">
        <v>1.1315599999999999</v>
      </c>
      <c r="F582">
        <v>1.1913</v>
      </c>
      <c r="G582">
        <v>2276</v>
      </c>
      <c r="H582" t="s">
        <v>17</v>
      </c>
      <c r="I582">
        <v>1981</v>
      </c>
      <c r="J582">
        <v>2668</v>
      </c>
      <c r="K582" t="s">
        <v>17</v>
      </c>
      <c r="L582">
        <v>372</v>
      </c>
      <c r="M582">
        <v>7297</v>
      </c>
      <c r="N582">
        <v>1555</v>
      </c>
      <c r="O582">
        <v>612526</v>
      </c>
    </row>
    <row r="583" spans="1:15" x14ac:dyDescent="0.45">
      <c r="A583" t="s">
        <v>16</v>
      </c>
      <c r="B583" t="s">
        <v>17</v>
      </c>
      <c r="C583">
        <v>2008</v>
      </c>
      <c r="D583">
        <v>46</v>
      </c>
      <c r="E583">
        <v>1.15469</v>
      </c>
      <c r="F583">
        <v>1.2807500000000001</v>
      </c>
      <c r="G583">
        <v>2512</v>
      </c>
      <c r="H583" t="s">
        <v>17</v>
      </c>
      <c r="I583">
        <v>1889</v>
      </c>
      <c r="J583">
        <v>2854</v>
      </c>
      <c r="K583" t="s">
        <v>17</v>
      </c>
      <c r="L583">
        <v>412</v>
      </c>
      <c r="M583">
        <v>7667</v>
      </c>
      <c r="N583">
        <v>1555</v>
      </c>
      <c r="O583">
        <v>598635</v>
      </c>
    </row>
    <row r="584" spans="1:15" x14ac:dyDescent="0.45">
      <c r="A584" t="s">
        <v>16</v>
      </c>
      <c r="B584" t="s">
        <v>17</v>
      </c>
      <c r="C584">
        <v>2008</v>
      </c>
      <c r="D584">
        <v>47</v>
      </c>
      <c r="E584">
        <v>1.20448</v>
      </c>
      <c r="F584">
        <v>1.2705299999999999</v>
      </c>
      <c r="G584">
        <v>2600</v>
      </c>
      <c r="H584" t="s">
        <v>17</v>
      </c>
      <c r="I584">
        <v>1893</v>
      </c>
      <c r="J584">
        <v>2828</v>
      </c>
      <c r="K584" t="s">
        <v>17</v>
      </c>
      <c r="L584">
        <v>412</v>
      </c>
      <c r="M584">
        <v>7733</v>
      </c>
      <c r="N584">
        <v>1563</v>
      </c>
      <c r="O584">
        <v>608646</v>
      </c>
    </row>
    <row r="585" spans="1:15" x14ac:dyDescent="0.45">
      <c r="A585" t="s">
        <v>16</v>
      </c>
      <c r="B585" t="s">
        <v>17</v>
      </c>
      <c r="C585">
        <v>2008</v>
      </c>
      <c r="D585">
        <v>48</v>
      </c>
      <c r="E585">
        <v>1.3608100000000001</v>
      </c>
      <c r="F585">
        <v>1.59578</v>
      </c>
      <c r="G585">
        <v>3024</v>
      </c>
      <c r="H585" t="s">
        <v>17</v>
      </c>
      <c r="I585">
        <v>1741</v>
      </c>
      <c r="J585">
        <v>2412</v>
      </c>
      <c r="K585" t="s">
        <v>17</v>
      </c>
      <c r="L585">
        <v>457</v>
      </c>
      <c r="M585">
        <v>7634</v>
      </c>
      <c r="N585">
        <v>1523</v>
      </c>
      <c r="O585">
        <v>478386</v>
      </c>
    </row>
    <row r="586" spans="1:15" x14ac:dyDescent="0.45">
      <c r="A586" t="s">
        <v>16</v>
      </c>
      <c r="B586" t="s">
        <v>17</v>
      </c>
      <c r="C586">
        <v>2008</v>
      </c>
      <c r="D586">
        <v>49</v>
      </c>
      <c r="E586">
        <v>1.30322</v>
      </c>
      <c r="F586">
        <v>1.4584999999999999</v>
      </c>
      <c r="G586">
        <v>3114</v>
      </c>
      <c r="H586" t="s">
        <v>17</v>
      </c>
      <c r="I586">
        <v>2212</v>
      </c>
      <c r="J586">
        <v>2913</v>
      </c>
      <c r="K586" t="s">
        <v>17</v>
      </c>
      <c r="L586">
        <v>469</v>
      </c>
      <c r="M586">
        <v>8708</v>
      </c>
      <c r="N586">
        <v>1551</v>
      </c>
      <c r="O586">
        <v>597052</v>
      </c>
    </row>
    <row r="587" spans="1:15" x14ac:dyDescent="0.45">
      <c r="A587" t="s">
        <v>16</v>
      </c>
      <c r="B587" t="s">
        <v>17</v>
      </c>
      <c r="C587">
        <v>2008</v>
      </c>
      <c r="D587">
        <v>50</v>
      </c>
      <c r="E587">
        <v>1.3020400000000001</v>
      </c>
      <c r="F587">
        <v>1.4992099999999999</v>
      </c>
      <c r="G587">
        <v>3252</v>
      </c>
      <c r="H587" t="s">
        <v>17</v>
      </c>
      <c r="I587">
        <v>1974</v>
      </c>
      <c r="J587">
        <v>3024</v>
      </c>
      <c r="K587" t="s">
        <v>17</v>
      </c>
      <c r="L587">
        <v>439</v>
      </c>
      <c r="M587">
        <v>8689</v>
      </c>
      <c r="N587">
        <v>1543</v>
      </c>
      <c r="O587">
        <v>579573</v>
      </c>
    </row>
    <row r="588" spans="1:15" x14ac:dyDescent="0.45">
      <c r="A588" t="s">
        <v>16</v>
      </c>
      <c r="B588" t="s">
        <v>17</v>
      </c>
      <c r="C588">
        <v>2008</v>
      </c>
      <c r="D588">
        <v>51</v>
      </c>
      <c r="E588">
        <v>1.45109</v>
      </c>
      <c r="F588">
        <v>1.62982</v>
      </c>
      <c r="G588">
        <v>3137</v>
      </c>
      <c r="H588" t="s">
        <v>17</v>
      </c>
      <c r="I588">
        <v>1640</v>
      </c>
      <c r="J588">
        <v>2579</v>
      </c>
      <c r="K588" t="s">
        <v>17</v>
      </c>
      <c r="L588">
        <v>456</v>
      </c>
      <c r="M588">
        <v>7812</v>
      </c>
      <c r="N588">
        <v>1416</v>
      </c>
      <c r="O588">
        <v>479318</v>
      </c>
    </row>
    <row r="589" spans="1:15" x14ac:dyDescent="0.45">
      <c r="A589" t="s">
        <v>16</v>
      </c>
      <c r="B589" t="s">
        <v>17</v>
      </c>
      <c r="C589">
        <v>2008</v>
      </c>
      <c r="D589">
        <v>52</v>
      </c>
      <c r="E589">
        <v>1.7992699999999999</v>
      </c>
      <c r="F589">
        <v>2.1556099999999998</v>
      </c>
      <c r="G589">
        <v>3897</v>
      </c>
      <c r="H589" t="s">
        <v>17</v>
      </c>
      <c r="I589">
        <v>1947</v>
      </c>
      <c r="J589">
        <v>2367</v>
      </c>
      <c r="K589" t="s">
        <v>17</v>
      </c>
      <c r="L589">
        <v>495</v>
      </c>
      <c r="M589">
        <v>8706</v>
      </c>
      <c r="N589">
        <v>1484</v>
      </c>
      <c r="O589">
        <v>403876</v>
      </c>
    </row>
    <row r="590" spans="1:15" x14ac:dyDescent="0.45">
      <c r="A590" t="s">
        <v>16</v>
      </c>
      <c r="B590" t="s">
        <v>17</v>
      </c>
      <c r="C590">
        <v>2008</v>
      </c>
      <c r="D590">
        <v>53</v>
      </c>
      <c r="E590">
        <v>2.12134</v>
      </c>
      <c r="F590">
        <v>2.0205299999999999</v>
      </c>
      <c r="G590">
        <v>3814</v>
      </c>
      <c r="H590" t="s">
        <v>17</v>
      </c>
      <c r="I590">
        <v>2163</v>
      </c>
      <c r="J590">
        <v>2042</v>
      </c>
      <c r="K590" t="s">
        <v>17</v>
      </c>
      <c r="L590">
        <v>584</v>
      </c>
      <c r="M590">
        <v>8603</v>
      </c>
      <c r="N590">
        <v>1490</v>
      </c>
      <c r="O590">
        <v>425780</v>
      </c>
    </row>
    <row r="591" spans="1:15" x14ac:dyDescent="0.45">
      <c r="A591" t="s">
        <v>16</v>
      </c>
      <c r="B591" t="s">
        <v>17</v>
      </c>
      <c r="C591">
        <v>2009</v>
      </c>
      <c r="D591">
        <v>1</v>
      </c>
      <c r="E591">
        <v>1.4713799999999999</v>
      </c>
      <c r="F591">
        <v>1.54566</v>
      </c>
      <c r="G591">
        <v>3245</v>
      </c>
      <c r="H591" t="s">
        <v>17</v>
      </c>
      <c r="I591">
        <v>2606</v>
      </c>
      <c r="J591">
        <v>2548</v>
      </c>
      <c r="K591" t="s">
        <v>17</v>
      </c>
      <c r="L591">
        <v>557</v>
      </c>
      <c r="M591">
        <v>8956</v>
      </c>
      <c r="N591">
        <v>1539</v>
      </c>
      <c r="O591">
        <v>579428</v>
      </c>
    </row>
    <row r="592" spans="1:15" x14ac:dyDescent="0.45">
      <c r="A592" t="s">
        <v>16</v>
      </c>
      <c r="B592" t="s">
        <v>17</v>
      </c>
      <c r="C592">
        <v>2009</v>
      </c>
      <c r="D592">
        <v>2</v>
      </c>
      <c r="E592">
        <v>1.61555</v>
      </c>
      <c r="F592">
        <v>1.6422399999999999</v>
      </c>
      <c r="G592">
        <v>3142</v>
      </c>
      <c r="H592" t="s">
        <v>17</v>
      </c>
      <c r="I592">
        <v>2329</v>
      </c>
      <c r="J592">
        <v>3345</v>
      </c>
      <c r="K592" t="s">
        <v>17</v>
      </c>
      <c r="L592">
        <v>473</v>
      </c>
      <c r="M592">
        <v>9289</v>
      </c>
      <c r="N592">
        <v>1512</v>
      </c>
      <c r="O592">
        <v>565631</v>
      </c>
    </row>
    <row r="593" spans="1:15" x14ac:dyDescent="0.45">
      <c r="A593" t="s">
        <v>16</v>
      </c>
      <c r="B593" t="s">
        <v>17</v>
      </c>
      <c r="C593">
        <v>2009</v>
      </c>
      <c r="D593">
        <v>3</v>
      </c>
      <c r="E593">
        <v>1.95333</v>
      </c>
      <c r="F593">
        <v>1.9652400000000001</v>
      </c>
      <c r="G593">
        <v>3602</v>
      </c>
      <c r="H593" t="s">
        <v>17</v>
      </c>
      <c r="I593">
        <v>2821</v>
      </c>
      <c r="J593">
        <v>4597</v>
      </c>
      <c r="K593" t="s">
        <v>17</v>
      </c>
      <c r="L593">
        <v>436</v>
      </c>
      <c r="M593">
        <v>11456</v>
      </c>
      <c r="N593">
        <v>1566</v>
      </c>
      <c r="O593">
        <v>582932</v>
      </c>
    </row>
    <row r="594" spans="1:15" x14ac:dyDescent="0.45">
      <c r="A594" t="s">
        <v>16</v>
      </c>
      <c r="B594" t="s">
        <v>17</v>
      </c>
      <c r="C594">
        <v>2009</v>
      </c>
      <c r="D594">
        <v>4</v>
      </c>
      <c r="E594">
        <v>2.4290699999999998</v>
      </c>
      <c r="F594">
        <v>2.34368</v>
      </c>
      <c r="G594">
        <v>4039</v>
      </c>
      <c r="H594" t="s">
        <v>17</v>
      </c>
      <c r="I594">
        <v>3215</v>
      </c>
      <c r="J594">
        <v>6602</v>
      </c>
      <c r="K594" t="s">
        <v>17</v>
      </c>
      <c r="L594">
        <v>468</v>
      </c>
      <c r="M594">
        <v>14324</v>
      </c>
      <c r="N594">
        <v>1554</v>
      </c>
      <c r="O594">
        <v>611176</v>
      </c>
    </row>
    <row r="595" spans="1:15" x14ac:dyDescent="0.45">
      <c r="A595" t="s">
        <v>16</v>
      </c>
      <c r="B595" t="s">
        <v>17</v>
      </c>
      <c r="C595">
        <v>2009</v>
      </c>
      <c r="D595">
        <v>5</v>
      </c>
      <c r="E595">
        <v>2.9668600000000001</v>
      </c>
      <c r="F595">
        <v>2.8605700000000001</v>
      </c>
      <c r="G595">
        <v>4606</v>
      </c>
      <c r="H595" t="s">
        <v>17</v>
      </c>
      <c r="I595">
        <v>4240</v>
      </c>
      <c r="J595">
        <v>8882</v>
      </c>
      <c r="K595" t="s">
        <v>17</v>
      </c>
      <c r="L595">
        <v>540</v>
      </c>
      <c r="M595">
        <v>18268</v>
      </c>
      <c r="N595">
        <v>1580</v>
      </c>
      <c r="O595">
        <v>638613</v>
      </c>
    </row>
    <row r="596" spans="1:15" x14ac:dyDescent="0.45">
      <c r="A596" t="s">
        <v>16</v>
      </c>
      <c r="B596" t="s">
        <v>17</v>
      </c>
      <c r="C596">
        <v>2009</v>
      </c>
      <c r="D596">
        <v>6</v>
      </c>
      <c r="E596">
        <v>3.5735399999999999</v>
      </c>
      <c r="F596">
        <v>3.3420999999999998</v>
      </c>
      <c r="G596">
        <v>5064</v>
      </c>
      <c r="H596" t="s">
        <v>17</v>
      </c>
      <c r="I596">
        <v>4636</v>
      </c>
      <c r="J596">
        <v>11215</v>
      </c>
      <c r="K596" t="s">
        <v>17</v>
      </c>
      <c r="L596">
        <v>752</v>
      </c>
      <c r="M596">
        <v>21667</v>
      </c>
      <c r="N596">
        <v>1569</v>
      </c>
      <c r="O596">
        <v>648304</v>
      </c>
    </row>
    <row r="597" spans="1:15" x14ac:dyDescent="0.45">
      <c r="A597" t="s">
        <v>16</v>
      </c>
      <c r="B597" t="s">
        <v>17</v>
      </c>
      <c r="C597">
        <v>2009</v>
      </c>
      <c r="D597">
        <v>7</v>
      </c>
      <c r="E597">
        <v>3.36653</v>
      </c>
      <c r="F597">
        <v>3.20566</v>
      </c>
      <c r="G597">
        <v>4848</v>
      </c>
      <c r="H597" t="s">
        <v>17</v>
      </c>
      <c r="I597">
        <v>4685</v>
      </c>
      <c r="J597">
        <v>9851</v>
      </c>
      <c r="K597" t="s">
        <v>17</v>
      </c>
      <c r="L597">
        <v>638</v>
      </c>
      <c r="M597">
        <v>20022</v>
      </c>
      <c r="N597">
        <v>1543</v>
      </c>
      <c r="O597">
        <v>624583</v>
      </c>
    </row>
    <row r="598" spans="1:15" x14ac:dyDescent="0.45">
      <c r="A598" t="s">
        <v>16</v>
      </c>
      <c r="B598" t="s">
        <v>17</v>
      </c>
      <c r="C598">
        <v>2009</v>
      </c>
      <c r="D598">
        <v>8</v>
      </c>
      <c r="E598">
        <v>3.2961999999999998</v>
      </c>
      <c r="F598">
        <v>3.1004900000000002</v>
      </c>
      <c r="G598">
        <v>4694</v>
      </c>
      <c r="H598" t="s">
        <v>17</v>
      </c>
      <c r="I598">
        <v>5007</v>
      </c>
      <c r="J598">
        <v>10092</v>
      </c>
      <c r="K598" t="s">
        <v>17</v>
      </c>
      <c r="L598">
        <v>657</v>
      </c>
      <c r="M598">
        <v>20450</v>
      </c>
      <c r="N598">
        <v>1544</v>
      </c>
      <c r="O598">
        <v>659573</v>
      </c>
    </row>
    <row r="599" spans="1:15" x14ac:dyDescent="0.45">
      <c r="A599" t="s">
        <v>16</v>
      </c>
      <c r="B599" t="s">
        <v>17</v>
      </c>
      <c r="C599">
        <v>2009</v>
      </c>
      <c r="D599">
        <v>9</v>
      </c>
      <c r="E599">
        <v>3.1722700000000001</v>
      </c>
      <c r="F599">
        <v>2.9581900000000001</v>
      </c>
      <c r="G599">
        <v>4420</v>
      </c>
      <c r="H599" t="s">
        <v>17</v>
      </c>
      <c r="I599">
        <v>4272</v>
      </c>
      <c r="J599">
        <v>9116</v>
      </c>
      <c r="K599" t="s">
        <v>17</v>
      </c>
      <c r="L599">
        <v>633</v>
      </c>
      <c r="M599">
        <v>18441</v>
      </c>
      <c r="N599">
        <v>1534</v>
      </c>
      <c r="O599">
        <v>623389</v>
      </c>
    </row>
    <row r="600" spans="1:15" x14ac:dyDescent="0.45">
      <c r="A600" t="s">
        <v>16</v>
      </c>
      <c r="B600" t="s">
        <v>17</v>
      </c>
      <c r="C600">
        <v>2009</v>
      </c>
      <c r="D600">
        <v>10</v>
      </c>
      <c r="E600">
        <v>2.5804</v>
      </c>
      <c r="F600">
        <v>2.4638100000000001</v>
      </c>
      <c r="G600">
        <v>4046</v>
      </c>
      <c r="H600" t="s">
        <v>17</v>
      </c>
      <c r="I600">
        <v>3601</v>
      </c>
      <c r="J600">
        <v>7446</v>
      </c>
      <c r="K600" t="s">
        <v>17</v>
      </c>
      <c r="L600">
        <v>618</v>
      </c>
      <c r="M600">
        <v>15711</v>
      </c>
      <c r="N600">
        <v>1524</v>
      </c>
      <c r="O600">
        <v>637672</v>
      </c>
    </row>
    <row r="601" spans="1:15" x14ac:dyDescent="0.45">
      <c r="A601" t="s">
        <v>16</v>
      </c>
      <c r="B601" t="s">
        <v>17</v>
      </c>
      <c r="C601">
        <v>2009</v>
      </c>
      <c r="D601">
        <v>11</v>
      </c>
      <c r="E601">
        <v>2.4292199999999999</v>
      </c>
      <c r="F601">
        <v>2.19272</v>
      </c>
      <c r="G601">
        <v>3657</v>
      </c>
      <c r="H601" t="s">
        <v>17</v>
      </c>
      <c r="I601">
        <v>3002</v>
      </c>
      <c r="J601">
        <v>6036</v>
      </c>
      <c r="K601" t="s">
        <v>17</v>
      </c>
      <c r="L601">
        <v>582</v>
      </c>
      <c r="M601">
        <v>13277</v>
      </c>
      <c r="N601">
        <v>1494</v>
      </c>
      <c r="O601">
        <v>605503</v>
      </c>
    </row>
    <row r="602" spans="1:15" x14ac:dyDescent="0.45">
      <c r="A602" t="s">
        <v>16</v>
      </c>
      <c r="B602" t="s">
        <v>17</v>
      </c>
      <c r="C602">
        <v>2009</v>
      </c>
      <c r="D602">
        <v>12</v>
      </c>
      <c r="E602">
        <v>1.99028</v>
      </c>
      <c r="F602">
        <v>1.87395</v>
      </c>
      <c r="G602">
        <v>3237</v>
      </c>
      <c r="H602" t="s">
        <v>17</v>
      </c>
      <c r="I602">
        <v>2661</v>
      </c>
      <c r="J602">
        <v>5052</v>
      </c>
      <c r="K602" t="s">
        <v>17</v>
      </c>
      <c r="L602">
        <v>450</v>
      </c>
      <c r="M602">
        <v>11400</v>
      </c>
      <c r="N602">
        <v>1470</v>
      </c>
      <c r="O602">
        <v>608342</v>
      </c>
    </row>
    <row r="603" spans="1:15" x14ac:dyDescent="0.45">
      <c r="A603" t="s">
        <v>16</v>
      </c>
      <c r="B603" t="s">
        <v>17</v>
      </c>
      <c r="C603">
        <v>2009</v>
      </c>
      <c r="D603">
        <v>13</v>
      </c>
      <c r="E603">
        <v>1.7242299999999999</v>
      </c>
      <c r="F603">
        <v>1.6481699999999999</v>
      </c>
      <c r="G603">
        <v>2829</v>
      </c>
      <c r="H603" t="s">
        <v>17</v>
      </c>
      <c r="I603">
        <v>2158</v>
      </c>
      <c r="J603">
        <v>4283</v>
      </c>
      <c r="K603" t="s">
        <v>17</v>
      </c>
      <c r="L603">
        <v>399</v>
      </c>
      <c r="M603">
        <v>9669</v>
      </c>
      <c r="N603">
        <v>1440</v>
      </c>
      <c r="O603">
        <v>586651</v>
      </c>
    </row>
    <row r="604" spans="1:15" x14ac:dyDescent="0.45">
      <c r="A604" t="s">
        <v>16</v>
      </c>
      <c r="B604" t="s">
        <v>17</v>
      </c>
      <c r="C604">
        <v>2009</v>
      </c>
      <c r="D604">
        <v>14</v>
      </c>
      <c r="E604">
        <v>1.60355</v>
      </c>
      <c r="F604">
        <v>1.49878</v>
      </c>
      <c r="G604">
        <v>2577</v>
      </c>
      <c r="H604" t="s">
        <v>17</v>
      </c>
      <c r="I604">
        <v>2085</v>
      </c>
      <c r="J604">
        <v>3407</v>
      </c>
      <c r="K604" t="s">
        <v>17</v>
      </c>
      <c r="L604">
        <v>391</v>
      </c>
      <c r="M604">
        <v>8460</v>
      </c>
      <c r="N604">
        <v>1422</v>
      </c>
      <c r="O604">
        <v>564460</v>
      </c>
    </row>
    <row r="605" spans="1:15" x14ac:dyDescent="0.45">
      <c r="A605" t="s">
        <v>16</v>
      </c>
      <c r="B605" t="s">
        <v>17</v>
      </c>
      <c r="C605">
        <v>2009</v>
      </c>
      <c r="D605">
        <v>15</v>
      </c>
      <c r="E605">
        <v>1.2841800000000001</v>
      </c>
      <c r="F605">
        <v>1.29233</v>
      </c>
      <c r="G605">
        <v>2371</v>
      </c>
      <c r="H605" t="s">
        <v>17</v>
      </c>
      <c r="I605">
        <v>1727</v>
      </c>
      <c r="J605">
        <v>2761</v>
      </c>
      <c r="K605" t="s">
        <v>17</v>
      </c>
      <c r="L605">
        <v>363</v>
      </c>
      <c r="M605">
        <v>7222</v>
      </c>
      <c r="N605">
        <v>1415</v>
      </c>
      <c r="O605">
        <v>558837</v>
      </c>
    </row>
    <row r="606" spans="1:15" x14ac:dyDescent="0.45">
      <c r="A606" t="s">
        <v>16</v>
      </c>
      <c r="B606" t="s">
        <v>17</v>
      </c>
      <c r="C606">
        <v>2009</v>
      </c>
      <c r="D606">
        <v>16</v>
      </c>
      <c r="E606">
        <v>1.2931999999999999</v>
      </c>
      <c r="F606">
        <v>1.2716400000000001</v>
      </c>
      <c r="G606">
        <v>2353</v>
      </c>
      <c r="H606" t="s">
        <v>17</v>
      </c>
      <c r="I606">
        <v>1743</v>
      </c>
      <c r="J606">
        <v>2855</v>
      </c>
      <c r="K606" t="s">
        <v>17</v>
      </c>
      <c r="L606">
        <v>397</v>
      </c>
      <c r="M606">
        <v>7348</v>
      </c>
      <c r="N606">
        <v>1445</v>
      </c>
      <c r="O606">
        <v>577836</v>
      </c>
    </row>
    <row r="607" spans="1:15" x14ac:dyDescent="0.45">
      <c r="A607" t="s">
        <v>16</v>
      </c>
      <c r="B607" t="s">
        <v>17</v>
      </c>
      <c r="C607">
        <v>2009</v>
      </c>
      <c r="D607">
        <v>17</v>
      </c>
      <c r="E607">
        <v>2.7401200000000001</v>
      </c>
      <c r="F607">
        <v>2.9815900000000002</v>
      </c>
      <c r="G607">
        <v>4821</v>
      </c>
      <c r="H607" t="s">
        <v>17</v>
      </c>
      <c r="I607">
        <v>5093</v>
      </c>
      <c r="J607">
        <v>8043</v>
      </c>
      <c r="K607" t="s">
        <v>17</v>
      </c>
      <c r="L607">
        <v>670</v>
      </c>
      <c r="M607">
        <v>18627</v>
      </c>
      <c r="N607">
        <v>1405</v>
      </c>
      <c r="O607">
        <v>624734</v>
      </c>
    </row>
    <row r="608" spans="1:15" x14ac:dyDescent="0.45">
      <c r="A608" t="s">
        <v>16</v>
      </c>
      <c r="B608" t="s">
        <v>17</v>
      </c>
      <c r="C608">
        <v>2009</v>
      </c>
      <c r="D608">
        <v>18</v>
      </c>
      <c r="E608">
        <v>2.2239100000000001</v>
      </c>
      <c r="F608">
        <v>2.43702</v>
      </c>
      <c r="G608">
        <v>3920</v>
      </c>
      <c r="H608" t="s">
        <v>17</v>
      </c>
      <c r="I608">
        <v>3875</v>
      </c>
      <c r="J608">
        <v>6221</v>
      </c>
      <c r="K608" t="s">
        <v>17</v>
      </c>
      <c r="L608">
        <v>562</v>
      </c>
      <c r="M608">
        <v>14578</v>
      </c>
      <c r="N608">
        <v>1422</v>
      </c>
      <c r="O608">
        <v>598189</v>
      </c>
    </row>
    <row r="609" spans="1:15" x14ac:dyDescent="0.45">
      <c r="A609" t="s">
        <v>16</v>
      </c>
      <c r="B609" t="s">
        <v>17</v>
      </c>
      <c r="C609">
        <v>2009</v>
      </c>
      <c r="D609">
        <v>19</v>
      </c>
      <c r="E609">
        <v>1.76657</v>
      </c>
      <c r="F609">
        <v>2.2812999999999999</v>
      </c>
      <c r="G609">
        <v>3236</v>
      </c>
      <c r="H609" t="s">
        <v>17</v>
      </c>
      <c r="I609">
        <v>3018</v>
      </c>
      <c r="J609">
        <v>5888</v>
      </c>
      <c r="K609" t="s">
        <v>17</v>
      </c>
      <c r="L609">
        <v>412</v>
      </c>
      <c r="M609">
        <v>12554</v>
      </c>
      <c r="N609">
        <v>1372</v>
      </c>
      <c r="O609">
        <v>550300</v>
      </c>
    </row>
    <row r="610" spans="1:15" x14ac:dyDescent="0.45">
      <c r="A610" t="s">
        <v>16</v>
      </c>
      <c r="B610" t="s">
        <v>17</v>
      </c>
      <c r="C610">
        <v>2009</v>
      </c>
      <c r="D610">
        <v>20</v>
      </c>
      <c r="E610">
        <v>1.92171</v>
      </c>
      <c r="F610">
        <v>3.8157199999999998</v>
      </c>
      <c r="G610">
        <v>4188</v>
      </c>
      <c r="H610" t="s">
        <v>17</v>
      </c>
      <c r="I610">
        <v>4136</v>
      </c>
      <c r="J610">
        <v>12026</v>
      </c>
      <c r="K610" t="s">
        <v>17</v>
      </c>
      <c r="L610">
        <v>424</v>
      </c>
      <c r="M610">
        <v>20774</v>
      </c>
      <c r="N610">
        <v>1331</v>
      </c>
      <c r="O610">
        <v>544432</v>
      </c>
    </row>
    <row r="611" spans="1:15" x14ac:dyDescent="0.45">
      <c r="A611" t="s">
        <v>16</v>
      </c>
      <c r="B611" t="s">
        <v>17</v>
      </c>
      <c r="C611">
        <v>2009</v>
      </c>
      <c r="D611">
        <v>21</v>
      </c>
      <c r="E611">
        <v>1.8611</v>
      </c>
      <c r="F611">
        <v>4.2131499999999997</v>
      </c>
      <c r="G611">
        <v>4496</v>
      </c>
      <c r="H611" t="s">
        <v>17</v>
      </c>
      <c r="I611">
        <v>4950</v>
      </c>
      <c r="J611">
        <v>12461</v>
      </c>
      <c r="K611" t="s">
        <v>17</v>
      </c>
      <c r="L611">
        <v>487</v>
      </c>
      <c r="M611">
        <v>22394</v>
      </c>
      <c r="N611">
        <v>1314</v>
      </c>
      <c r="O611">
        <v>531526</v>
      </c>
    </row>
    <row r="612" spans="1:15" x14ac:dyDescent="0.45">
      <c r="A612" t="s">
        <v>16</v>
      </c>
      <c r="B612" t="s">
        <v>17</v>
      </c>
      <c r="C612">
        <v>2009</v>
      </c>
      <c r="D612">
        <v>22</v>
      </c>
      <c r="E612">
        <v>1.6842299999999999</v>
      </c>
      <c r="F612">
        <v>3.1783199999999998</v>
      </c>
      <c r="G612">
        <v>3865</v>
      </c>
      <c r="H612" t="s">
        <v>17</v>
      </c>
      <c r="I612">
        <v>4213</v>
      </c>
      <c r="J612">
        <v>8615</v>
      </c>
      <c r="K612" t="s">
        <v>17</v>
      </c>
      <c r="L612">
        <v>412</v>
      </c>
      <c r="M612">
        <v>17105</v>
      </c>
      <c r="N612">
        <v>1305</v>
      </c>
      <c r="O612">
        <v>538177</v>
      </c>
    </row>
    <row r="613" spans="1:15" x14ac:dyDescent="0.45">
      <c r="A613" t="s">
        <v>16</v>
      </c>
      <c r="B613" t="s">
        <v>17</v>
      </c>
      <c r="C613">
        <v>2009</v>
      </c>
      <c r="D613">
        <v>23</v>
      </c>
      <c r="E613">
        <v>1.7393000000000001</v>
      </c>
      <c r="F613">
        <v>2.5097200000000002</v>
      </c>
      <c r="G613">
        <v>3072</v>
      </c>
      <c r="H613" t="s">
        <v>17</v>
      </c>
      <c r="I613">
        <v>3276</v>
      </c>
      <c r="J613">
        <v>5660</v>
      </c>
      <c r="K613" t="s">
        <v>17</v>
      </c>
      <c r="L613">
        <v>384</v>
      </c>
      <c r="M613">
        <v>12392</v>
      </c>
      <c r="N613">
        <v>1296</v>
      </c>
      <c r="O613">
        <v>493761</v>
      </c>
    </row>
    <row r="614" spans="1:15" x14ac:dyDescent="0.45">
      <c r="A614" t="s">
        <v>16</v>
      </c>
      <c r="B614" t="s">
        <v>17</v>
      </c>
      <c r="C614">
        <v>2009</v>
      </c>
      <c r="D614">
        <v>24</v>
      </c>
      <c r="E614">
        <v>1.8300099999999999</v>
      </c>
      <c r="F614">
        <v>2.0663200000000002</v>
      </c>
      <c r="G614">
        <v>2623</v>
      </c>
      <c r="H614" t="s">
        <v>17</v>
      </c>
      <c r="I614">
        <v>3084</v>
      </c>
      <c r="J614">
        <v>4740</v>
      </c>
      <c r="K614" t="s">
        <v>17</v>
      </c>
      <c r="L614">
        <v>333</v>
      </c>
      <c r="M614">
        <v>10780</v>
      </c>
      <c r="N614">
        <v>1280</v>
      </c>
      <c r="O614">
        <v>521701</v>
      </c>
    </row>
    <row r="615" spans="1:15" x14ac:dyDescent="0.45">
      <c r="A615" t="s">
        <v>16</v>
      </c>
      <c r="B615" t="s">
        <v>17</v>
      </c>
      <c r="C615">
        <v>2009</v>
      </c>
      <c r="D615">
        <v>25</v>
      </c>
      <c r="E615">
        <v>1.58128</v>
      </c>
      <c r="F615">
        <v>1.7180500000000001</v>
      </c>
      <c r="G615">
        <v>2299</v>
      </c>
      <c r="H615" t="s">
        <v>17</v>
      </c>
      <c r="I615">
        <v>2476</v>
      </c>
      <c r="J615">
        <v>3700</v>
      </c>
      <c r="K615" t="s">
        <v>17</v>
      </c>
      <c r="L615">
        <v>326</v>
      </c>
      <c r="M615">
        <v>8801</v>
      </c>
      <c r="N615">
        <v>1279</v>
      </c>
      <c r="O615">
        <v>512268</v>
      </c>
    </row>
    <row r="616" spans="1:15" x14ac:dyDescent="0.45">
      <c r="A616" t="s">
        <v>16</v>
      </c>
      <c r="B616" t="s">
        <v>17</v>
      </c>
      <c r="C616">
        <v>2009</v>
      </c>
      <c r="D616">
        <v>26</v>
      </c>
      <c r="E616">
        <v>1.4917199999999999</v>
      </c>
      <c r="F616">
        <v>1.55965</v>
      </c>
      <c r="G616">
        <v>2145</v>
      </c>
      <c r="H616" t="s">
        <v>17</v>
      </c>
      <c r="I616">
        <v>2023</v>
      </c>
      <c r="J616">
        <v>2893</v>
      </c>
      <c r="K616" t="s">
        <v>17</v>
      </c>
      <c r="L616">
        <v>361</v>
      </c>
      <c r="M616">
        <v>7422</v>
      </c>
      <c r="N616">
        <v>1237</v>
      </c>
      <c r="O616">
        <v>475877</v>
      </c>
    </row>
    <row r="617" spans="1:15" x14ac:dyDescent="0.45">
      <c r="A617" t="s">
        <v>16</v>
      </c>
      <c r="B617" t="s">
        <v>17</v>
      </c>
      <c r="C617">
        <v>2009</v>
      </c>
      <c r="D617">
        <v>27</v>
      </c>
      <c r="E617">
        <v>1.389</v>
      </c>
      <c r="F617">
        <v>1.3085599999999999</v>
      </c>
      <c r="G617">
        <v>1701</v>
      </c>
      <c r="H617" t="s">
        <v>17</v>
      </c>
      <c r="I617">
        <v>1815</v>
      </c>
      <c r="J617">
        <v>2481</v>
      </c>
      <c r="K617" t="s">
        <v>17</v>
      </c>
      <c r="L617">
        <v>293</v>
      </c>
      <c r="M617">
        <v>6290</v>
      </c>
      <c r="N617">
        <v>1246</v>
      </c>
      <c r="O617">
        <v>480680</v>
      </c>
    </row>
    <row r="618" spans="1:15" x14ac:dyDescent="0.45">
      <c r="A618" t="s">
        <v>16</v>
      </c>
      <c r="B618" t="s">
        <v>17</v>
      </c>
      <c r="C618">
        <v>2009</v>
      </c>
      <c r="D618">
        <v>28</v>
      </c>
      <c r="E618">
        <v>1.3470200000000001</v>
      </c>
      <c r="F618">
        <v>1.1869499999999999</v>
      </c>
      <c r="G618">
        <v>1581</v>
      </c>
      <c r="H618" t="s">
        <v>17</v>
      </c>
      <c r="I618">
        <v>1708</v>
      </c>
      <c r="J618">
        <v>2437</v>
      </c>
      <c r="K618" t="s">
        <v>17</v>
      </c>
      <c r="L618">
        <v>238</v>
      </c>
      <c r="M618">
        <v>5964</v>
      </c>
      <c r="N618">
        <v>1248</v>
      </c>
      <c r="O618">
        <v>502466</v>
      </c>
    </row>
    <row r="619" spans="1:15" x14ac:dyDescent="0.45">
      <c r="A619" t="s">
        <v>16</v>
      </c>
      <c r="B619" t="s">
        <v>17</v>
      </c>
      <c r="C619">
        <v>2009</v>
      </c>
      <c r="D619">
        <v>29</v>
      </c>
      <c r="E619">
        <v>1.16056</v>
      </c>
      <c r="F619">
        <v>1.1379600000000001</v>
      </c>
      <c r="G619">
        <v>1608</v>
      </c>
      <c r="H619" t="s">
        <v>17</v>
      </c>
      <c r="I619">
        <v>1611</v>
      </c>
      <c r="J619">
        <v>2285</v>
      </c>
      <c r="K619" t="s">
        <v>17</v>
      </c>
      <c r="L619">
        <v>231</v>
      </c>
      <c r="M619">
        <v>5735</v>
      </c>
      <c r="N619">
        <v>1248</v>
      </c>
      <c r="O619">
        <v>503971</v>
      </c>
    </row>
    <row r="620" spans="1:15" x14ac:dyDescent="0.45">
      <c r="A620" t="s">
        <v>16</v>
      </c>
      <c r="B620" t="s">
        <v>17</v>
      </c>
      <c r="C620">
        <v>2009</v>
      </c>
      <c r="D620">
        <v>30</v>
      </c>
      <c r="E620">
        <v>1.2084999999999999</v>
      </c>
      <c r="F620">
        <v>1.15005</v>
      </c>
      <c r="G620">
        <v>1519</v>
      </c>
      <c r="H620" t="s">
        <v>17</v>
      </c>
      <c r="I620">
        <v>1575</v>
      </c>
      <c r="J620">
        <v>2199</v>
      </c>
      <c r="K620" t="s">
        <v>17</v>
      </c>
      <c r="L620">
        <v>294</v>
      </c>
      <c r="M620">
        <v>5587</v>
      </c>
      <c r="N620">
        <v>1254</v>
      </c>
      <c r="O620">
        <v>485804</v>
      </c>
    </row>
    <row r="621" spans="1:15" x14ac:dyDescent="0.45">
      <c r="A621" t="s">
        <v>16</v>
      </c>
      <c r="B621" t="s">
        <v>17</v>
      </c>
      <c r="C621">
        <v>2009</v>
      </c>
      <c r="D621">
        <v>31</v>
      </c>
      <c r="E621">
        <v>1.15544</v>
      </c>
      <c r="F621">
        <v>1.1126199999999999</v>
      </c>
      <c r="G621">
        <v>1651</v>
      </c>
      <c r="H621" t="s">
        <v>17</v>
      </c>
      <c r="I621">
        <v>1530</v>
      </c>
      <c r="J621">
        <v>2082</v>
      </c>
      <c r="K621" t="s">
        <v>17</v>
      </c>
      <c r="L621">
        <v>263</v>
      </c>
      <c r="M621">
        <v>5526</v>
      </c>
      <c r="N621">
        <v>1230</v>
      </c>
      <c r="O621">
        <v>496666</v>
      </c>
    </row>
    <row r="622" spans="1:15" x14ac:dyDescent="0.45">
      <c r="A622" t="s">
        <v>16</v>
      </c>
      <c r="B622" t="s">
        <v>17</v>
      </c>
      <c r="C622">
        <v>2009</v>
      </c>
      <c r="D622">
        <v>32</v>
      </c>
      <c r="E622">
        <v>1.1451800000000001</v>
      </c>
      <c r="F622">
        <v>1.1614199999999999</v>
      </c>
      <c r="G622">
        <v>1645</v>
      </c>
      <c r="H622" t="s">
        <v>17</v>
      </c>
      <c r="I622">
        <v>1646</v>
      </c>
      <c r="J622">
        <v>2321</v>
      </c>
      <c r="K622" t="s">
        <v>17</v>
      </c>
      <c r="L622">
        <v>265</v>
      </c>
      <c r="M622">
        <v>5877</v>
      </c>
      <c r="N622">
        <v>1234</v>
      </c>
      <c r="O622">
        <v>506019</v>
      </c>
    </row>
    <row r="623" spans="1:15" x14ac:dyDescent="0.45">
      <c r="A623" t="s">
        <v>16</v>
      </c>
      <c r="B623" t="s">
        <v>17</v>
      </c>
      <c r="C623">
        <v>2009</v>
      </c>
      <c r="D623">
        <v>33</v>
      </c>
      <c r="E623">
        <v>1.4663999999999999</v>
      </c>
      <c r="F623">
        <v>1.64107</v>
      </c>
      <c r="G623">
        <v>2167</v>
      </c>
      <c r="H623" t="s">
        <v>17</v>
      </c>
      <c r="I623">
        <v>2168</v>
      </c>
      <c r="J623">
        <v>4210</v>
      </c>
      <c r="K623" t="s">
        <v>17</v>
      </c>
      <c r="L623">
        <v>396</v>
      </c>
      <c r="M623">
        <v>8941</v>
      </c>
      <c r="N623">
        <v>1286</v>
      </c>
      <c r="O623">
        <v>544827</v>
      </c>
    </row>
    <row r="624" spans="1:15" x14ac:dyDescent="0.45">
      <c r="A624" t="s">
        <v>16</v>
      </c>
      <c r="B624" t="s">
        <v>17</v>
      </c>
      <c r="C624">
        <v>2009</v>
      </c>
      <c r="D624">
        <v>34</v>
      </c>
      <c r="E624">
        <v>2.3801700000000001</v>
      </c>
      <c r="F624">
        <v>2.47166</v>
      </c>
      <c r="G624">
        <v>2883</v>
      </c>
      <c r="H624" t="s">
        <v>17</v>
      </c>
      <c r="I624">
        <v>2977</v>
      </c>
      <c r="J624">
        <v>8253</v>
      </c>
      <c r="K624" t="s">
        <v>17</v>
      </c>
      <c r="L624">
        <v>443</v>
      </c>
      <c r="M624">
        <v>14556</v>
      </c>
      <c r="N624">
        <v>1320</v>
      </c>
      <c r="O624">
        <v>588916</v>
      </c>
    </row>
    <row r="625" spans="1:15" x14ac:dyDescent="0.45">
      <c r="A625" t="s">
        <v>16</v>
      </c>
      <c r="B625" t="s">
        <v>17</v>
      </c>
      <c r="C625">
        <v>2009</v>
      </c>
      <c r="D625">
        <v>35</v>
      </c>
      <c r="E625">
        <v>3.4468100000000002</v>
      </c>
      <c r="F625">
        <v>3.7196899999999999</v>
      </c>
      <c r="G625">
        <v>3713</v>
      </c>
      <c r="H625" t="s">
        <v>17</v>
      </c>
      <c r="I625">
        <v>3982</v>
      </c>
      <c r="J625">
        <v>13114</v>
      </c>
      <c r="K625" t="s">
        <v>17</v>
      </c>
      <c r="L625">
        <v>541</v>
      </c>
      <c r="M625">
        <v>21350</v>
      </c>
      <c r="N625">
        <v>1358</v>
      </c>
      <c r="O625">
        <v>573972</v>
      </c>
    </row>
    <row r="626" spans="1:15" x14ac:dyDescent="0.45">
      <c r="A626" t="s">
        <v>16</v>
      </c>
      <c r="B626" t="s">
        <v>17</v>
      </c>
      <c r="C626">
        <v>2009</v>
      </c>
      <c r="D626">
        <v>36</v>
      </c>
      <c r="E626">
        <v>4.0531499999999996</v>
      </c>
      <c r="F626">
        <v>3.9497499999999999</v>
      </c>
      <c r="G626">
        <v>4087</v>
      </c>
      <c r="H626" t="s">
        <v>17</v>
      </c>
      <c r="I626">
        <v>4547</v>
      </c>
      <c r="J626">
        <v>13407</v>
      </c>
      <c r="K626" t="s">
        <v>17</v>
      </c>
      <c r="L626">
        <v>520</v>
      </c>
      <c r="M626">
        <v>22561</v>
      </c>
      <c r="N626">
        <v>1367</v>
      </c>
      <c r="O626">
        <v>571201</v>
      </c>
    </row>
    <row r="627" spans="1:15" x14ac:dyDescent="0.45">
      <c r="A627" t="s">
        <v>16</v>
      </c>
      <c r="B627" t="s">
        <v>17</v>
      </c>
      <c r="C627">
        <v>2009</v>
      </c>
      <c r="D627">
        <v>37</v>
      </c>
      <c r="E627">
        <v>4.2662100000000001</v>
      </c>
      <c r="F627">
        <v>4.0875599999999999</v>
      </c>
      <c r="G627">
        <v>4445</v>
      </c>
      <c r="H627" t="s">
        <v>17</v>
      </c>
      <c r="I627">
        <v>5668</v>
      </c>
      <c r="J627">
        <v>15326</v>
      </c>
      <c r="K627" t="s">
        <v>17</v>
      </c>
      <c r="L627">
        <v>652</v>
      </c>
      <c r="M627">
        <v>26091</v>
      </c>
      <c r="N627">
        <v>1380</v>
      </c>
      <c r="O627">
        <v>638302</v>
      </c>
    </row>
    <row r="628" spans="1:15" x14ac:dyDescent="0.45">
      <c r="A628" t="s">
        <v>16</v>
      </c>
      <c r="B628" t="s">
        <v>17</v>
      </c>
      <c r="C628">
        <v>2009</v>
      </c>
      <c r="D628">
        <v>38</v>
      </c>
      <c r="E628">
        <v>4.2157900000000001</v>
      </c>
      <c r="F628">
        <v>4.0189700000000004</v>
      </c>
      <c r="G628">
        <v>4462</v>
      </c>
      <c r="H628" t="s">
        <v>17</v>
      </c>
      <c r="I628">
        <v>5252</v>
      </c>
      <c r="J628">
        <v>14152</v>
      </c>
      <c r="K628" t="s">
        <v>17</v>
      </c>
      <c r="L628">
        <v>588</v>
      </c>
      <c r="M628">
        <v>24454</v>
      </c>
      <c r="N628">
        <v>1313</v>
      </c>
      <c r="O628">
        <v>608464</v>
      </c>
    </row>
    <row r="629" spans="1:15" x14ac:dyDescent="0.45">
      <c r="A629" t="s">
        <v>16</v>
      </c>
      <c r="B629" t="s">
        <v>17</v>
      </c>
      <c r="C629">
        <v>2009</v>
      </c>
      <c r="D629">
        <v>39</v>
      </c>
      <c r="E629">
        <v>4.8860999999999999</v>
      </c>
      <c r="F629">
        <v>4.6036200000000003</v>
      </c>
      <c r="G629">
        <v>4974</v>
      </c>
      <c r="H629" t="s">
        <v>17</v>
      </c>
      <c r="I629">
        <v>6090</v>
      </c>
      <c r="J629">
        <v>16291</v>
      </c>
      <c r="K629" t="s">
        <v>17</v>
      </c>
      <c r="L629">
        <v>564</v>
      </c>
      <c r="M629">
        <v>27919</v>
      </c>
      <c r="N629">
        <v>1331</v>
      </c>
      <c r="O629">
        <v>606458</v>
      </c>
    </row>
    <row r="630" spans="1:15" x14ac:dyDescent="0.45">
      <c r="A630" t="s">
        <v>16</v>
      </c>
      <c r="B630" t="s">
        <v>17</v>
      </c>
      <c r="C630">
        <v>2009</v>
      </c>
      <c r="D630">
        <v>40</v>
      </c>
      <c r="E630">
        <v>6.0692300000000001</v>
      </c>
      <c r="F630">
        <v>5.6608700000000001</v>
      </c>
      <c r="G630">
        <v>9302</v>
      </c>
      <c r="H630">
        <v>8554</v>
      </c>
      <c r="I630">
        <f>H630+K630</f>
        <v>10809</v>
      </c>
      <c r="J630">
        <v>27406</v>
      </c>
      <c r="K630">
        <v>2255</v>
      </c>
      <c r="L630">
        <v>903</v>
      </c>
      <c r="M630">
        <v>48420</v>
      </c>
      <c r="N630">
        <v>2056</v>
      </c>
      <c r="O630">
        <v>855346</v>
      </c>
    </row>
    <row r="631" spans="1:15" x14ac:dyDescent="0.45">
      <c r="A631" t="s">
        <v>16</v>
      </c>
      <c r="B631" t="s">
        <v>17</v>
      </c>
      <c r="C631">
        <v>2009</v>
      </c>
      <c r="D631">
        <v>41</v>
      </c>
      <c r="E631">
        <v>7.0946699999999998</v>
      </c>
      <c r="F631">
        <v>6.8152200000000001</v>
      </c>
      <c r="G631">
        <v>11527</v>
      </c>
      <c r="H631">
        <v>10271</v>
      </c>
      <c r="I631">
        <f t="shared" ref="I631:I694" si="0">H631+K631</f>
        <v>13071</v>
      </c>
      <c r="J631">
        <v>32585</v>
      </c>
      <c r="K631">
        <v>2800</v>
      </c>
      <c r="L631">
        <v>1013</v>
      </c>
      <c r="M631">
        <v>58196</v>
      </c>
      <c r="N631">
        <v>2134</v>
      </c>
      <c r="O631">
        <v>853912</v>
      </c>
    </row>
    <row r="632" spans="1:15" x14ac:dyDescent="0.45">
      <c r="A632" t="s">
        <v>16</v>
      </c>
      <c r="B632" t="s">
        <v>17</v>
      </c>
      <c r="C632">
        <v>2009</v>
      </c>
      <c r="D632">
        <v>42</v>
      </c>
      <c r="E632">
        <v>7.7150999999999996</v>
      </c>
      <c r="F632">
        <v>7.6188900000000004</v>
      </c>
      <c r="G632">
        <v>13187</v>
      </c>
      <c r="H632">
        <v>12399</v>
      </c>
      <c r="I632">
        <f t="shared" si="0"/>
        <v>15447</v>
      </c>
      <c r="J632">
        <v>39364</v>
      </c>
      <c r="K632">
        <v>3048</v>
      </c>
      <c r="L632">
        <v>1070</v>
      </c>
      <c r="M632">
        <v>69068</v>
      </c>
      <c r="N632">
        <v>2162</v>
      </c>
      <c r="O632">
        <v>906536</v>
      </c>
    </row>
    <row r="633" spans="1:15" x14ac:dyDescent="0.45">
      <c r="A633" t="s">
        <v>16</v>
      </c>
      <c r="B633" t="s">
        <v>17</v>
      </c>
      <c r="C633">
        <v>2009</v>
      </c>
      <c r="D633">
        <v>43</v>
      </c>
      <c r="E633">
        <v>7.5513399999999997</v>
      </c>
      <c r="F633">
        <v>7.3883599999999996</v>
      </c>
      <c r="G633">
        <v>13174</v>
      </c>
      <c r="H633">
        <v>12166</v>
      </c>
      <c r="I633">
        <f t="shared" si="0"/>
        <v>15249</v>
      </c>
      <c r="J633">
        <v>36860</v>
      </c>
      <c r="K633">
        <v>3083</v>
      </c>
      <c r="L633">
        <v>1128</v>
      </c>
      <c r="M633">
        <v>66411</v>
      </c>
      <c r="N633">
        <v>2167</v>
      </c>
      <c r="O633">
        <v>898860</v>
      </c>
    </row>
    <row r="634" spans="1:15" x14ac:dyDescent="0.45">
      <c r="A634" t="s">
        <v>16</v>
      </c>
      <c r="B634" t="s">
        <v>17</v>
      </c>
      <c r="C634">
        <v>2009</v>
      </c>
      <c r="D634">
        <v>44</v>
      </c>
      <c r="E634">
        <v>6.6711799999999997</v>
      </c>
      <c r="F634">
        <v>6.33927</v>
      </c>
      <c r="G634">
        <v>12161</v>
      </c>
      <c r="H634">
        <v>10250</v>
      </c>
      <c r="I634">
        <f t="shared" si="0"/>
        <v>12922</v>
      </c>
      <c r="J634">
        <v>30860</v>
      </c>
      <c r="K634">
        <v>2672</v>
      </c>
      <c r="L634">
        <v>1074</v>
      </c>
      <c r="M634">
        <v>57017</v>
      </c>
      <c r="N634">
        <v>2197</v>
      </c>
      <c r="O634">
        <v>899425</v>
      </c>
    </row>
    <row r="635" spans="1:15" x14ac:dyDescent="0.45">
      <c r="A635" t="s">
        <v>16</v>
      </c>
      <c r="B635" t="s">
        <v>17</v>
      </c>
      <c r="C635">
        <v>2009</v>
      </c>
      <c r="D635">
        <v>45</v>
      </c>
      <c r="E635">
        <v>5.2063300000000003</v>
      </c>
      <c r="F635">
        <v>4.9434899999999997</v>
      </c>
      <c r="G635">
        <v>10151</v>
      </c>
      <c r="H635">
        <v>8174</v>
      </c>
      <c r="I635">
        <f t="shared" si="0"/>
        <v>10488</v>
      </c>
      <c r="J635">
        <v>21112</v>
      </c>
      <c r="K635">
        <v>2314</v>
      </c>
      <c r="L635">
        <v>978</v>
      </c>
      <c r="M635">
        <v>42729</v>
      </c>
      <c r="N635">
        <v>2191</v>
      </c>
      <c r="O635">
        <v>864348</v>
      </c>
    </row>
    <row r="636" spans="1:15" x14ac:dyDescent="0.45">
      <c r="A636" t="s">
        <v>16</v>
      </c>
      <c r="B636" t="s">
        <v>17</v>
      </c>
      <c r="C636">
        <v>2009</v>
      </c>
      <c r="D636">
        <v>46</v>
      </c>
      <c r="E636">
        <v>4.0447699999999998</v>
      </c>
      <c r="F636">
        <v>3.8099599999999998</v>
      </c>
      <c r="G636">
        <v>8979</v>
      </c>
      <c r="H636">
        <v>6163</v>
      </c>
      <c r="I636">
        <f t="shared" si="0"/>
        <v>8006</v>
      </c>
      <c r="J636">
        <v>14652</v>
      </c>
      <c r="K636">
        <v>1843</v>
      </c>
      <c r="L636">
        <v>883</v>
      </c>
      <c r="M636">
        <v>32520</v>
      </c>
      <c r="N636">
        <v>2157</v>
      </c>
      <c r="O636">
        <v>853552</v>
      </c>
    </row>
    <row r="637" spans="1:15" x14ac:dyDescent="0.45">
      <c r="A637" t="s">
        <v>16</v>
      </c>
      <c r="B637" t="s">
        <v>17</v>
      </c>
      <c r="C637">
        <v>2009</v>
      </c>
      <c r="D637">
        <v>47</v>
      </c>
      <c r="E637">
        <v>3.49722</v>
      </c>
      <c r="F637">
        <v>3.4410599999999998</v>
      </c>
      <c r="G637">
        <v>7716</v>
      </c>
      <c r="H637">
        <v>4378</v>
      </c>
      <c r="I637">
        <f t="shared" si="0"/>
        <v>5784</v>
      </c>
      <c r="J637">
        <v>8237</v>
      </c>
      <c r="K637">
        <v>1406</v>
      </c>
      <c r="L637">
        <v>771</v>
      </c>
      <c r="M637">
        <v>22508</v>
      </c>
      <c r="N637">
        <v>2146</v>
      </c>
      <c r="O637">
        <v>654101</v>
      </c>
    </row>
    <row r="638" spans="1:15" x14ac:dyDescent="0.45">
      <c r="A638" t="s">
        <v>16</v>
      </c>
      <c r="B638" t="s">
        <v>17</v>
      </c>
      <c r="C638">
        <v>2009</v>
      </c>
      <c r="D638">
        <v>48</v>
      </c>
      <c r="E638">
        <v>2.6902300000000001</v>
      </c>
      <c r="F638">
        <v>2.6677300000000002</v>
      </c>
      <c r="G638">
        <v>7195</v>
      </c>
      <c r="H638">
        <v>4259</v>
      </c>
      <c r="I638">
        <f t="shared" si="0"/>
        <v>5729</v>
      </c>
      <c r="J638">
        <v>7988</v>
      </c>
      <c r="K638">
        <v>1470</v>
      </c>
      <c r="L638">
        <v>818</v>
      </c>
      <c r="M638">
        <v>21730</v>
      </c>
      <c r="N638">
        <v>2122</v>
      </c>
      <c r="O638">
        <v>814550</v>
      </c>
    </row>
    <row r="639" spans="1:15" x14ac:dyDescent="0.45">
      <c r="A639" t="s">
        <v>16</v>
      </c>
      <c r="B639" t="s">
        <v>17</v>
      </c>
      <c r="C639">
        <v>2009</v>
      </c>
      <c r="D639">
        <v>49</v>
      </c>
      <c r="E639">
        <v>2.47119</v>
      </c>
      <c r="F639">
        <v>2.4718300000000002</v>
      </c>
      <c r="G639">
        <v>6490</v>
      </c>
      <c r="H639">
        <v>3588</v>
      </c>
      <c r="I639">
        <f t="shared" si="0"/>
        <v>4902</v>
      </c>
      <c r="J639">
        <v>7218</v>
      </c>
      <c r="K639">
        <v>1314</v>
      </c>
      <c r="L639">
        <v>715</v>
      </c>
      <c r="M639">
        <v>19325</v>
      </c>
      <c r="N639">
        <v>2093</v>
      </c>
      <c r="O639">
        <v>781811</v>
      </c>
    </row>
    <row r="640" spans="1:15" x14ac:dyDescent="0.45">
      <c r="A640" t="s">
        <v>16</v>
      </c>
      <c r="B640" t="s">
        <v>17</v>
      </c>
      <c r="C640">
        <v>2009</v>
      </c>
      <c r="D640">
        <v>50</v>
      </c>
      <c r="E640">
        <v>2.44773</v>
      </c>
      <c r="F640">
        <v>2.3450000000000002</v>
      </c>
      <c r="G640">
        <v>6275</v>
      </c>
      <c r="H640">
        <v>3249</v>
      </c>
      <c r="I640">
        <f t="shared" si="0"/>
        <v>4362</v>
      </c>
      <c r="J640">
        <v>5785</v>
      </c>
      <c r="K640">
        <v>1113</v>
      </c>
      <c r="L640">
        <v>659</v>
      </c>
      <c r="M640">
        <v>17081</v>
      </c>
      <c r="N640">
        <v>2014</v>
      </c>
      <c r="O640">
        <v>728401</v>
      </c>
    </row>
    <row r="641" spans="1:15" x14ac:dyDescent="0.45">
      <c r="A641" t="s">
        <v>16</v>
      </c>
      <c r="B641" t="s">
        <v>17</v>
      </c>
      <c r="C641">
        <v>2009</v>
      </c>
      <c r="D641">
        <v>51</v>
      </c>
      <c r="E641">
        <v>2.64594</v>
      </c>
      <c r="F641">
        <v>2.71435</v>
      </c>
      <c r="G641">
        <v>6078</v>
      </c>
      <c r="H641">
        <v>2677</v>
      </c>
      <c r="I641">
        <f t="shared" si="0"/>
        <v>3726</v>
      </c>
      <c r="J641">
        <v>4127</v>
      </c>
      <c r="K641">
        <v>1049</v>
      </c>
      <c r="L641">
        <v>644</v>
      </c>
      <c r="M641">
        <v>14575</v>
      </c>
      <c r="N641">
        <v>1934</v>
      </c>
      <c r="O641">
        <v>536961</v>
      </c>
    </row>
    <row r="642" spans="1:15" x14ac:dyDescent="0.45">
      <c r="A642" t="s">
        <v>16</v>
      </c>
      <c r="B642" t="s">
        <v>17</v>
      </c>
      <c r="C642">
        <v>2009</v>
      </c>
      <c r="D642">
        <v>52</v>
      </c>
      <c r="E642">
        <v>2.6156700000000002</v>
      </c>
      <c r="F642">
        <v>2.6766700000000001</v>
      </c>
      <c r="G642">
        <v>6598</v>
      </c>
      <c r="H642">
        <v>3202</v>
      </c>
      <c r="I642">
        <f t="shared" si="0"/>
        <v>4486</v>
      </c>
      <c r="J642">
        <v>3726</v>
      </c>
      <c r="K642">
        <v>1284</v>
      </c>
      <c r="L642">
        <v>803</v>
      </c>
      <c r="M642">
        <v>15613</v>
      </c>
      <c r="N642">
        <v>1937</v>
      </c>
      <c r="O642">
        <v>583299</v>
      </c>
    </row>
    <row r="643" spans="1:15" x14ac:dyDescent="0.45">
      <c r="A643" t="s">
        <v>16</v>
      </c>
      <c r="B643" t="s">
        <v>17</v>
      </c>
      <c r="C643">
        <v>2010</v>
      </c>
      <c r="D643">
        <v>1</v>
      </c>
      <c r="E643">
        <v>1.9071199999999999</v>
      </c>
      <c r="F643">
        <v>1.9828399999999999</v>
      </c>
      <c r="G643">
        <v>4998</v>
      </c>
      <c r="H643">
        <v>3333</v>
      </c>
      <c r="I643">
        <f t="shared" si="0"/>
        <v>4577</v>
      </c>
      <c r="J643">
        <v>3961</v>
      </c>
      <c r="K643">
        <v>1244</v>
      </c>
      <c r="L643">
        <v>763</v>
      </c>
      <c r="M643">
        <v>14299</v>
      </c>
      <c r="N643">
        <v>1996</v>
      </c>
      <c r="O643">
        <v>721138</v>
      </c>
    </row>
    <row r="644" spans="1:15" x14ac:dyDescent="0.45">
      <c r="A644" t="s">
        <v>16</v>
      </c>
      <c r="B644" t="s">
        <v>17</v>
      </c>
      <c r="C644">
        <v>2010</v>
      </c>
      <c r="D644">
        <v>2</v>
      </c>
      <c r="E644">
        <v>1.86738</v>
      </c>
      <c r="F644">
        <v>1.8274900000000001</v>
      </c>
      <c r="G644">
        <v>4877</v>
      </c>
      <c r="H644">
        <v>2793</v>
      </c>
      <c r="I644">
        <f t="shared" si="0"/>
        <v>3975</v>
      </c>
      <c r="J644">
        <v>4614</v>
      </c>
      <c r="K644">
        <v>1182</v>
      </c>
      <c r="L644">
        <v>622</v>
      </c>
      <c r="M644">
        <v>14088</v>
      </c>
      <c r="N644">
        <v>2016</v>
      </c>
      <c r="O644">
        <v>770895</v>
      </c>
    </row>
    <row r="645" spans="1:15" x14ac:dyDescent="0.45">
      <c r="A645" t="s">
        <v>16</v>
      </c>
      <c r="B645" t="s">
        <v>17</v>
      </c>
      <c r="C645">
        <v>2010</v>
      </c>
      <c r="D645">
        <v>3</v>
      </c>
      <c r="E645">
        <v>1.8807199999999999</v>
      </c>
      <c r="F645">
        <v>1.9260600000000001</v>
      </c>
      <c r="G645">
        <v>5399</v>
      </c>
      <c r="H645">
        <v>2693</v>
      </c>
      <c r="I645">
        <f t="shared" si="0"/>
        <v>3701</v>
      </c>
      <c r="J645">
        <v>5079</v>
      </c>
      <c r="K645">
        <v>1008</v>
      </c>
      <c r="L645">
        <v>578</v>
      </c>
      <c r="M645">
        <v>14757</v>
      </c>
      <c r="N645">
        <v>2053</v>
      </c>
      <c r="O645">
        <v>766177</v>
      </c>
    </row>
    <row r="646" spans="1:15" x14ac:dyDescent="0.45">
      <c r="A646" t="s">
        <v>16</v>
      </c>
      <c r="B646" t="s">
        <v>17</v>
      </c>
      <c r="C646">
        <v>2010</v>
      </c>
      <c r="D646">
        <v>4</v>
      </c>
      <c r="E646">
        <v>1.9690799999999999</v>
      </c>
      <c r="F646">
        <v>1.9249499999999999</v>
      </c>
      <c r="G646">
        <v>5333</v>
      </c>
      <c r="H646">
        <v>2560</v>
      </c>
      <c r="I646">
        <f t="shared" si="0"/>
        <v>3606</v>
      </c>
      <c r="J646">
        <v>5655</v>
      </c>
      <c r="K646">
        <v>1046</v>
      </c>
      <c r="L646">
        <v>528</v>
      </c>
      <c r="M646">
        <v>15122</v>
      </c>
      <c r="N646">
        <v>2026</v>
      </c>
      <c r="O646">
        <v>785580</v>
      </c>
    </row>
    <row r="647" spans="1:15" x14ac:dyDescent="0.45">
      <c r="A647" t="s">
        <v>16</v>
      </c>
      <c r="B647" t="s">
        <v>17</v>
      </c>
      <c r="C647">
        <v>2010</v>
      </c>
      <c r="D647">
        <v>5</v>
      </c>
      <c r="E647">
        <v>2.1138699999999999</v>
      </c>
      <c r="F647">
        <v>2.0887699999999998</v>
      </c>
      <c r="G647">
        <v>5816</v>
      </c>
      <c r="H647">
        <v>2581</v>
      </c>
      <c r="I647">
        <f t="shared" si="0"/>
        <v>3529</v>
      </c>
      <c r="J647">
        <v>6142</v>
      </c>
      <c r="K647">
        <v>948</v>
      </c>
      <c r="L647">
        <v>550</v>
      </c>
      <c r="M647">
        <v>16037</v>
      </c>
      <c r="N647">
        <v>1996</v>
      </c>
      <c r="O647">
        <v>767773</v>
      </c>
    </row>
    <row r="648" spans="1:15" x14ac:dyDescent="0.45">
      <c r="A648" t="s">
        <v>16</v>
      </c>
      <c r="B648" t="s">
        <v>17</v>
      </c>
      <c r="C648">
        <v>2010</v>
      </c>
      <c r="D648">
        <v>6</v>
      </c>
      <c r="E648">
        <v>2.0969500000000001</v>
      </c>
      <c r="F648">
        <v>2.0343399999999998</v>
      </c>
      <c r="G648">
        <v>5496</v>
      </c>
      <c r="H648">
        <v>2644</v>
      </c>
      <c r="I648">
        <f t="shared" si="0"/>
        <v>3650</v>
      </c>
      <c r="J648">
        <v>5577</v>
      </c>
      <c r="K648">
        <v>1006</v>
      </c>
      <c r="L648">
        <v>658</v>
      </c>
      <c r="M648">
        <v>15381</v>
      </c>
      <c r="N648">
        <v>1977</v>
      </c>
      <c r="O648">
        <v>756068</v>
      </c>
    </row>
    <row r="649" spans="1:15" x14ac:dyDescent="0.45">
      <c r="A649" t="s">
        <v>16</v>
      </c>
      <c r="B649" t="s">
        <v>17</v>
      </c>
      <c r="C649">
        <v>2010</v>
      </c>
      <c r="D649">
        <v>7</v>
      </c>
      <c r="E649">
        <v>1.9029400000000001</v>
      </c>
      <c r="F649">
        <v>1.9764900000000001</v>
      </c>
      <c r="G649">
        <v>5388</v>
      </c>
      <c r="H649">
        <v>2649</v>
      </c>
      <c r="I649">
        <f t="shared" si="0"/>
        <v>3643</v>
      </c>
      <c r="J649">
        <v>5536</v>
      </c>
      <c r="K649">
        <v>994</v>
      </c>
      <c r="L649">
        <v>498</v>
      </c>
      <c r="M649">
        <v>15065</v>
      </c>
      <c r="N649">
        <v>1954</v>
      </c>
      <c r="O649">
        <v>762208</v>
      </c>
    </row>
    <row r="650" spans="1:15" x14ac:dyDescent="0.45">
      <c r="A650" t="s">
        <v>16</v>
      </c>
      <c r="B650" t="s">
        <v>17</v>
      </c>
      <c r="C650">
        <v>2010</v>
      </c>
      <c r="D650">
        <v>8</v>
      </c>
      <c r="E650">
        <v>1.9695100000000001</v>
      </c>
      <c r="F650">
        <v>1.9936199999999999</v>
      </c>
      <c r="G650">
        <v>5040</v>
      </c>
      <c r="H650">
        <v>2943</v>
      </c>
      <c r="I650">
        <f t="shared" si="0"/>
        <v>4161</v>
      </c>
      <c r="J650">
        <v>6207</v>
      </c>
      <c r="K650">
        <v>1218</v>
      </c>
      <c r="L650">
        <v>679</v>
      </c>
      <c r="M650">
        <v>16087</v>
      </c>
      <c r="N650">
        <v>1990</v>
      </c>
      <c r="O650">
        <v>806925</v>
      </c>
    </row>
    <row r="651" spans="1:15" x14ac:dyDescent="0.45">
      <c r="A651" t="s">
        <v>16</v>
      </c>
      <c r="B651" t="s">
        <v>17</v>
      </c>
      <c r="C651">
        <v>2010</v>
      </c>
      <c r="D651">
        <v>9</v>
      </c>
      <c r="E651">
        <v>1.9233100000000001</v>
      </c>
      <c r="F651">
        <v>1.8538300000000001</v>
      </c>
      <c r="G651">
        <v>4281</v>
      </c>
      <c r="H651">
        <v>2763</v>
      </c>
      <c r="I651">
        <f t="shared" si="0"/>
        <v>3848</v>
      </c>
      <c r="J651">
        <v>5685</v>
      </c>
      <c r="K651">
        <v>1085</v>
      </c>
      <c r="L651">
        <v>672</v>
      </c>
      <c r="M651">
        <v>14486</v>
      </c>
      <c r="N651">
        <v>1953</v>
      </c>
      <c r="O651">
        <v>781411</v>
      </c>
    </row>
    <row r="652" spans="1:15" x14ac:dyDescent="0.45">
      <c r="A652" t="s">
        <v>16</v>
      </c>
      <c r="B652" t="s">
        <v>17</v>
      </c>
      <c r="C652">
        <v>2010</v>
      </c>
      <c r="D652">
        <v>10</v>
      </c>
      <c r="E652">
        <v>1.89659</v>
      </c>
      <c r="F652">
        <v>1.8673</v>
      </c>
      <c r="G652">
        <v>4612</v>
      </c>
      <c r="H652">
        <v>2660</v>
      </c>
      <c r="I652">
        <f t="shared" si="0"/>
        <v>3772</v>
      </c>
      <c r="J652">
        <v>5270</v>
      </c>
      <c r="K652">
        <v>1112</v>
      </c>
      <c r="L652">
        <v>700</v>
      </c>
      <c r="M652">
        <v>14354</v>
      </c>
      <c r="N652">
        <v>1946</v>
      </c>
      <c r="O652">
        <v>768702</v>
      </c>
    </row>
    <row r="653" spans="1:15" x14ac:dyDescent="0.45">
      <c r="A653" t="s">
        <v>16</v>
      </c>
      <c r="B653" t="s">
        <v>17</v>
      </c>
      <c r="C653">
        <v>2010</v>
      </c>
      <c r="D653">
        <v>11</v>
      </c>
      <c r="E653">
        <v>1.7518100000000001</v>
      </c>
      <c r="F653">
        <v>1.69987</v>
      </c>
      <c r="G653">
        <v>4063</v>
      </c>
      <c r="H653">
        <v>2468</v>
      </c>
      <c r="I653">
        <f t="shared" si="0"/>
        <v>3444</v>
      </c>
      <c r="J653">
        <v>4466</v>
      </c>
      <c r="K653">
        <v>976</v>
      </c>
      <c r="L653">
        <v>628</v>
      </c>
      <c r="M653">
        <v>12601</v>
      </c>
      <c r="N653">
        <v>1933</v>
      </c>
      <c r="O653">
        <v>741293</v>
      </c>
    </row>
    <row r="654" spans="1:15" x14ac:dyDescent="0.45">
      <c r="A654" t="s">
        <v>16</v>
      </c>
      <c r="B654" t="s">
        <v>17</v>
      </c>
      <c r="C654">
        <v>2010</v>
      </c>
      <c r="D654">
        <v>12</v>
      </c>
      <c r="E654">
        <v>1.5263199999999999</v>
      </c>
      <c r="F654">
        <v>1.4974099999999999</v>
      </c>
      <c r="G654">
        <v>3625</v>
      </c>
      <c r="H654">
        <v>2097</v>
      </c>
      <c r="I654">
        <f t="shared" si="0"/>
        <v>2924</v>
      </c>
      <c r="J654">
        <v>4108</v>
      </c>
      <c r="K654">
        <v>827</v>
      </c>
      <c r="L654">
        <v>534</v>
      </c>
      <c r="M654">
        <v>11191</v>
      </c>
      <c r="N654">
        <v>1917</v>
      </c>
      <c r="O654">
        <v>747358</v>
      </c>
    </row>
    <row r="655" spans="1:15" x14ac:dyDescent="0.45">
      <c r="A655" t="s">
        <v>16</v>
      </c>
      <c r="B655" t="s">
        <v>17</v>
      </c>
      <c r="C655">
        <v>2010</v>
      </c>
      <c r="D655">
        <v>13</v>
      </c>
      <c r="E655">
        <v>1.4957199999999999</v>
      </c>
      <c r="F655">
        <v>1.45112</v>
      </c>
      <c r="G655">
        <v>3408</v>
      </c>
      <c r="H655">
        <v>1954</v>
      </c>
      <c r="I655">
        <f t="shared" si="0"/>
        <v>2690</v>
      </c>
      <c r="J655">
        <v>3733</v>
      </c>
      <c r="K655">
        <v>736</v>
      </c>
      <c r="L655">
        <v>528</v>
      </c>
      <c r="M655">
        <v>10359</v>
      </c>
      <c r="N655">
        <v>1875</v>
      </c>
      <c r="O655">
        <v>713863</v>
      </c>
    </row>
    <row r="656" spans="1:15" x14ac:dyDescent="0.45">
      <c r="A656" t="s">
        <v>16</v>
      </c>
      <c r="B656" t="s">
        <v>17</v>
      </c>
      <c r="C656">
        <v>2010</v>
      </c>
      <c r="D656">
        <v>14</v>
      </c>
      <c r="E656">
        <v>1.2231300000000001</v>
      </c>
      <c r="F656">
        <v>1.2071499999999999</v>
      </c>
      <c r="G656">
        <v>3090</v>
      </c>
      <c r="H656">
        <v>1718</v>
      </c>
      <c r="I656">
        <f t="shared" si="0"/>
        <v>2362</v>
      </c>
      <c r="J656">
        <v>2933</v>
      </c>
      <c r="K656">
        <v>644</v>
      </c>
      <c r="L656">
        <v>428</v>
      </c>
      <c r="M656">
        <v>8813</v>
      </c>
      <c r="N656">
        <v>1850</v>
      </c>
      <c r="O656">
        <v>730068</v>
      </c>
    </row>
    <row r="657" spans="1:15" x14ac:dyDescent="0.45">
      <c r="A657" t="s">
        <v>16</v>
      </c>
      <c r="B657" t="s">
        <v>17</v>
      </c>
      <c r="C657">
        <v>2010</v>
      </c>
      <c r="D657">
        <v>15</v>
      </c>
      <c r="E657">
        <v>1.17754</v>
      </c>
      <c r="F657">
        <v>1.17415</v>
      </c>
      <c r="G657">
        <v>3117</v>
      </c>
      <c r="H657">
        <v>1572</v>
      </c>
      <c r="I657">
        <f t="shared" si="0"/>
        <v>2170</v>
      </c>
      <c r="J657">
        <v>3110</v>
      </c>
      <c r="K657">
        <v>598</v>
      </c>
      <c r="L657">
        <v>404</v>
      </c>
      <c r="M657">
        <v>8801</v>
      </c>
      <c r="N657">
        <v>1831</v>
      </c>
      <c r="O657">
        <v>749563</v>
      </c>
    </row>
    <row r="658" spans="1:15" x14ac:dyDescent="0.45">
      <c r="A658" t="s">
        <v>16</v>
      </c>
      <c r="B658" t="s">
        <v>17</v>
      </c>
      <c r="C658">
        <v>2010</v>
      </c>
      <c r="D658">
        <v>16</v>
      </c>
      <c r="E658">
        <v>1.0911200000000001</v>
      </c>
      <c r="F658">
        <v>1.1620699999999999</v>
      </c>
      <c r="G658">
        <v>2921</v>
      </c>
      <c r="H658">
        <v>1461</v>
      </c>
      <c r="I658">
        <f t="shared" si="0"/>
        <v>1983</v>
      </c>
      <c r="J658">
        <v>3044</v>
      </c>
      <c r="K658">
        <v>522</v>
      </c>
      <c r="L658">
        <v>414</v>
      </c>
      <c r="M658">
        <v>8362</v>
      </c>
      <c r="N658">
        <v>1765</v>
      </c>
      <c r="O658">
        <v>719580</v>
      </c>
    </row>
    <row r="659" spans="1:15" x14ac:dyDescent="0.45">
      <c r="A659" t="s">
        <v>16</v>
      </c>
      <c r="B659" t="s">
        <v>17</v>
      </c>
      <c r="C659">
        <v>2010</v>
      </c>
      <c r="D659">
        <v>17</v>
      </c>
      <c r="E659">
        <v>1.11958</v>
      </c>
      <c r="F659">
        <v>1.1721299999999999</v>
      </c>
      <c r="G659">
        <v>3081</v>
      </c>
      <c r="H659">
        <v>1435</v>
      </c>
      <c r="I659">
        <f t="shared" si="0"/>
        <v>1992</v>
      </c>
      <c r="J659">
        <v>2972</v>
      </c>
      <c r="K659">
        <v>557</v>
      </c>
      <c r="L659">
        <v>395</v>
      </c>
      <c r="M659">
        <v>8440</v>
      </c>
      <c r="N659">
        <v>1755</v>
      </c>
      <c r="O659">
        <v>720054</v>
      </c>
    </row>
    <row r="660" spans="1:15" x14ac:dyDescent="0.45">
      <c r="A660" t="s">
        <v>16</v>
      </c>
      <c r="B660" t="s">
        <v>17</v>
      </c>
      <c r="C660">
        <v>2010</v>
      </c>
      <c r="D660">
        <v>18</v>
      </c>
      <c r="E660">
        <v>1.08169</v>
      </c>
      <c r="F660">
        <v>1.12168</v>
      </c>
      <c r="G660">
        <v>2781</v>
      </c>
      <c r="H660">
        <v>1385</v>
      </c>
      <c r="I660">
        <f t="shared" si="0"/>
        <v>1867</v>
      </c>
      <c r="J660">
        <v>2901</v>
      </c>
      <c r="K660">
        <v>482</v>
      </c>
      <c r="L660">
        <v>365</v>
      </c>
      <c r="M660">
        <v>7914</v>
      </c>
      <c r="N660">
        <v>1710</v>
      </c>
      <c r="O660">
        <v>705551</v>
      </c>
    </row>
    <row r="661" spans="1:15" x14ac:dyDescent="0.45">
      <c r="A661" t="s">
        <v>16</v>
      </c>
      <c r="B661" t="s">
        <v>17</v>
      </c>
      <c r="C661">
        <v>2010</v>
      </c>
      <c r="D661">
        <v>19</v>
      </c>
      <c r="E661">
        <v>1.12497</v>
      </c>
      <c r="F661">
        <v>1.14981</v>
      </c>
      <c r="G661">
        <v>2851</v>
      </c>
      <c r="H661">
        <v>1363</v>
      </c>
      <c r="I661">
        <f t="shared" si="0"/>
        <v>1854</v>
      </c>
      <c r="J661">
        <v>2645</v>
      </c>
      <c r="K661">
        <v>491</v>
      </c>
      <c r="L661">
        <v>347</v>
      </c>
      <c r="M661">
        <v>7697</v>
      </c>
      <c r="N661">
        <v>1664</v>
      </c>
      <c r="O661">
        <v>669414</v>
      </c>
    </row>
    <row r="662" spans="1:15" x14ac:dyDescent="0.45">
      <c r="A662" t="s">
        <v>16</v>
      </c>
      <c r="B662" t="s">
        <v>17</v>
      </c>
      <c r="C662">
        <v>2010</v>
      </c>
      <c r="D662">
        <v>20</v>
      </c>
      <c r="E662">
        <v>1.0619700000000001</v>
      </c>
      <c r="F662">
        <v>1.1332800000000001</v>
      </c>
      <c r="G662">
        <v>2816</v>
      </c>
      <c r="H662">
        <v>1364</v>
      </c>
      <c r="I662">
        <f t="shared" si="0"/>
        <v>1862</v>
      </c>
      <c r="J662">
        <v>2553</v>
      </c>
      <c r="K662">
        <v>498</v>
      </c>
      <c r="L662">
        <v>372</v>
      </c>
      <c r="M662">
        <v>7603</v>
      </c>
      <c r="N662">
        <v>1624</v>
      </c>
      <c r="O662">
        <v>670887</v>
      </c>
    </row>
    <row r="663" spans="1:15" x14ac:dyDescent="0.45">
      <c r="A663" t="s">
        <v>16</v>
      </c>
      <c r="B663" t="s">
        <v>17</v>
      </c>
      <c r="C663">
        <v>2010</v>
      </c>
      <c r="D663">
        <v>21</v>
      </c>
      <c r="E663">
        <v>1.0890899999999999</v>
      </c>
      <c r="F663">
        <v>1.0817099999999999</v>
      </c>
      <c r="G663">
        <v>2636</v>
      </c>
      <c r="H663">
        <v>1235</v>
      </c>
      <c r="I663">
        <f t="shared" si="0"/>
        <v>1680</v>
      </c>
      <c r="J663">
        <v>2188</v>
      </c>
      <c r="K663">
        <v>445</v>
      </c>
      <c r="L663">
        <v>349</v>
      </c>
      <c r="M663">
        <v>6853</v>
      </c>
      <c r="N663">
        <v>1497</v>
      </c>
      <c r="O663">
        <v>633532</v>
      </c>
    </row>
    <row r="664" spans="1:15" x14ac:dyDescent="0.45">
      <c r="A664" t="s">
        <v>16</v>
      </c>
      <c r="B664" t="s">
        <v>17</v>
      </c>
      <c r="C664">
        <v>2010</v>
      </c>
      <c r="D664">
        <v>22</v>
      </c>
      <c r="E664">
        <v>1.1776</v>
      </c>
      <c r="F664">
        <v>1.1995899999999999</v>
      </c>
      <c r="G664">
        <v>2413</v>
      </c>
      <c r="H664">
        <v>1212</v>
      </c>
      <c r="I664">
        <f t="shared" si="0"/>
        <v>1675</v>
      </c>
      <c r="J664">
        <v>2172</v>
      </c>
      <c r="K664">
        <v>463</v>
      </c>
      <c r="L664">
        <v>335</v>
      </c>
      <c r="M664">
        <v>6595</v>
      </c>
      <c r="N664">
        <v>1421</v>
      </c>
      <c r="O664">
        <v>549773</v>
      </c>
    </row>
    <row r="665" spans="1:15" x14ac:dyDescent="0.45">
      <c r="A665" t="s">
        <v>16</v>
      </c>
      <c r="B665" t="s">
        <v>17</v>
      </c>
      <c r="C665">
        <v>2010</v>
      </c>
      <c r="D665">
        <v>23</v>
      </c>
      <c r="E665">
        <v>0.97492999999999996</v>
      </c>
      <c r="F665">
        <v>0.95280799999999999</v>
      </c>
      <c r="G665">
        <v>2147</v>
      </c>
      <c r="H665">
        <v>1081</v>
      </c>
      <c r="I665">
        <f t="shared" si="0"/>
        <v>1455</v>
      </c>
      <c r="J665">
        <v>1831</v>
      </c>
      <c r="K665">
        <v>374</v>
      </c>
      <c r="L665">
        <v>322</v>
      </c>
      <c r="M665">
        <v>5755</v>
      </c>
      <c r="N665">
        <v>1435</v>
      </c>
      <c r="O665">
        <v>604004</v>
      </c>
    </row>
    <row r="666" spans="1:15" x14ac:dyDescent="0.45">
      <c r="A666" t="s">
        <v>16</v>
      </c>
      <c r="B666" t="s">
        <v>17</v>
      </c>
      <c r="C666">
        <v>2010</v>
      </c>
      <c r="D666">
        <v>24</v>
      </c>
      <c r="E666">
        <v>0.98713200000000001</v>
      </c>
      <c r="F666">
        <v>0.91603199999999996</v>
      </c>
      <c r="G666">
        <v>1975</v>
      </c>
      <c r="H666">
        <v>978</v>
      </c>
      <c r="I666">
        <f t="shared" si="0"/>
        <v>1317</v>
      </c>
      <c r="J666">
        <v>1784</v>
      </c>
      <c r="K666">
        <v>339</v>
      </c>
      <c r="L666">
        <v>240</v>
      </c>
      <c r="M666">
        <v>5316</v>
      </c>
      <c r="N666">
        <v>1405</v>
      </c>
      <c r="O666">
        <v>580329</v>
      </c>
    </row>
    <row r="667" spans="1:15" x14ac:dyDescent="0.45">
      <c r="A667" t="s">
        <v>16</v>
      </c>
      <c r="B667" t="s">
        <v>17</v>
      </c>
      <c r="C667">
        <v>2010</v>
      </c>
      <c r="D667">
        <v>25</v>
      </c>
      <c r="E667">
        <v>0.99599099999999996</v>
      </c>
      <c r="F667">
        <v>0.92658200000000002</v>
      </c>
      <c r="G667">
        <v>2027</v>
      </c>
      <c r="H667">
        <v>882</v>
      </c>
      <c r="I667">
        <f t="shared" si="0"/>
        <v>1279</v>
      </c>
      <c r="J667">
        <v>1779</v>
      </c>
      <c r="K667">
        <v>397</v>
      </c>
      <c r="L667">
        <v>249</v>
      </c>
      <c r="M667">
        <v>5334</v>
      </c>
      <c r="N667">
        <v>1384</v>
      </c>
      <c r="O667">
        <v>575664</v>
      </c>
    </row>
    <row r="668" spans="1:15" x14ac:dyDescent="0.45">
      <c r="A668" t="s">
        <v>16</v>
      </c>
      <c r="B668" t="s">
        <v>17</v>
      </c>
      <c r="C668">
        <v>2010</v>
      </c>
      <c r="D668">
        <v>26</v>
      </c>
      <c r="E668">
        <v>0.90472600000000003</v>
      </c>
      <c r="F668">
        <v>0.86961999999999995</v>
      </c>
      <c r="G668">
        <v>1754</v>
      </c>
      <c r="H668">
        <v>862</v>
      </c>
      <c r="I668">
        <f t="shared" si="0"/>
        <v>1185</v>
      </c>
      <c r="J668">
        <v>1541</v>
      </c>
      <c r="K668">
        <v>323</v>
      </c>
      <c r="L668">
        <v>238</v>
      </c>
      <c r="M668">
        <v>4718</v>
      </c>
      <c r="N668">
        <v>1347</v>
      </c>
      <c r="O668">
        <v>542536</v>
      </c>
    </row>
    <row r="669" spans="1:15" x14ac:dyDescent="0.45">
      <c r="A669" t="s">
        <v>16</v>
      </c>
      <c r="B669" t="s">
        <v>17</v>
      </c>
      <c r="C669">
        <v>2010</v>
      </c>
      <c r="D669">
        <v>27</v>
      </c>
      <c r="E669">
        <v>0.94192699999999996</v>
      </c>
      <c r="F669">
        <v>0.90313299999999996</v>
      </c>
      <c r="G669">
        <v>1753</v>
      </c>
      <c r="H669">
        <v>816</v>
      </c>
      <c r="I669">
        <f t="shared" si="0"/>
        <v>1150</v>
      </c>
      <c r="J669">
        <v>1566</v>
      </c>
      <c r="K669">
        <v>334</v>
      </c>
      <c r="L669">
        <v>222</v>
      </c>
      <c r="M669">
        <v>4691</v>
      </c>
      <c r="N669">
        <v>1353</v>
      </c>
      <c r="O669">
        <v>519414</v>
      </c>
    </row>
    <row r="670" spans="1:15" x14ac:dyDescent="0.45">
      <c r="A670" t="s">
        <v>16</v>
      </c>
      <c r="B670" t="s">
        <v>17</v>
      </c>
      <c r="C670">
        <v>2010</v>
      </c>
      <c r="D670">
        <v>28</v>
      </c>
      <c r="E670">
        <v>0.88041499999999995</v>
      </c>
      <c r="F670">
        <v>0.77377600000000002</v>
      </c>
      <c r="G670">
        <v>1458</v>
      </c>
      <c r="H670">
        <v>819</v>
      </c>
      <c r="I670">
        <f t="shared" si="0"/>
        <v>1117</v>
      </c>
      <c r="J670">
        <v>1450</v>
      </c>
      <c r="K670">
        <v>298</v>
      </c>
      <c r="L670">
        <v>209</v>
      </c>
      <c r="M670">
        <v>4234</v>
      </c>
      <c r="N670">
        <v>1284</v>
      </c>
      <c r="O670">
        <v>547187</v>
      </c>
    </row>
    <row r="671" spans="1:15" x14ac:dyDescent="0.45">
      <c r="A671" t="s">
        <v>16</v>
      </c>
      <c r="B671" t="s">
        <v>17</v>
      </c>
      <c r="C671">
        <v>2010</v>
      </c>
      <c r="D671">
        <v>29</v>
      </c>
      <c r="E671">
        <v>0.842615</v>
      </c>
      <c r="F671">
        <v>0.74277400000000005</v>
      </c>
      <c r="G671">
        <v>1323</v>
      </c>
      <c r="H671">
        <v>759</v>
      </c>
      <c r="I671">
        <f t="shared" si="0"/>
        <v>1094</v>
      </c>
      <c r="J671">
        <v>1335</v>
      </c>
      <c r="K671">
        <v>335</v>
      </c>
      <c r="L671">
        <v>198</v>
      </c>
      <c r="M671">
        <v>3950</v>
      </c>
      <c r="N671">
        <v>1265</v>
      </c>
      <c r="O671">
        <v>531790</v>
      </c>
    </row>
    <row r="672" spans="1:15" x14ac:dyDescent="0.45">
      <c r="A672" t="s">
        <v>16</v>
      </c>
      <c r="B672" t="s">
        <v>17</v>
      </c>
      <c r="C672">
        <v>2010</v>
      </c>
      <c r="D672">
        <v>30</v>
      </c>
      <c r="E672">
        <v>0.85838199999999998</v>
      </c>
      <c r="F672">
        <v>0.73093399999999997</v>
      </c>
      <c r="G672">
        <v>1290</v>
      </c>
      <c r="H672">
        <v>805</v>
      </c>
      <c r="I672">
        <f t="shared" si="0"/>
        <v>1107</v>
      </c>
      <c r="J672">
        <v>1279</v>
      </c>
      <c r="K672">
        <v>302</v>
      </c>
      <c r="L672">
        <v>174</v>
      </c>
      <c r="M672">
        <v>3850</v>
      </c>
      <c r="N672">
        <v>1250</v>
      </c>
      <c r="O672">
        <v>526723</v>
      </c>
    </row>
    <row r="673" spans="1:15" x14ac:dyDescent="0.45">
      <c r="A673" t="s">
        <v>16</v>
      </c>
      <c r="B673" t="s">
        <v>17</v>
      </c>
      <c r="C673">
        <v>2010</v>
      </c>
      <c r="D673">
        <v>31</v>
      </c>
      <c r="E673">
        <v>0.83382999999999996</v>
      </c>
      <c r="F673">
        <v>0.78688199999999997</v>
      </c>
      <c r="G673">
        <v>1381</v>
      </c>
      <c r="H673">
        <v>839</v>
      </c>
      <c r="I673">
        <f t="shared" si="0"/>
        <v>1130</v>
      </c>
      <c r="J673">
        <v>1357</v>
      </c>
      <c r="K673">
        <v>291</v>
      </c>
      <c r="L673">
        <v>209</v>
      </c>
      <c r="M673">
        <v>4077</v>
      </c>
      <c r="N673">
        <v>1241</v>
      </c>
      <c r="O673">
        <v>518121</v>
      </c>
    </row>
    <row r="674" spans="1:15" x14ac:dyDescent="0.45">
      <c r="A674" t="s">
        <v>16</v>
      </c>
      <c r="B674" t="s">
        <v>17</v>
      </c>
      <c r="C674">
        <v>2010</v>
      </c>
      <c r="D674">
        <v>32</v>
      </c>
      <c r="E674">
        <v>0.847437</v>
      </c>
      <c r="F674">
        <v>0.76305100000000003</v>
      </c>
      <c r="G674">
        <v>1378</v>
      </c>
      <c r="H674">
        <v>809</v>
      </c>
      <c r="I674">
        <f t="shared" si="0"/>
        <v>1109</v>
      </c>
      <c r="J674">
        <v>1307</v>
      </c>
      <c r="K674">
        <v>300</v>
      </c>
      <c r="L674">
        <v>214</v>
      </c>
      <c r="M674">
        <v>4008</v>
      </c>
      <c r="N674">
        <v>1212</v>
      </c>
      <c r="O674">
        <v>525260</v>
      </c>
    </row>
    <row r="675" spans="1:15" x14ac:dyDescent="0.45">
      <c r="A675" t="s">
        <v>16</v>
      </c>
      <c r="B675" t="s">
        <v>17</v>
      </c>
      <c r="C675">
        <v>2010</v>
      </c>
      <c r="D675">
        <v>33</v>
      </c>
      <c r="E675">
        <v>0.88827299999999998</v>
      </c>
      <c r="F675">
        <v>0.84104299999999999</v>
      </c>
      <c r="G675">
        <v>1485</v>
      </c>
      <c r="H675">
        <v>883</v>
      </c>
      <c r="I675">
        <f t="shared" si="0"/>
        <v>1243</v>
      </c>
      <c r="J675">
        <v>1592</v>
      </c>
      <c r="K675">
        <v>360</v>
      </c>
      <c r="L675">
        <v>198</v>
      </c>
      <c r="M675">
        <v>4518</v>
      </c>
      <c r="N675">
        <v>1225</v>
      </c>
      <c r="O675">
        <v>537190</v>
      </c>
    </row>
    <row r="676" spans="1:15" x14ac:dyDescent="0.45">
      <c r="A676" t="s">
        <v>16</v>
      </c>
      <c r="B676" t="s">
        <v>17</v>
      </c>
      <c r="C676">
        <v>2010</v>
      </c>
      <c r="D676">
        <v>34</v>
      </c>
      <c r="E676">
        <v>0.76537200000000005</v>
      </c>
      <c r="F676">
        <v>0.79157299999999997</v>
      </c>
      <c r="G676">
        <v>1520</v>
      </c>
      <c r="H676">
        <v>811</v>
      </c>
      <c r="I676">
        <f t="shared" si="0"/>
        <v>1106</v>
      </c>
      <c r="J676">
        <v>1592</v>
      </c>
      <c r="K676">
        <v>295</v>
      </c>
      <c r="L676">
        <v>202</v>
      </c>
      <c r="M676">
        <v>4420</v>
      </c>
      <c r="N676">
        <v>1235</v>
      </c>
      <c r="O676">
        <v>558382</v>
      </c>
    </row>
    <row r="677" spans="1:15" x14ac:dyDescent="0.45">
      <c r="A677" t="s">
        <v>16</v>
      </c>
      <c r="B677" t="s">
        <v>17</v>
      </c>
      <c r="C677">
        <v>2010</v>
      </c>
      <c r="D677">
        <v>35</v>
      </c>
      <c r="E677">
        <v>0.91857999999999995</v>
      </c>
      <c r="F677">
        <v>0.91273199999999999</v>
      </c>
      <c r="G677">
        <v>1564</v>
      </c>
      <c r="H677">
        <v>1019</v>
      </c>
      <c r="I677">
        <f t="shared" si="0"/>
        <v>1373</v>
      </c>
      <c r="J677">
        <v>1866</v>
      </c>
      <c r="K677">
        <v>354</v>
      </c>
      <c r="L677">
        <v>204</v>
      </c>
      <c r="M677">
        <v>5007</v>
      </c>
      <c r="N677">
        <v>1170</v>
      </c>
      <c r="O677">
        <v>548573</v>
      </c>
    </row>
    <row r="678" spans="1:15" x14ac:dyDescent="0.45">
      <c r="A678" t="s">
        <v>16</v>
      </c>
      <c r="B678" t="s">
        <v>17</v>
      </c>
      <c r="C678">
        <v>2010</v>
      </c>
      <c r="D678">
        <v>36</v>
      </c>
      <c r="E678">
        <v>1.0143200000000001</v>
      </c>
      <c r="F678">
        <v>1.0339799999999999</v>
      </c>
      <c r="G678">
        <v>1850</v>
      </c>
      <c r="H678">
        <v>1076</v>
      </c>
      <c r="I678">
        <f t="shared" si="0"/>
        <v>1450</v>
      </c>
      <c r="J678">
        <v>1959</v>
      </c>
      <c r="K678">
        <v>374</v>
      </c>
      <c r="L678">
        <v>234</v>
      </c>
      <c r="M678">
        <v>5493</v>
      </c>
      <c r="N678">
        <v>1198</v>
      </c>
      <c r="O678">
        <v>531250</v>
      </c>
    </row>
    <row r="679" spans="1:15" x14ac:dyDescent="0.45">
      <c r="A679" t="s">
        <v>16</v>
      </c>
      <c r="B679" t="s">
        <v>17</v>
      </c>
      <c r="C679">
        <v>2010</v>
      </c>
      <c r="D679">
        <v>37</v>
      </c>
      <c r="E679">
        <v>1.01233</v>
      </c>
      <c r="F679">
        <v>0.93400899999999998</v>
      </c>
      <c r="G679">
        <v>1720</v>
      </c>
      <c r="H679">
        <v>1061</v>
      </c>
      <c r="I679">
        <f t="shared" si="0"/>
        <v>1419</v>
      </c>
      <c r="J679">
        <v>2118</v>
      </c>
      <c r="K679">
        <v>358</v>
      </c>
      <c r="L679">
        <v>253</v>
      </c>
      <c r="M679">
        <v>5510</v>
      </c>
      <c r="N679">
        <v>1210</v>
      </c>
      <c r="O679">
        <v>589930</v>
      </c>
    </row>
    <row r="680" spans="1:15" x14ac:dyDescent="0.45">
      <c r="A680" t="s">
        <v>16</v>
      </c>
      <c r="B680" t="s">
        <v>17</v>
      </c>
      <c r="C680">
        <v>2010</v>
      </c>
      <c r="D680">
        <v>38</v>
      </c>
      <c r="E680">
        <v>1.1180300000000001</v>
      </c>
      <c r="F680">
        <v>1.08189</v>
      </c>
      <c r="G680">
        <v>2134</v>
      </c>
      <c r="H680">
        <v>1291</v>
      </c>
      <c r="I680">
        <f t="shared" si="0"/>
        <v>1771</v>
      </c>
      <c r="J680">
        <v>2510</v>
      </c>
      <c r="K680">
        <v>480</v>
      </c>
      <c r="L680">
        <v>326</v>
      </c>
      <c r="M680">
        <v>6741</v>
      </c>
      <c r="N680">
        <v>1206</v>
      </c>
      <c r="O680">
        <v>623077</v>
      </c>
    </row>
    <row r="681" spans="1:15" x14ac:dyDescent="0.45">
      <c r="A681" t="s">
        <v>16</v>
      </c>
      <c r="B681" t="s">
        <v>17</v>
      </c>
      <c r="C681">
        <v>2010</v>
      </c>
      <c r="D681">
        <v>39</v>
      </c>
      <c r="E681">
        <v>1.1180600000000001</v>
      </c>
      <c r="F681">
        <v>1.0656300000000001</v>
      </c>
      <c r="G681">
        <v>1995</v>
      </c>
      <c r="H681">
        <v>1269</v>
      </c>
      <c r="I681">
        <f t="shared" si="0"/>
        <v>1715</v>
      </c>
      <c r="J681">
        <v>2383</v>
      </c>
      <c r="K681">
        <v>446</v>
      </c>
      <c r="L681">
        <v>294</v>
      </c>
      <c r="M681">
        <v>6387</v>
      </c>
      <c r="N681">
        <v>1254</v>
      </c>
      <c r="O681">
        <v>599366</v>
      </c>
    </row>
    <row r="682" spans="1:15" x14ac:dyDescent="0.45">
      <c r="A682" t="s">
        <v>16</v>
      </c>
      <c r="B682" t="s">
        <v>17</v>
      </c>
      <c r="C682">
        <v>2010</v>
      </c>
      <c r="D682">
        <v>40</v>
      </c>
      <c r="E682">
        <v>1.1093900000000001</v>
      </c>
      <c r="F682">
        <v>1.1350499999999999</v>
      </c>
      <c r="G682">
        <v>2627</v>
      </c>
      <c r="H682">
        <v>1677</v>
      </c>
      <c r="I682">
        <f t="shared" si="0"/>
        <v>2304</v>
      </c>
      <c r="J682">
        <v>3142</v>
      </c>
      <c r="K682">
        <v>627</v>
      </c>
      <c r="L682">
        <v>400</v>
      </c>
      <c r="M682">
        <v>8473</v>
      </c>
      <c r="N682">
        <v>1838</v>
      </c>
      <c r="O682">
        <v>746485</v>
      </c>
    </row>
    <row r="683" spans="1:15" x14ac:dyDescent="0.45">
      <c r="A683" t="s">
        <v>16</v>
      </c>
      <c r="B683" t="s">
        <v>17</v>
      </c>
      <c r="C683">
        <v>2010</v>
      </c>
      <c r="D683">
        <v>41</v>
      </c>
      <c r="E683">
        <v>1.2434099999999999</v>
      </c>
      <c r="F683">
        <v>1.2525599999999999</v>
      </c>
      <c r="G683">
        <v>2953</v>
      </c>
      <c r="H683">
        <v>1779</v>
      </c>
      <c r="I683">
        <f t="shared" si="0"/>
        <v>2428</v>
      </c>
      <c r="J683">
        <v>3522</v>
      </c>
      <c r="K683">
        <v>649</v>
      </c>
      <c r="L683">
        <v>444</v>
      </c>
      <c r="M683">
        <v>9347</v>
      </c>
      <c r="N683">
        <v>1875</v>
      </c>
      <c r="O683">
        <v>746230</v>
      </c>
    </row>
    <row r="684" spans="1:15" x14ac:dyDescent="0.45">
      <c r="A684" t="s">
        <v>16</v>
      </c>
      <c r="B684" t="s">
        <v>17</v>
      </c>
      <c r="C684">
        <v>2010</v>
      </c>
      <c r="D684">
        <v>42</v>
      </c>
      <c r="E684">
        <v>1.25726</v>
      </c>
      <c r="F684">
        <v>1.2457</v>
      </c>
      <c r="G684">
        <v>3044</v>
      </c>
      <c r="H684">
        <v>1898</v>
      </c>
      <c r="I684">
        <f t="shared" si="0"/>
        <v>2588</v>
      </c>
      <c r="J684">
        <v>3641</v>
      </c>
      <c r="K684">
        <v>690</v>
      </c>
      <c r="L684">
        <v>411</v>
      </c>
      <c r="M684">
        <v>9684</v>
      </c>
      <c r="N684">
        <v>1907</v>
      </c>
      <c r="O684">
        <v>777397</v>
      </c>
    </row>
    <row r="685" spans="1:15" x14ac:dyDescent="0.45">
      <c r="A685" t="s">
        <v>16</v>
      </c>
      <c r="B685" t="s">
        <v>17</v>
      </c>
      <c r="C685">
        <v>2010</v>
      </c>
      <c r="D685">
        <v>43</v>
      </c>
      <c r="E685">
        <v>1.2573399999999999</v>
      </c>
      <c r="F685">
        <v>1.2677400000000001</v>
      </c>
      <c r="G685">
        <v>3226</v>
      </c>
      <c r="H685">
        <v>1754</v>
      </c>
      <c r="I685">
        <f t="shared" si="0"/>
        <v>2436</v>
      </c>
      <c r="J685">
        <v>3822</v>
      </c>
      <c r="K685">
        <v>682</v>
      </c>
      <c r="L685">
        <v>420</v>
      </c>
      <c r="M685">
        <v>9904</v>
      </c>
      <c r="N685">
        <v>1929</v>
      </c>
      <c r="O685">
        <v>781234</v>
      </c>
    </row>
    <row r="686" spans="1:15" x14ac:dyDescent="0.45">
      <c r="A686" t="s">
        <v>16</v>
      </c>
      <c r="B686" t="s">
        <v>17</v>
      </c>
      <c r="C686">
        <v>2010</v>
      </c>
      <c r="D686">
        <v>44</v>
      </c>
      <c r="E686">
        <v>1.43414</v>
      </c>
      <c r="F686">
        <v>1.43723</v>
      </c>
      <c r="G686">
        <v>3451</v>
      </c>
      <c r="H686">
        <v>1981</v>
      </c>
      <c r="I686">
        <f t="shared" si="0"/>
        <v>2717</v>
      </c>
      <c r="J686">
        <v>4397</v>
      </c>
      <c r="K686">
        <v>736</v>
      </c>
      <c r="L686">
        <v>455</v>
      </c>
      <c r="M686">
        <v>11020</v>
      </c>
      <c r="N686">
        <v>1947</v>
      </c>
      <c r="O686">
        <v>766753</v>
      </c>
    </row>
    <row r="687" spans="1:15" x14ac:dyDescent="0.45">
      <c r="A687" t="s">
        <v>16</v>
      </c>
      <c r="B687" t="s">
        <v>17</v>
      </c>
      <c r="C687">
        <v>2010</v>
      </c>
      <c r="D687">
        <v>45</v>
      </c>
      <c r="E687">
        <v>1.5183800000000001</v>
      </c>
      <c r="F687">
        <v>1.5334099999999999</v>
      </c>
      <c r="G687">
        <v>3927</v>
      </c>
      <c r="H687">
        <v>1956</v>
      </c>
      <c r="I687">
        <f t="shared" si="0"/>
        <v>2690</v>
      </c>
      <c r="J687">
        <v>4679</v>
      </c>
      <c r="K687">
        <v>734</v>
      </c>
      <c r="L687">
        <v>511</v>
      </c>
      <c r="M687">
        <v>11807</v>
      </c>
      <c r="N687">
        <v>1940</v>
      </c>
      <c r="O687">
        <v>769982</v>
      </c>
    </row>
    <row r="688" spans="1:15" x14ac:dyDescent="0.45">
      <c r="A688" t="s">
        <v>16</v>
      </c>
      <c r="B688" t="s">
        <v>17</v>
      </c>
      <c r="C688">
        <v>2010</v>
      </c>
      <c r="D688">
        <v>46</v>
      </c>
      <c r="E688">
        <v>1.6161700000000001</v>
      </c>
      <c r="F688">
        <v>1.69445</v>
      </c>
      <c r="G688">
        <v>4416</v>
      </c>
      <c r="H688">
        <v>2327</v>
      </c>
      <c r="I688">
        <f t="shared" si="0"/>
        <v>3101</v>
      </c>
      <c r="J688">
        <v>5322</v>
      </c>
      <c r="K688">
        <v>774</v>
      </c>
      <c r="L688">
        <v>497</v>
      </c>
      <c r="M688">
        <v>13336</v>
      </c>
      <c r="N688">
        <v>1921</v>
      </c>
      <c r="O688">
        <v>787038</v>
      </c>
    </row>
    <row r="689" spans="1:15" x14ac:dyDescent="0.45">
      <c r="A689" t="s">
        <v>16</v>
      </c>
      <c r="B689" t="s">
        <v>17</v>
      </c>
      <c r="C689">
        <v>2010</v>
      </c>
      <c r="D689">
        <v>47</v>
      </c>
      <c r="E689">
        <v>1.84378</v>
      </c>
      <c r="F689">
        <v>1.9915</v>
      </c>
      <c r="G689">
        <v>4598</v>
      </c>
      <c r="H689">
        <v>2043</v>
      </c>
      <c r="I689">
        <f t="shared" si="0"/>
        <v>2786</v>
      </c>
      <c r="J689">
        <v>4145</v>
      </c>
      <c r="K689">
        <v>743</v>
      </c>
      <c r="L689">
        <v>550</v>
      </c>
      <c r="M689">
        <v>12079</v>
      </c>
      <c r="N689">
        <v>1938</v>
      </c>
      <c r="O689">
        <v>606527</v>
      </c>
    </row>
    <row r="690" spans="1:15" x14ac:dyDescent="0.45">
      <c r="A690" t="s">
        <v>16</v>
      </c>
      <c r="B690" t="s">
        <v>17</v>
      </c>
      <c r="C690">
        <v>2010</v>
      </c>
      <c r="D690">
        <v>48</v>
      </c>
      <c r="E690">
        <v>1.7253499999999999</v>
      </c>
      <c r="F690">
        <v>1.8130500000000001</v>
      </c>
      <c r="G690">
        <v>5045</v>
      </c>
      <c r="H690">
        <v>2440</v>
      </c>
      <c r="I690">
        <f t="shared" si="0"/>
        <v>3355</v>
      </c>
      <c r="J690">
        <v>4978</v>
      </c>
      <c r="K690">
        <v>915</v>
      </c>
      <c r="L690">
        <v>619</v>
      </c>
      <c r="M690">
        <v>13997</v>
      </c>
      <c r="N690">
        <v>1964</v>
      </c>
      <c r="O690">
        <v>772016</v>
      </c>
    </row>
    <row r="691" spans="1:15" x14ac:dyDescent="0.45">
      <c r="A691" t="s">
        <v>16</v>
      </c>
      <c r="B691" t="s">
        <v>17</v>
      </c>
      <c r="C691">
        <v>2010</v>
      </c>
      <c r="D691">
        <v>49</v>
      </c>
      <c r="E691">
        <v>1.87923</v>
      </c>
      <c r="F691">
        <v>2.0142600000000002</v>
      </c>
      <c r="G691">
        <v>5060</v>
      </c>
      <c r="H691">
        <v>2511</v>
      </c>
      <c r="I691">
        <f t="shared" si="0"/>
        <v>3404</v>
      </c>
      <c r="J691">
        <v>5867</v>
      </c>
      <c r="K691">
        <v>893</v>
      </c>
      <c r="L691">
        <v>627</v>
      </c>
      <c r="M691">
        <v>14958</v>
      </c>
      <c r="N691">
        <v>1936</v>
      </c>
      <c r="O691">
        <v>742606</v>
      </c>
    </row>
    <row r="692" spans="1:15" x14ac:dyDescent="0.45">
      <c r="A692" t="s">
        <v>16</v>
      </c>
      <c r="B692" t="s">
        <v>17</v>
      </c>
      <c r="C692">
        <v>2010</v>
      </c>
      <c r="D692">
        <v>50</v>
      </c>
      <c r="E692">
        <v>2.3371</v>
      </c>
      <c r="F692">
        <v>2.5565899999999999</v>
      </c>
      <c r="G692">
        <v>6300</v>
      </c>
      <c r="H692">
        <v>2847</v>
      </c>
      <c r="I692">
        <f t="shared" si="0"/>
        <v>3878</v>
      </c>
      <c r="J692">
        <v>7194</v>
      </c>
      <c r="K692">
        <v>1031</v>
      </c>
      <c r="L692">
        <v>650</v>
      </c>
      <c r="M692">
        <v>18022</v>
      </c>
      <c r="N692">
        <v>1916</v>
      </c>
      <c r="O692">
        <v>704923</v>
      </c>
    </row>
    <row r="693" spans="1:15" x14ac:dyDescent="0.45">
      <c r="A693" t="s">
        <v>16</v>
      </c>
      <c r="B693" t="s">
        <v>17</v>
      </c>
      <c r="C693">
        <v>2010</v>
      </c>
      <c r="D693">
        <v>51</v>
      </c>
      <c r="E693">
        <v>3.0353300000000001</v>
      </c>
      <c r="F693">
        <v>3.38185</v>
      </c>
      <c r="G693">
        <v>7295</v>
      </c>
      <c r="H693">
        <v>3433</v>
      </c>
      <c r="I693">
        <f t="shared" si="0"/>
        <v>4695</v>
      </c>
      <c r="J693">
        <v>7071</v>
      </c>
      <c r="K693">
        <v>1262</v>
      </c>
      <c r="L693">
        <v>838</v>
      </c>
      <c r="M693">
        <v>19899</v>
      </c>
      <c r="N693">
        <v>1840</v>
      </c>
      <c r="O693">
        <v>588406</v>
      </c>
    </row>
    <row r="694" spans="1:15" x14ac:dyDescent="0.45">
      <c r="A694" t="s">
        <v>16</v>
      </c>
      <c r="B694" t="s">
        <v>17</v>
      </c>
      <c r="C694">
        <v>2010</v>
      </c>
      <c r="D694">
        <v>52</v>
      </c>
      <c r="E694">
        <v>3.1360000000000001</v>
      </c>
      <c r="F694">
        <v>3.4317199999999999</v>
      </c>
      <c r="G694">
        <v>7478</v>
      </c>
      <c r="H694">
        <v>4455</v>
      </c>
      <c r="I694">
        <f t="shared" si="0"/>
        <v>6036</v>
      </c>
      <c r="J694">
        <v>5764</v>
      </c>
      <c r="K694">
        <v>1581</v>
      </c>
      <c r="L694">
        <v>1068</v>
      </c>
      <c r="M694">
        <v>20346</v>
      </c>
      <c r="N694">
        <v>1887</v>
      </c>
      <c r="O694">
        <v>592880</v>
      </c>
    </row>
    <row r="695" spans="1:15" x14ac:dyDescent="0.45">
      <c r="A695" t="s">
        <v>16</v>
      </c>
      <c r="B695" t="s">
        <v>17</v>
      </c>
      <c r="C695">
        <v>2011</v>
      </c>
      <c r="D695">
        <v>1</v>
      </c>
      <c r="E695">
        <v>2.5333600000000001</v>
      </c>
      <c r="F695">
        <v>2.6915100000000001</v>
      </c>
      <c r="G695">
        <v>6584</v>
      </c>
      <c r="H695">
        <v>4455</v>
      </c>
      <c r="I695">
        <f t="shared" ref="I695:I758" si="1">H695+K695</f>
        <v>6041</v>
      </c>
      <c r="J695">
        <v>6342</v>
      </c>
      <c r="K695">
        <v>1586</v>
      </c>
      <c r="L695">
        <v>1059</v>
      </c>
      <c r="M695">
        <v>20026</v>
      </c>
      <c r="N695">
        <v>1923</v>
      </c>
      <c r="O695">
        <v>744043</v>
      </c>
    </row>
    <row r="696" spans="1:15" x14ac:dyDescent="0.45">
      <c r="A696" t="s">
        <v>16</v>
      </c>
      <c r="B696" t="s">
        <v>17</v>
      </c>
      <c r="C696">
        <v>2011</v>
      </c>
      <c r="D696">
        <v>2</v>
      </c>
      <c r="E696">
        <v>2.9128799999999999</v>
      </c>
      <c r="F696">
        <v>2.9106299999999998</v>
      </c>
      <c r="G696">
        <v>6238</v>
      </c>
      <c r="H696">
        <v>4220</v>
      </c>
      <c r="I696">
        <f t="shared" si="1"/>
        <v>5757</v>
      </c>
      <c r="J696">
        <v>7773</v>
      </c>
      <c r="K696">
        <v>1537</v>
      </c>
      <c r="L696">
        <v>953</v>
      </c>
      <c r="M696">
        <v>20721</v>
      </c>
      <c r="N696">
        <v>1921</v>
      </c>
      <c r="O696">
        <v>711908</v>
      </c>
    </row>
    <row r="697" spans="1:15" x14ac:dyDescent="0.45">
      <c r="A697" t="s">
        <v>16</v>
      </c>
      <c r="B697" t="s">
        <v>17</v>
      </c>
      <c r="C697">
        <v>2011</v>
      </c>
      <c r="D697">
        <v>3</v>
      </c>
      <c r="E697">
        <v>3.4449700000000001</v>
      </c>
      <c r="F697">
        <v>3.4923199999999999</v>
      </c>
      <c r="G697">
        <v>7247</v>
      </c>
      <c r="H697">
        <v>5095</v>
      </c>
      <c r="I697">
        <f t="shared" si="1"/>
        <v>6829</v>
      </c>
      <c r="J697">
        <v>11243</v>
      </c>
      <c r="K697">
        <v>1734</v>
      </c>
      <c r="L697">
        <v>938</v>
      </c>
      <c r="M697">
        <v>26257</v>
      </c>
      <c r="N697">
        <v>1964</v>
      </c>
      <c r="O697">
        <v>751850</v>
      </c>
    </row>
    <row r="698" spans="1:15" x14ac:dyDescent="0.45">
      <c r="A698" t="s">
        <v>16</v>
      </c>
      <c r="B698" t="s">
        <v>17</v>
      </c>
      <c r="C698">
        <v>2011</v>
      </c>
      <c r="D698">
        <v>4</v>
      </c>
      <c r="E698">
        <v>4.1618500000000003</v>
      </c>
      <c r="F698">
        <v>4.0037000000000003</v>
      </c>
      <c r="G698">
        <v>8007</v>
      </c>
      <c r="H698">
        <v>5952</v>
      </c>
      <c r="I698">
        <f t="shared" si="1"/>
        <v>7746</v>
      </c>
      <c r="J698">
        <v>15291</v>
      </c>
      <c r="K698">
        <v>1794</v>
      </c>
      <c r="L698">
        <v>931</v>
      </c>
      <c r="M698">
        <v>31975</v>
      </c>
      <c r="N698">
        <v>1947</v>
      </c>
      <c r="O698">
        <v>798637</v>
      </c>
    </row>
    <row r="699" spans="1:15" x14ac:dyDescent="0.45">
      <c r="A699" t="s">
        <v>16</v>
      </c>
      <c r="B699" t="s">
        <v>17</v>
      </c>
      <c r="C699">
        <v>2011</v>
      </c>
      <c r="D699">
        <v>5</v>
      </c>
      <c r="E699">
        <v>4.55159</v>
      </c>
      <c r="F699">
        <v>4.4353400000000001</v>
      </c>
      <c r="G699">
        <v>8195</v>
      </c>
      <c r="H699">
        <v>6536</v>
      </c>
      <c r="I699">
        <f t="shared" si="1"/>
        <v>8526</v>
      </c>
      <c r="J699">
        <v>16366</v>
      </c>
      <c r="K699">
        <v>1990</v>
      </c>
      <c r="L699">
        <v>1197</v>
      </c>
      <c r="M699">
        <v>34284</v>
      </c>
      <c r="N699">
        <v>1970</v>
      </c>
      <c r="O699">
        <v>772974</v>
      </c>
    </row>
    <row r="700" spans="1:15" x14ac:dyDescent="0.45">
      <c r="A700" t="s">
        <v>16</v>
      </c>
      <c r="B700" t="s">
        <v>17</v>
      </c>
      <c r="C700">
        <v>2011</v>
      </c>
      <c r="D700">
        <v>6</v>
      </c>
      <c r="E700">
        <v>4.4650400000000001</v>
      </c>
      <c r="F700">
        <v>4.2421499999999996</v>
      </c>
      <c r="G700">
        <v>8036</v>
      </c>
      <c r="H700">
        <v>6812</v>
      </c>
      <c r="I700">
        <f t="shared" si="1"/>
        <v>8808</v>
      </c>
      <c r="J700">
        <v>16516</v>
      </c>
      <c r="K700">
        <v>1996</v>
      </c>
      <c r="L700">
        <v>1096</v>
      </c>
      <c r="M700">
        <v>34456</v>
      </c>
      <c r="N700">
        <v>1961</v>
      </c>
      <c r="O700">
        <v>812230</v>
      </c>
    </row>
    <row r="701" spans="1:15" x14ac:dyDescent="0.45">
      <c r="A701" t="s">
        <v>16</v>
      </c>
      <c r="B701" t="s">
        <v>17</v>
      </c>
      <c r="C701">
        <v>2011</v>
      </c>
      <c r="D701">
        <v>7</v>
      </c>
      <c r="E701">
        <v>4.55124</v>
      </c>
      <c r="F701">
        <v>4.3971900000000002</v>
      </c>
      <c r="G701">
        <v>8172</v>
      </c>
      <c r="H701">
        <v>7257</v>
      </c>
      <c r="I701">
        <f t="shared" si="1"/>
        <v>9609</v>
      </c>
      <c r="J701">
        <v>17493</v>
      </c>
      <c r="K701">
        <v>2352</v>
      </c>
      <c r="L701">
        <v>1293</v>
      </c>
      <c r="M701">
        <v>36567</v>
      </c>
      <c r="N701">
        <v>1910</v>
      </c>
      <c r="O701">
        <v>831600</v>
      </c>
    </row>
    <row r="702" spans="1:15" x14ac:dyDescent="0.45">
      <c r="A702" t="s">
        <v>16</v>
      </c>
      <c r="B702" t="s">
        <v>17</v>
      </c>
      <c r="C702">
        <v>2011</v>
      </c>
      <c r="D702">
        <v>8</v>
      </c>
      <c r="E702">
        <v>4.0822000000000003</v>
      </c>
      <c r="F702">
        <v>3.9025599999999998</v>
      </c>
      <c r="G702">
        <v>7839</v>
      </c>
      <c r="H702">
        <v>6425</v>
      </c>
      <c r="I702">
        <f t="shared" si="1"/>
        <v>8453</v>
      </c>
      <c r="J702">
        <v>13718</v>
      </c>
      <c r="K702">
        <v>2028</v>
      </c>
      <c r="L702">
        <v>1267</v>
      </c>
      <c r="M702">
        <v>31277</v>
      </c>
      <c r="N702">
        <v>1908</v>
      </c>
      <c r="O702">
        <v>801449</v>
      </c>
    </row>
    <row r="703" spans="1:15" x14ac:dyDescent="0.45">
      <c r="A703" t="s">
        <v>16</v>
      </c>
      <c r="B703" t="s">
        <v>17</v>
      </c>
      <c r="C703">
        <v>2011</v>
      </c>
      <c r="D703">
        <v>9</v>
      </c>
      <c r="E703">
        <v>3.3881199999999998</v>
      </c>
      <c r="F703">
        <v>3.1507299999999998</v>
      </c>
      <c r="G703">
        <v>6376</v>
      </c>
      <c r="H703">
        <v>4869</v>
      </c>
      <c r="I703">
        <f t="shared" si="1"/>
        <v>6609</v>
      </c>
      <c r="J703">
        <v>10496</v>
      </c>
      <c r="K703">
        <v>1740</v>
      </c>
      <c r="L703">
        <v>1146</v>
      </c>
      <c r="M703">
        <v>24627</v>
      </c>
      <c r="N703">
        <v>1860</v>
      </c>
      <c r="O703">
        <v>781629</v>
      </c>
    </row>
    <row r="704" spans="1:15" x14ac:dyDescent="0.45">
      <c r="A704" t="s">
        <v>16</v>
      </c>
      <c r="B704" t="s">
        <v>17</v>
      </c>
      <c r="C704">
        <v>2011</v>
      </c>
      <c r="D704">
        <v>10</v>
      </c>
      <c r="E704">
        <v>2.9914200000000002</v>
      </c>
      <c r="F704">
        <v>2.7242199999999999</v>
      </c>
      <c r="G704">
        <v>5691</v>
      </c>
      <c r="H704">
        <v>3939</v>
      </c>
      <c r="I704">
        <f t="shared" si="1"/>
        <v>5360</v>
      </c>
      <c r="J704">
        <v>8427</v>
      </c>
      <c r="K704">
        <v>1421</v>
      </c>
      <c r="L704">
        <v>899</v>
      </c>
      <c r="M704">
        <v>20377</v>
      </c>
      <c r="N704">
        <v>1829</v>
      </c>
      <c r="O704">
        <v>747993</v>
      </c>
    </row>
    <row r="705" spans="1:15" x14ac:dyDescent="0.45">
      <c r="A705" t="s">
        <v>16</v>
      </c>
      <c r="B705" t="s">
        <v>17</v>
      </c>
      <c r="C705">
        <v>2011</v>
      </c>
      <c r="D705">
        <v>11</v>
      </c>
      <c r="E705">
        <v>2.6154199999999999</v>
      </c>
      <c r="F705">
        <v>2.3333599999999999</v>
      </c>
      <c r="G705">
        <v>5363</v>
      </c>
      <c r="H705">
        <v>3265</v>
      </c>
      <c r="I705">
        <f t="shared" si="1"/>
        <v>4440</v>
      </c>
      <c r="J705">
        <v>6702</v>
      </c>
      <c r="K705">
        <v>1175</v>
      </c>
      <c r="L705">
        <v>804</v>
      </c>
      <c r="M705">
        <v>17309</v>
      </c>
      <c r="N705">
        <v>1823</v>
      </c>
      <c r="O705">
        <v>741807</v>
      </c>
    </row>
    <row r="706" spans="1:15" x14ac:dyDescent="0.45">
      <c r="A706" t="s">
        <v>16</v>
      </c>
      <c r="B706" t="s">
        <v>17</v>
      </c>
      <c r="C706">
        <v>2011</v>
      </c>
      <c r="D706">
        <v>12</v>
      </c>
      <c r="E706">
        <v>2.0906500000000001</v>
      </c>
      <c r="F706">
        <v>1.925</v>
      </c>
      <c r="G706">
        <v>4400</v>
      </c>
      <c r="H706">
        <v>2551</v>
      </c>
      <c r="I706">
        <f t="shared" si="1"/>
        <v>3529</v>
      </c>
      <c r="J706">
        <v>5489</v>
      </c>
      <c r="K706">
        <v>978</v>
      </c>
      <c r="L706">
        <v>613</v>
      </c>
      <c r="M706">
        <v>14031</v>
      </c>
      <c r="N706">
        <v>1790</v>
      </c>
      <c r="O706">
        <v>728883</v>
      </c>
    </row>
    <row r="707" spans="1:15" x14ac:dyDescent="0.45">
      <c r="A707" t="s">
        <v>16</v>
      </c>
      <c r="B707" t="s">
        <v>17</v>
      </c>
      <c r="C707">
        <v>2011</v>
      </c>
      <c r="D707">
        <v>13</v>
      </c>
      <c r="E707">
        <v>1.8614599999999999</v>
      </c>
      <c r="F707">
        <v>1.7524299999999999</v>
      </c>
      <c r="G707">
        <v>4189</v>
      </c>
      <c r="H707">
        <v>2244</v>
      </c>
      <c r="I707">
        <f t="shared" si="1"/>
        <v>3121</v>
      </c>
      <c r="J707">
        <v>5025</v>
      </c>
      <c r="K707">
        <v>877</v>
      </c>
      <c r="L707">
        <v>622</v>
      </c>
      <c r="M707">
        <v>12957</v>
      </c>
      <c r="N707">
        <v>1770</v>
      </c>
      <c r="O707">
        <v>739375</v>
      </c>
    </row>
    <row r="708" spans="1:15" x14ac:dyDescent="0.45">
      <c r="A708" t="s">
        <v>16</v>
      </c>
      <c r="B708" t="s">
        <v>17</v>
      </c>
      <c r="C708">
        <v>2011</v>
      </c>
      <c r="D708">
        <v>14</v>
      </c>
      <c r="E708">
        <v>1.6137699999999999</v>
      </c>
      <c r="F708">
        <v>1.57704</v>
      </c>
      <c r="G708">
        <v>3701</v>
      </c>
      <c r="H708">
        <v>1985</v>
      </c>
      <c r="I708">
        <f t="shared" si="1"/>
        <v>2732</v>
      </c>
      <c r="J708">
        <v>4557</v>
      </c>
      <c r="K708">
        <v>747</v>
      </c>
      <c r="L708">
        <v>508</v>
      </c>
      <c r="M708">
        <v>11498</v>
      </c>
      <c r="N708">
        <v>1723</v>
      </c>
      <c r="O708">
        <v>729089</v>
      </c>
    </row>
    <row r="709" spans="1:15" x14ac:dyDescent="0.45">
      <c r="A709" t="s">
        <v>16</v>
      </c>
      <c r="B709" t="s">
        <v>17</v>
      </c>
      <c r="C709">
        <v>2011</v>
      </c>
      <c r="D709">
        <v>15</v>
      </c>
      <c r="E709">
        <v>1.4219900000000001</v>
      </c>
      <c r="F709">
        <v>1.3576600000000001</v>
      </c>
      <c r="G709">
        <v>3164</v>
      </c>
      <c r="H709">
        <v>1574</v>
      </c>
      <c r="I709">
        <f t="shared" si="1"/>
        <v>2215</v>
      </c>
      <c r="J709">
        <v>3562</v>
      </c>
      <c r="K709">
        <v>641</v>
      </c>
      <c r="L709">
        <v>450</v>
      </c>
      <c r="M709">
        <v>9391</v>
      </c>
      <c r="N709">
        <v>1681</v>
      </c>
      <c r="O709">
        <v>691707</v>
      </c>
    </row>
    <row r="710" spans="1:15" x14ac:dyDescent="0.45">
      <c r="A710" t="s">
        <v>16</v>
      </c>
      <c r="B710" t="s">
        <v>17</v>
      </c>
      <c r="C710">
        <v>2011</v>
      </c>
      <c r="D710">
        <v>16</v>
      </c>
      <c r="E710">
        <v>1.3382000000000001</v>
      </c>
      <c r="F710">
        <v>1.31223</v>
      </c>
      <c r="G710">
        <v>3139</v>
      </c>
      <c r="H710">
        <v>1505</v>
      </c>
      <c r="I710">
        <f t="shared" si="1"/>
        <v>2064</v>
      </c>
      <c r="J710">
        <v>3064</v>
      </c>
      <c r="K710">
        <v>559</v>
      </c>
      <c r="L710">
        <v>428</v>
      </c>
      <c r="M710">
        <v>8695</v>
      </c>
      <c r="N710">
        <v>1651</v>
      </c>
      <c r="O710">
        <v>662612</v>
      </c>
    </row>
    <row r="711" spans="1:15" x14ac:dyDescent="0.45">
      <c r="A711" t="s">
        <v>16</v>
      </c>
      <c r="B711" t="s">
        <v>17</v>
      </c>
      <c r="C711">
        <v>2011</v>
      </c>
      <c r="D711">
        <v>17</v>
      </c>
      <c r="E711">
        <v>1.1999500000000001</v>
      </c>
      <c r="F711">
        <v>1.14937</v>
      </c>
      <c r="G711">
        <v>2895</v>
      </c>
      <c r="H711">
        <v>1324</v>
      </c>
      <c r="I711">
        <f t="shared" si="1"/>
        <v>1879</v>
      </c>
      <c r="J711">
        <v>2673</v>
      </c>
      <c r="K711">
        <v>555</v>
      </c>
      <c r="L711">
        <v>383</v>
      </c>
      <c r="M711">
        <v>7830</v>
      </c>
      <c r="N711">
        <v>1612</v>
      </c>
      <c r="O711">
        <v>681240</v>
      </c>
    </row>
    <row r="712" spans="1:15" x14ac:dyDescent="0.45">
      <c r="A712" t="s">
        <v>16</v>
      </c>
      <c r="B712" t="s">
        <v>17</v>
      </c>
      <c r="C712">
        <v>2011</v>
      </c>
      <c r="D712">
        <v>18</v>
      </c>
      <c r="E712">
        <v>1.14889</v>
      </c>
      <c r="F712">
        <v>1.1145099999999999</v>
      </c>
      <c r="G712">
        <v>2532</v>
      </c>
      <c r="H712">
        <v>1305</v>
      </c>
      <c r="I712">
        <f t="shared" si="1"/>
        <v>1829</v>
      </c>
      <c r="J712">
        <v>2553</v>
      </c>
      <c r="K712">
        <v>524</v>
      </c>
      <c r="L712">
        <v>393</v>
      </c>
      <c r="M712">
        <v>7307</v>
      </c>
      <c r="N712">
        <v>1585</v>
      </c>
      <c r="O712">
        <v>655627</v>
      </c>
    </row>
    <row r="713" spans="1:15" x14ac:dyDescent="0.45">
      <c r="A713" t="s">
        <v>16</v>
      </c>
      <c r="B713" t="s">
        <v>17</v>
      </c>
      <c r="C713">
        <v>2011</v>
      </c>
      <c r="D713">
        <v>19</v>
      </c>
      <c r="E713">
        <v>1.1219399999999999</v>
      </c>
      <c r="F713">
        <v>1.1098399999999999</v>
      </c>
      <c r="G713">
        <v>2551</v>
      </c>
      <c r="H713">
        <v>1254</v>
      </c>
      <c r="I713">
        <f t="shared" si="1"/>
        <v>1739</v>
      </c>
      <c r="J713">
        <v>2595</v>
      </c>
      <c r="K713">
        <v>485</v>
      </c>
      <c r="L713">
        <v>351</v>
      </c>
      <c r="M713">
        <v>7236</v>
      </c>
      <c r="N713">
        <v>1556</v>
      </c>
      <c r="O713">
        <v>651983</v>
      </c>
    </row>
    <row r="714" spans="1:15" x14ac:dyDescent="0.45">
      <c r="A714" t="s">
        <v>16</v>
      </c>
      <c r="B714" t="s">
        <v>17</v>
      </c>
      <c r="C714">
        <v>2011</v>
      </c>
      <c r="D714">
        <v>20</v>
      </c>
      <c r="E714">
        <v>1.0671200000000001</v>
      </c>
      <c r="F714">
        <v>1.0524</v>
      </c>
      <c r="G714">
        <v>2353</v>
      </c>
      <c r="H714">
        <v>1131</v>
      </c>
      <c r="I714">
        <f t="shared" si="1"/>
        <v>1592</v>
      </c>
      <c r="J714">
        <v>2280</v>
      </c>
      <c r="K714">
        <v>461</v>
      </c>
      <c r="L714">
        <v>305</v>
      </c>
      <c r="M714">
        <v>6530</v>
      </c>
      <c r="N714">
        <v>1516</v>
      </c>
      <c r="O714">
        <v>620485</v>
      </c>
    </row>
    <row r="715" spans="1:15" x14ac:dyDescent="0.45">
      <c r="A715" t="s">
        <v>16</v>
      </c>
      <c r="B715" t="s">
        <v>17</v>
      </c>
      <c r="C715">
        <v>2011</v>
      </c>
      <c r="D715">
        <v>21</v>
      </c>
      <c r="E715">
        <v>1.0505800000000001</v>
      </c>
      <c r="F715">
        <v>1.0353600000000001</v>
      </c>
      <c r="G715">
        <v>2213</v>
      </c>
      <c r="H715">
        <v>1045</v>
      </c>
      <c r="I715">
        <f t="shared" si="1"/>
        <v>1450</v>
      </c>
      <c r="J715">
        <v>2110</v>
      </c>
      <c r="K715">
        <v>405</v>
      </c>
      <c r="L715">
        <v>299</v>
      </c>
      <c r="M715">
        <v>6072</v>
      </c>
      <c r="N715">
        <v>1381</v>
      </c>
      <c r="O715">
        <v>586460</v>
      </c>
    </row>
    <row r="716" spans="1:15" x14ac:dyDescent="0.45">
      <c r="A716" t="s">
        <v>16</v>
      </c>
      <c r="B716" t="s">
        <v>17</v>
      </c>
      <c r="C716">
        <v>2011</v>
      </c>
      <c r="D716">
        <v>22</v>
      </c>
      <c r="E716">
        <v>1.1520300000000001</v>
      </c>
      <c r="F716">
        <v>1.1177699999999999</v>
      </c>
      <c r="G716">
        <v>2249</v>
      </c>
      <c r="H716">
        <v>1013</v>
      </c>
      <c r="I716">
        <f t="shared" si="1"/>
        <v>1410</v>
      </c>
      <c r="J716">
        <v>1980</v>
      </c>
      <c r="K716">
        <v>397</v>
      </c>
      <c r="L716">
        <v>307</v>
      </c>
      <c r="M716">
        <v>5946</v>
      </c>
      <c r="N716">
        <v>1357</v>
      </c>
      <c r="O716">
        <v>531954</v>
      </c>
    </row>
    <row r="717" spans="1:15" x14ac:dyDescent="0.45">
      <c r="A717" t="s">
        <v>16</v>
      </c>
      <c r="B717" t="s">
        <v>17</v>
      </c>
      <c r="C717">
        <v>2011</v>
      </c>
      <c r="D717">
        <v>23</v>
      </c>
      <c r="E717">
        <v>0.97097500000000003</v>
      </c>
      <c r="F717">
        <v>0.98294899999999996</v>
      </c>
      <c r="G717">
        <v>2040</v>
      </c>
      <c r="H717">
        <v>1037</v>
      </c>
      <c r="I717">
        <f t="shared" si="1"/>
        <v>1469</v>
      </c>
      <c r="J717">
        <v>1760</v>
      </c>
      <c r="K717">
        <v>432</v>
      </c>
      <c r="L717">
        <v>278</v>
      </c>
      <c r="M717">
        <v>5547</v>
      </c>
      <c r="N717">
        <v>1296</v>
      </c>
      <c r="O717">
        <v>564322</v>
      </c>
    </row>
    <row r="718" spans="1:15" x14ac:dyDescent="0.45">
      <c r="A718" t="s">
        <v>16</v>
      </c>
      <c r="B718" t="s">
        <v>17</v>
      </c>
      <c r="C718">
        <v>2011</v>
      </c>
      <c r="D718">
        <v>24</v>
      </c>
      <c r="E718">
        <v>0.89468300000000001</v>
      </c>
      <c r="F718">
        <v>0.92519399999999996</v>
      </c>
      <c r="G718">
        <v>1812</v>
      </c>
      <c r="H718">
        <v>911</v>
      </c>
      <c r="I718">
        <f t="shared" si="1"/>
        <v>1316</v>
      </c>
      <c r="J718">
        <v>1599</v>
      </c>
      <c r="K718">
        <v>405</v>
      </c>
      <c r="L718">
        <v>262</v>
      </c>
      <c r="M718">
        <v>4989</v>
      </c>
      <c r="N718">
        <v>1279</v>
      </c>
      <c r="O718">
        <v>539238</v>
      </c>
    </row>
    <row r="719" spans="1:15" x14ac:dyDescent="0.45">
      <c r="A719" t="s">
        <v>16</v>
      </c>
      <c r="B719" t="s">
        <v>17</v>
      </c>
      <c r="C719">
        <v>2011</v>
      </c>
      <c r="D719">
        <v>25</v>
      </c>
      <c r="E719">
        <v>0.84356799999999998</v>
      </c>
      <c r="F719">
        <v>0.83553100000000002</v>
      </c>
      <c r="G719">
        <v>1604</v>
      </c>
      <c r="H719">
        <v>870</v>
      </c>
      <c r="I719">
        <f t="shared" si="1"/>
        <v>1178</v>
      </c>
      <c r="J719">
        <v>1422</v>
      </c>
      <c r="K719">
        <v>308</v>
      </c>
      <c r="L719">
        <v>244</v>
      </c>
      <c r="M719">
        <v>4448</v>
      </c>
      <c r="N719">
        <v>1251</v>
      </c>
      <c r="O719">
        <v>532356</v>
      </c>
    </row>
    <row r="720" spans="1:15" x14ac:dyDescent="0.45">
      <c r="A720" t="s">
        <v>16</v>
      </c>
      <c r="B720" t="s">
        <v>17</v>
      </c>
      <c r="C720">
        <v>2011</v>
      </c>
      <c r="D720">
        <v>26</v>
      </c>
      <c r="E720">
        <v>0.81540900000000005</v>
      </c>
      <c r="F720">
        <v>0.83239300000000005</v>
      </c>
      <c r="G720">
        <v>1472</v>
      </c>
      <c r="H720">
        <v>750</v>
      </c>
      <c r="I720">
        <f t="shared" si="1"/>
        <v>1074</v>
      </c>
      <c r="J720">
        <v>1462</v>
      </c>
      <c r="K720">
        <v>324</v>
      </c>
      <c r="L720">
        <v>210</v>
      </c>
      <c r="M720">
        <v>4218</v>
      </c>
      <c r="N720">
        <v>1225</v>
      </c>
      <c r="O720">
        <v>506732</v>
      </c>
    </row>
    <row r="721" spans="1:15" x14ac:dyDescent="0.45">
      <c r="A721" t="s">
        <v>16</v>
      </c>
      <c r="B721" t="s">
        <v>17</v>
      </c>
      <c r="C721">
        <v>2011</v>
      </c>
      <c r="D721">
        <v>27</v>
      </c>
      <c r="E721">
        <v>0.82305200000000001</v>
      </c>
      <c r="F721">
        <v>0.85559099999999999</v>
      </c>
      <c r="G721">
        <v>1423</v>
      </c>
      <c r="H721">
        <v>823</v>
      </c>
      <c r="I721">
        <f t="shared" si="1"/>
        <v>1093</v>
      </c>
      <c r="J721">
        <v>1269</v>
      </c>
      <c r="K721">
        <v>270</v>
      </c>
      <c r="L721">
        <v>224</v>
      </c>
      <c r="M721">
        <v>4009</v>
      </c>
      <c r="N721">
        <v>1211</v>
      </c>
      <c r="O721">
        <v>468565</v>
      </c>
    </row>
    <row r="722" spans="1:15" x14ac:dyDescent="0.45">
      <c r="A722" t="s">
        <v>16</v>
      </c>
      <c r="B722" t="s">
        <v>17</v>
      </c>
      <c r="C722">
        <v>2011</v>
      </c>
      <c r="D722">
        <v>28</v>
      </c>
      <c r="E722">
        <v>0.67463499999999998</v>
      </c>
      <c r="F722">
        <v>0.70694900000000005</v>
      </c>
      <c r="G722">
        <v>1255</v>
      </c>
      <c r="H722">
        <v>756</v>
      </c>
      <c r="I722">
        <f t="shared" si="1"/>
        <v>1072</v>
      </c>
      <c r="J722">
        <v>1206</v>
      </c>
      <c r="K722">
        <v>316</v>
      </c>
      <c r="L722">
        <v>188</v>
      </c>
      <c r="M722">
        <v>3721</v>
      </c>
      <c r="N722">
        <v>1220</v>
      </c>
      <c r="O722">
        <v>526346</v>
      </c>
    </row>
    <row r="723" spans="1:15" x14ac:dyDescent="0.45">
      <c r="A723" t="s">
        <v>16</v>
      </c>
      <c r="B723" t="s">
        <v>17</v>
      </c>
      <c r="C723">
        <v>2011</v>
      </c>
      <c r="D723">
        <v>29</v>
      </c>
      <c r="E723">
        <v>0.63188299999999997</v>
      </c>
      <c r="F723">
        <v>0.69438699999999998</v>
      </c>
      <c r="G723">
        <v>1243</v>
      </c>
      <c r="H723">
        <v>733</v>
      </c>
      <c r="I723">
        <f t="shared" si="1"/>
        <v>992</v>
      </c>
      <c r="J723">
        <v>1184</v>
      </c>
      <c r="K723">
        <v>259</v>
      </c>
      <c r="L723">
        <v>178</v>
      </c>
      <c r="M723">
        <v>3597</v>
      </c>
      <c r="N723">
        <v>1203</v>
      </c>
      <c r="O723">
        <v>518011</v>
      </c>
    </row>
    <row r="724" spans="1:15" x14ac:dyDescent="0.45">
      <c r="A724" t="s">
        <v>16</v>
      </c>
      <c r="B724" t="s">
        <v>17</v>
      </c>
      <c r="C724">
        <v>2011</v>
      </c>
      <c r="D724">
        <v>30</v>
      </c>
      <c r="E724">
        <v>0.641513</v>
      </c>
      <c r="F724">
        <v>0.68797600000000003</v>
      </c>
      <c r="G724">
        <v>1251</v>
      </c>
      <c r="H724">
        <v>667</v>
      </c>
      <c r="I724">
        <f t="shared" si="1"/>
        <v>930</v>
      </c>
      <c r="J724">
        <v>1188</v>
      </c>
      <c r="K724">
        <v>263</v>
      </c>
      <c r="L724">
        <v>169</v>
      </c>
      <c r="M724">
        <v>3538</v>
      </c>
      <c r="N724">
        <v>1179</v>
      </c>
      <c r="O724">
        <v>514262</v>
      </c>
    </row>
    <row r="725" spans="1:15" x14ac:dyDescent="0.45">
      <c r="A725" t="s">
        <v>16</v>
      </c>
      <c r="B725" t="s">
        <v>17</v>
      </c>
      <c r="C725">
        <v>2011</v>
      </c>
      <c r="D725">
        <v>31</v>
      </c>
      <c r="E725">
        <v>0.52981299999999998</v>
      </c>
      <c r="F725">
        <v>0.64474299999999996</v>
      </c>
      <c r="G725">
        <v>1088</v>
      </c>
      <c r="H725">
        <v>635</v>
      </c>
      <c r="I725">
        <f t="shared" si="1"/>
        <v>838</v>
      </c>
      <c r="J725">
        <v>1125</v>
      </c>
      <c r="K725">
        <v>203</v>
      </c>
      <c r="L725">
        <v>151</v>
      </c>
      <c r="M725">
        <v>3202</v>
      </c>
      <c r="N725">
        <v>1175</v>
      </c>
      <c r="O725">
        <v>496632</v>
      </c>
    </row>
    <row r="726" spans="1:15" x14ac:dyDescent="0.45">
      <c r="A726" t="s">
        <v>16</v>
      </c>
      <c r="B726" t="s">
        <v>17</v>
      </c>
      <c r="C726">
        <v>2011</v>
      </c>
      <c r="D726">
        <v>32</v>
      </c>
      <c r="E726">
        <v>0.64408900000000002</v>
      </c>
      <c r="F726">
        <v>0.67532999999999999</v>
      </c>
      <c r="G726">
        <v>1207</v>
      </c>
      <c r="H726">
        <v>704</v>
      </c>
      <c r="I726">
        <f t="shared" si="1"/>
        <v>935</v>
      </c>
      <c r="J726">
        <v>1223</v>
      </c>
      <c r="K726">
        <v>231</v>
      </c>
      <c r="L726">
        <v>158</v>
      </c>
      <c r="M726">
        <v>3523</v>
      </c>
      <c r="N726">
        <v>1175</v>
      </c>
      <c r="O726">
        <v>521671</v>
      </c>
    </row>
    <row r="727" spans="1:15" x14ac:dyDescent="0.45">
      <c r="A727" t="s">
        <v>16</v>
      </c>
      <c r="B727" t="s">
        <v>17</v>
      </c>
      <c r="C727">
        <v>2011</v>
      </c>
      <c r="D727">
        <v>33</v>
      </c>
      <c r="E727">
        <v>0.66771800000000003</v>
      </c>
      <c r="F727">
        <v>0.72823000000000004</v>
      </c>
      <c r="G727">
        <v>1342</v>
      </c>
      <c r="H727">
        <v>767</v>
      </c>
      <c r="I727">
        <f t="shared" si="1"/>
        <v>1008</v>
      </c>
      <c r="J727">
        <v>1358</v>
      </c>
      <c r="K727">
        <v>241</v>
      </c>
      <c r="L727">
        <v>166</v>
      </c>
      <c r="M727">
        <v>3874</v>
      </c>
      <c r="N727">
        <v>1191</v>
      </c>
      <c r="O727">
        <v>531975</v>
      </c>
    </row>
    <row r="728" spans="1:15" x14ac:dyDescent="0.45">
      <c r="A728" t="s">
        <v>16</v>
      </c>
      <c r="B728" t="s">
        <v>17</v>
      </c>
      <c r="C728">
        <v>2011</v>
      </c>
      <c r="D728">
        <v>34</v>
      </c>
      <c r="E728">
        <v>0.70566799999999996</v>
      </c>
      <c r="F728">
        <v>0.80652599999999997</v>
      </c>
      <c r="G728">
        <v>1505</v>
      </c>
      <c r="H728">
        <v>814</v>
      </c>
      <c r="I728">
        <f t="shared" si="1"/>
        <v>1119</v>
      </c>
      <c r="J728">
        <v>1600</v>
      </c>
      <c r="K728">
        <v>305</v>
      </c>
      <c r="L728">
        <v>220</v>
      </c>
      <c r="M728">
        <v>4444</v>
      </c>
      <c r="N728">
        <v>1195</v>
      </c>
      <c r="O728">
        <v>551005</v>
      </c>
    </row>
    <row r="729" spans="1:15" x14ac:dyDescent="0.45">
      <c r="A729" t="s">
        <v>16</v>
      </c>
      <c r="B729" t="s">
        <v>17</v>
      </c>
      <c r="C729">
        <v>2011</v>
      </c>
      <c r="D729">
        <v>35</v>
      </c>
      <c r="E729">
        <v>0.80415499999999995</v>
      </c>
      <c r="F729">
        <v>0.86040799999999995</v>
      </c>
      <c r="G729">
        <v>1528</v>
      </c>
      <c r="H729">
        <v>887</v>
      </c>
      <c r="I729">
        <f t="shared" si="1"/>
        <v>1195</v>
      </c>
      <c r="J729">
        <v>1781</v>
      </c>
      <c r="K729">
        <v>308</v>
      </c>
      <c r="L729">
        <v>213</v>
      </c>
      <c r="M729">
        <v>4717</v>
      </c>
      <c r="N729">
        <v>1200</v>
      </c>
      <c r="O729">
        <v>548228</v>
      </c>
    </row>
    <row r="730" spans="1:15" x14ac:dyDescent="0.45">
      <c r="A730" t="s">
        <v>16</v>
      </c>
      <c r="B730" t="s">
        <v>17</v>
      </c>
      <c r="C730">
        <v>2011</v>
      </c>
      <c r="D730">
        <v>36</v>
      </c>
      <c r="E730">
        <v>0.90780400000000006</v>
      </c>
      <c r="F730">
        <v>0.93607499999999999</v>
      </c>
      <c r="G730">
        <v>1622</v>
      </c>
      <c r="H730">
        <v>904</v>
      </c>
      <c r="I730">
        <f t="shared" si="1"/>
        <v>1197</v>
      </c>
      <c r="J730">
        <v>1809</v>
      </c>
      <c r="K730">
        <v>293</v>
      </c>
      <c r="L730">
        <v>185</v>
      </c>
      <c r="M730">
        <v>4813</v>
      </c>
      <c r="N730">
        <v>1184</v>
      </c>
      <c r="O730">
        <v>514168</v>
      </c>
    </row>
    <row r="731" spans="1:15" x14ac:dyDescent="0.45">
      <c r="A731" t="s">
        <v>16</v>
      </c>
      <c r="B731" t="s">
        <v>17</v>
      </c>
      <c r="C731">
        <v>2011</v>
      </c>
      <c r="D731">
        <v>37</v>
      </c>
      <c r="E731">
        <v>1.0055499999999999</v>
      </c>
      <c r="F731">
        <v>0.96668299999999996</v>
      </c>
      <c r="G731">
        <v>1788</v>
      </c>
      <c r="H731">
        <v>1022</v>
      </c>
      <c r="I731">
        <f t="shared" si="1"/>
        <v>1368</v>
      </c>
      <c r="J731">
        <v>2206</v>
      </c>
      <c r="K731">
        <v>346</v>
      </c>
      <c r="L731">
        <v>205</v>
      </c>
      <c r="M731">
        <v>5567</v>
      </c>
      <c r="N731">
        <v>1196</v>
      </c>
      <c r="O731">
        <v>575887</v>
      </c>
    </row>
    <row r="732" spans="1:15" x14ac:dyDescent="0.45">
      <c r="A732" t="s">
        <v>16</v>
      </c>
      <c r="B732" t="s">
        <v>17</v>
      </c>
      <c r="C732">
        <v>2011</v>
      </c>
      <c r="D732">
        <v>38</v>
      </c>
      <c r="E732">
        <v>1.0360100000000001</v>
      </c>
      <c r="F732">
        <v>0.99600699999999998</v>
      </c>
      <c r="G732">
        <v>1816</v>
      </c>
      <c r="H732">
        <v>1126</v>
      </c>
      <c r="I732">
        <f t="shared" si="1"/>
        <v>1500</v>
      </c>
      <c r="J732">
        <v>2264</v>
      </c>
      <c r="K732">
        <v>374</v>
      </c>
      <c r="L732">
        <v>242</v>
      </c>
      <c r="M732">
        <v>5822</v>
      </c>
      <c r="N732">
        <v>1201</v>
      </c>
      <c r="O732">
        <v>584534</v>
      </c>
    </row>
    <row r="733" spans="1:15" x14ac:dyDescent="0.45">
      <c r="A733" t="s">
        <v>16</v>
      </c>
      <c r="B733" t="s">
        <v>17</v>
      </c>
      <c r="C733">
        <v>2011</v>
      </c>
      <c r="D733">
        <v>39</v>
      </c>
      <c r="E733">
        <v>1.0758300000000001</v>
      </c>
      <c r="F733">
        <v>1.10846</v>
      </c>
      <c r="G733">
        <v>2248</v>
      </c>
      <c r="H733">
        <v>1253</v>
      </c>
      <c r="I733">
        <f t="shared" si="1"/>
        <v>1702</v>
      </c>
      <c r="J733">
        <v>2514</v>
      </c>
      <c r="K733">
        <v>449</v>
      </c>
      <c r="L733">
        <v>244</v>
      </c>
      <c r="M733">
        <v>6708</v>
      </c>
      <c r="N733">
        <v>1213</v>
      </c>
      <c r="O733">
        <v>605162</v>
      </c>
    </row>
    <row r="734" spans="1:15" x14ac:dyDescent="0.45">
      <c r="A734" t="s">
        <v>16</v>
      </c>
      <c r="B734" t="s">
        <v>17</v>
      </c>
      <c r="C734">
        <v>2011</v>
      </c>
      <c r="D734">
        <v>40</v>
      </c>
      <c r="E734">
        <v>1.16092</v>
      </c>
      <c r="F734">
        <v>1.2034499999999999</v>
      </c>
      <c r="G734">
        <v>3106</v>
      </c>
      <c r="H734">
        <v>1765</v>
      </c>
      <c r="I734">
        <f t="shared" si="1"/>
        <v>2397</v>
      </c>
      <c r="J734">
        <v>3485</v>
      </c>
      <c r="K734">
        <v>632</v>
      </c>
      <c r="L734">
        <v>377</v>
      </c>
      <c r="M734">
        <v>9365</v>
      </c>
      <c r="N734">
        <v>1850</v>
      </c>
      <c r="O734">
        <v>778182</v>
      </c>
    </row>
    <row r="735" spans="1:15" x14ac:dyDescent="0.45">
      <c r="A735" t="s">
        <v>16</v>
      </c>
      <c r="B735" t="s">
        <v>17</v>
      </c>
      <c r="C735">
        <v>2011</v>
      </c>
      <c r="D735">
        <v>41</v>
      </c>
      <c r="E735">
        <v>1.1978500000000001</v>
      </c>
      <c r="F735">
        <v>1.23777</v>
      </c>
      <c r="G735">
        <v>3317</v>
      </c>
      <c r="H735">
        <v>1777</v>
      </c>
      <c r="I735">
        <f t="shared" si="1"/>
        <v>2449</v>
      </c>
      <c r="J735">
        <v>3667</v>
      </c>
      <c r="K735">
        <v>672</v>
      </c>
      <c r="L735">
        <v>370</v>
      </c>
      <c r="M735">
        <v>9803</v>
      </c>
      <c r="N735">
        <v>1883</v>
      </c>
      <c r="O735">
        <v>791987</v>
      </c>
    </row>
    <row r="736" spans="1:15" x14ac:dyDescent="0.45">
      <c r="A736" t="s">
        <v>16</v>
      </c>
      <c r="B736" t="s">
        <v>17</v>
      </c>
      <c r="C736">
        <v>2011</v>
      </c>
      <c r="D736">
        <v>42</v>
      </c>
      <c r="E736">
        <v>1.2792600000000001</v>
      </c>
      <c r="F736">
        <v>1.2525900000000001</v>
      </c>
      <c r="G736">
        <v>3324</v>
      </c>
      <c r="H736">
        <v>1763</v>
      </c>
      <c r="I736">
        <f t="shared" si="1"/>
        <v>2418</v>
      </c>
      <c r="J736">
        <v>3837</v>
      </c>
      <c r="K736">
        <v>655</v>
      </c>
      <c r="L736">
        <v>379</v>
      </c>
      <c r="M736">
        <v>9958</v>
      </c>
      <c r="N736">
        <v>1905</v>
      </c>
      <c r="O736">
        <v>794995</v>
      </c>
    </row>
    <row r="737" spans="1:15" x14ac:dyDescent="0.45">
      <c r="A737" t="s">
        <v>16</v>
      </c>
      <c r="B737" t="s">
        <v>17</v>
      </c>
      <c r="C737">
        <v>2011</v>
      </c>
      <c r="D737">
        <v>43</v>
      </c>
      <c r="E737">
        <v>1.2919400000000001</v>
      </c>
      <c r="F737">
        <v>1.3054600000000001</v>
      </c>
      <c r="G737">
        <v>3453</v>
      </c>
      <c r="H737">
        <v>1773</v>
      </c>
      <c r="I737">
        <f t="shared" si="1"/>
        <v>2430</v>
      </c>
      <c r="J737">
        <v>4035</v>
      </c>
      <c r="K737">
        <v>657</v>
      </c>
      <c r="L737">
        <v>380</v>
      </c>
      <c r="M737">
        <v>10298</v>
      </c>
      <c r="N737">
        <v>1900</v>
      </c>
      <c r="O737">
        <v>788840</v>
      </c>
    </row>
    <row r="738" spans="1:15" x14ac:dyDescent="0.45">
      <c r="A738" t="s">
        <v>16</v>
      </c>
      <c r="B738" t="s">
        <v>17</v>
      </c>
      <c r="C738">
        <v>2011</v>
      </c>
      <c r="D738">
        <v>44</v>
      </c>
      <c r="E738">
        <v>1.42824</v>
      </c>
      <c r="F738">
        <v>1.45295</v>
      </c>
      <c r="G738">
        <v>3634</v>
      </c>
      <c r="H738">
        <v>1957</v>
      </c>
      <c r="I738">
        <f t="shared" si="1"/>
        <v>2717</v>
      </c>
      <c r="J738">
        <v>4658</v>
      </c>
      <c r="K738">
        <v>760</v>
      </c>
      <c r="L738">
        <v>387</v>
      </c>
      <c r="M738">
        <v>11396</v>
      </c>
      <c r="N738">
        <v>1925</v>
      </c>
      <c r="O738">
        <v>784334</v>
      </c>
    </row>
    <row r="739" spans="1:15" x14ac:dyDescent="0.45">
      <c r="A739" t="s">
        <v>16</v>
      </c>
      <c r="B739" t="s">
        <v>17</v>
      </c>
      <c r="C739">
        <v>2011</v>
      </c>
      <c r="D739">
        <v>45</v>
      </c>
      <c r="E739">
        <v>1.3980300000000001</v>
      </c>
      <c r="F739">
        <v>1.44089</v>
      </c>
      <c r="G739">
        <v>3949</v>
      </c>
      <c r="H739">
        <v>2072</v>
      </c>
      <c r="I739">
        <f t="shared" si="1"/>
        <v>2743</v>
      </c>
      <c r="J739">
        <v>4348</v>
      </c>
      <c r="K739">
        <v>671</v>
      </c>
      <c r="L739">
        <v>456</v>
      </c>
      <c r="M739">
        <v>11496</v>
      </c>
      <c r="N739">
        <v>1946</v>
      </c>
      <c r="O739">
        <v>797839</v>
      </c>
    </row>
    <row r="740" spans="1:15" x14ac:dyDescent="0.45">
      <c r="A740" t="s">
        <v>16</v>
      </c>
      <c r="B740" t="s">
        <v>17</v>
      </c>
      <c r="C740">
        <v>2011</v>
      </c>
      <c r="D740">
        <v>46</v>
      </c>
      <c r="E740">
        <v>1.45831</v>
      </c>
      <c r="F740">
        <v>1.46221</v>
      </c>
      <c r="G740">
        <v>3923</v>
      </c>
      <c r="H740">
        <v>2166</v>
      </c>
      <c r="I740">
        <f t="shared" si="1"/>
        <v>2963</v>
      </c>
      <c r="J740">
        <v>4361</v>
      </c>
      <c r="K740">
        <v>797</v>
      </c>
      <c r="L740">
        <v>474</v>
      </c>
      <c r="M740">
        <v>11721</v>
      </c>
      <c r="N740">
        <v>1900</v>
      </c>
      <c r="O740">
        <v>801594</v>
      </c>
    </row>
    <row r="741" spans="1:15" x14ac:dyDescent="0.45">
      <c r="A741" t="s">
        <v>16</v>
      </c>
      <c r="B741" t="s">
        <v>17</v>
      </c>
      <c r="C741">
        <v>2011</v>
      </c>
      <c r="D741">
        <v>47</v>
      </c>
      <c r="E741">
        <v>1.56548</v>
      </c>
      <c r="F741">
        <v>1.6557299999999999</v>
      </c>
      <c r="G741">
        <v>4125</v>
      </c>
      <c r="H741">
        <v>1803</v>
      </c>
      <c r="I741">
        <f t="shared" si="1"/>
        <v>2482</v>
      </c>
      <c r="J741">
        <v>3340</v>
      </c>
      <c r="K741">
        <v>679</v>
      </c>
      <c r="L741">
        <v>430</v>
      </c>
      <c r="M741">
        <v>10377</v>
      </c>
      <c r="N741">
        <v>1918</v>
      </c>
      <c r="O741">
        <v>626731</v>
      </c>
    </row>
    <row r="742" spans="1:15" x14ac:dyDescent="0.45">
      <c r="A742" t="s">
        <v>16</v>
      </c>
      <c r="B742" t="s">
        <v>17</v>
      </c>
      <c r="C742">
        <v>2011</v>
      </c>
      <c r="D742">
        <v>48</v>
      </c>
      <c r="E742">
        <v>1.3431299999999999</v>
      </c>
      <c r="F742">
        <v>1.4660599999999999</v>
      </c>
      <c r="G742">
        <v>4237</v>
      </c>
      <c r="H742">
        <v>2059</v>
      </c>
      <c r="I742">
        <f t="shared" si="1"/>
        <v>2874</v>
      </c>
      <c r="J742">
        <v>3955</v>
      </c>
      <c r="K742">
        <v>815</v>
      </c>
      <c r="L742">
        <v>413</v>
      </c>
      <c r="M742">
        <v>11479</v>
      </c>
      <c r="N742">
        <v>1904</v>
      </c>
      <c r="O742">
        <v>782984</v>
      </c>
    </row>
    <row r="743" spans="1:15" x14ac:dyDescent="0.45">
      <c r="A743" t="s">
        <v>16</v>
      </c>
      <c r="B743" t="s">
        <v>17</v>
      </c>
      <c r="C743">
        <v>2011</v>
      </c>
      <c r="D743">
        <v>49</v>
      </c>
      <c r="E743">
        <v>1.48139</v>
      </c>
      <c r="F743">
        <v>1.5181100000000001</v>
      </c>
      <c r="G743">
        <v>3995</v>
      </c>
      <c r="H743">
        <v>1938</v>
      </c>
      <c r="I743">
        <f t="shared" si="1"/>
        <v>2710</v>
      </c>
      <c r="J743">
        <v>4040</v>
      </c>
      <c r="K743">
        <v>772</v>
      </c>
      <c r="L743">
        <v>442</v>
      </c>
      <c r="M743">
        <v>11187</v>
      </c>
      <c r="N743">
        <v>1898</v>
      </c>
      <c r="O743">
        <v>736905</v>
      </c>
    </row>
    <row r="744" spans="1:15" x14ac:dyDescent="0.45">
      <c r="A744" t="s">
        <v>16</v>
      </c>
      <c r="B744" t="s">
        <v>17</v>
      </c>
      <c r="C744">
        <v>2011</v>
      </c>
      <c r="D744">
        <v>50</v>
      </c>
      <c r="E744">
        <v>1.63398</v>
      </c>
      <c r="F744">
        <v>1.66429</v>
      </c>
      <c r="G744">
        <v>4579</v>
      </c>
      <c r="H744">
        <v>2077</v>
      </c>
      <c r="I744">
        <f t="shared" si="1"/>
        <v>2915</v>
      </c>
      <c r="J744">
        <v>4097</v>
      </c>
      <c r="K744">
        <v>838</v>
      </c>
      <c r="L744">
        <v>546</v>
      </c>
      <c r="M744">
        <v>12137</v>
      </c>
      <c r="N744">
        <v>1872</v>
      </c>
      <c r="O744">
        <v>729258</v>
      </c>
    </row>
    <row r="745" spans="1:15" x14ac:dyDescent="0.45">
      <c r="A745" t="s">
        <v>16</v>
      </c>
      <c r="B745" t="s">
        <v>17</v>
      </c>
      <c r="C745">
        <v>2011</v>
      </c>
      <c r="D745">
        <v>51</v>
      </c>
      <c r="E745">
        <v>1.8312600000000001</v>
      </c>
      <c r="F745">
        <v>1.8527400000000001</v>
      </c>
      <c r="G745">
        <v>5016</v>
      </c>
      <c r="H745">
        <v>2068</v>
      </c>
      <c r="I745">
        <f t="shared" si="1"/>
        <v>2886</v>
      </c>
      <c r="J745">
        <v>3535</v>
      </c>
      <c r="K745">
        <v>818</v>
      </c>
      <c r="L745">
        <v>521</v>
      </c>
      <c r="M745">
        <v>11958</v>
      </c>
      <c r="N745">
        <v>1851</v>
      </c>
      <c r="O745">
        <v>645424</v>
      </c>
    </row>
    <row r="746" spans="1:15" x14ac:dyDescent="0.45">
      <c r="A746" t="s">
        <v>16</v>
      </c>
      <c r="B746" t="s">
        <v>17</v>
      </c>
      <c r="C746">
        <v>2011</v>
      </c>
      <c r="D746">
        <v>52</v>
      </c>
      <c r="E746">
        <v>2.1045099999999999</v>
      </c>
      <c r="F746">
        <v>2.1241300000000001</v>
      </c>
      <c r="G746">
        <v>5243</v>
      </c>
      <c r="H746">
        <v>2315</v>
      </c>
      <c r="I746">
        <f t="shared" si="1"/>
        <v>3261</v>
      </c>
      <c r="J746">
        <v>3184</v>
      </c>
      <c r="K746">
        <v>946</v>
      </c>
      <c r="L746">
        <v>668</v>
      </c>
      <c r="M746">
        <v>12356</v>
      </c>
      <c r="N746">
        <v>1821</v>
      </c>
      <c r="O746">
        <v>581697</v>
      </c>
    </row>
    <row r="747" spans="1:15" x14ac:dyDescent="0.45">
      <c r="A747" t="s">
        <v>16</v>
      </c>
      <c r="B747" t="s">
        <v>17</v>
      </c>
      <c r="C747">
        <v>2012</v>
      </c>
      <c r="D747">
        <v>1</v>
      </c>
      <c r="E747">
        <v>1.7362500000000001</v>
      </c>
      <c r="F747">
        <v>1.76709</v>
      </c>
      <c r="G747">
        <v>4514</v>
      </c>
      <c r="H747">
        <v>2342</v>
      </c>
      <c r="I747">
        <f t="shared" si="1"/>
        <v>3370</v>
      </c>
      <c r="J747">
        <v>3393</v>
      </c>
      <c r="K747">
        <v>1028</v>
      </c>
      <c r="L747">
        <v>715</v>
      </c>
      <c r="M747">
        <v>11992</v>
      </c>
      <c r="N747">
        <v>1891</v>
      </c>
      <c r="O747">
        <v>678631</v>
      </c>
    </row>
    <row r="748" spans="1:15" x14ac:dyDescent="0.45">
      <c r="A748" t="s">
        <v>16</v>
      </c>
      <c r="B748" t="s">
        <v>17</v>
      </c>
      <c r="C748">
        <v>2012</v>
      </c>
      <c r="D748">
        <v>2</v>
      </c>
      <c r="E748">
        <v>1.5506599999999999</v>
      </c>
      <c r="F748">
        <v>1.5434000000000001</v>
      </c>
      <c r="G748">
        <v>4059</v>
      </c>
      <c r="H748">
        <v>2319</v>
      </c>
      <c r="I748">
        <f t="shared" si="1"/>
        <v>3237</v>
      </c>
      <c r="J748">
        <v>3636</v>
      </c>
      <c r="K748">
        <v>918</v>
      </c>
      <c r="L748">
        <v>611</v>
      </c>
      <c r="M748">
        <v>11543</v>
      </c>
      <c r="N748">
        <v>1883</v>
      </c>
      <c r="O748">
        <v>747894</v>
      </c>
    </row>
    <row r="749" spans="1:15" x14ac:dyDescent="0.45">
      <c r="A749" t="s">
        <v>16</v>
      </c>
      <c r="B749" t="s">
        <v>17</v>
      </c>
      <c r="C749">
        <v>2012</v>
      </c>
      <c r="D749">
        <v>3</v>
      </c>
      <c r="E749">
        <v>1.6289100000000001</v>
      </c>
      <c r="F749">
        <v>1.6476200000000001</v>
      </c>
      <c r="G749">
        <v>4364</v>
      </c>
      <c r="H749">
        <v>2247</v>
      </c>
      <c r="I749">
        <f t="shared" si="1"/>
        <v>3047</v>
      </c>
      <c r="J749">
        <v>4030</v>
      </c>
      <c r="K749">
        <v>800</v>
      </c>
      <c r="L749">
        <v>498</v>
      </c>
      <c r="M749">
        <v>11939</v>
      </c>
      <c r="N749">
        <v>1887</v>
      </c>
      <c r="O749">
        <v>724623</v>
      </c>
    </row>
    <row r="750" spans="1:15" x14ac:dyDescent="0.45">
      <c r="A750" t="s">
        <v>16</v>
      </c>
      <c r="B750" t="s">
        <v>17</v>
      </c>
      <c r="C750">
        <v>2012</v>
      </c>
      <c r="D750">
        <v>4</v>
      </c>
      <c r="E750">
        <v>1.7603800000000001</v>
      </c>
      <c r="F750">
        <v>1.6842999999999999</v>
      </c>
      <c r="G750">
        <v>4766</v>
      </c>
      <c r="H750">
        <v>2303</v>
      </c>
      <c r="I750">
        <f t="shared" si="1"/>
        <v>3128</v>
      </c>
      <c r="J750">
        <v>4802</v>
      </c>
      <c r="K750">
        <v>825</v>
      </c>
      <c r="L750">
        <v>513</v>
      </c>
      <c r="M750">
        <v>13209</v>
      </c>
      <c r="N750">
        <v>1891</v>
      </c>
      <c r="O750">
        <v>784244</v>
      </c>
    </row>
    <row r="751" spans="1:15" x14ac:dyDescent="0.45">
      <c r="A751" t="s">
        <v>16</v>
      </c>
      <c r="B751" t="s">
        <v>17</v>
      </c>
      <c r="C751">
        <v>2012</v>
      </c>
      <c r="D751">
        <v>5</v>
      </c>
      <c r="E751">
        <v>1.9272800000000001</v>
      </c>
      <c r="F751">
        <v>1.86354</v>
      </c>
      <c r="G751">
        <v>5218</v>
      </c>
      <c r="H751">
        <v>2415</v>
      </c>
      <c r="I751">
        <f t="shared" si="1"/>
        <v>3330</v>
      </c>
      <c r="J751">
        <v>5336</v>
      </c>
      <c r="K751">
        <v>915</v>
      </c>
      <c r="L751">
        <v>564</v>
      </c>
      <c r="M751">
        <v>14448</v>
      </c>
      <c r="N751">
        <v>1885</v>
      </c>
      <c r="O751">
        <v>775298</v>
      </c>
    </row>
    <row r="752" spans="1:15" x14ac:dyDescent="0.45">
      <c r="A752" t="s">
        <v>16</v>
      </c>
      <c r="B752" t="s">
        <v>17</v>
      </c>
      <c r="C752">
        <v>2012</v>
      </c>
      <c r="D752">
        <v>6</v>
      </c>
      <c r="E752">
        <v>1.91994</v>
      </c>
      <c r="F752">
        <v>1.86408</v>
      </c>
      <c r="G752">
        <v>5028</v>
      </c>
      <c r="H752">
        <v>2582</v>
      </c>
      <c r="I752">
        <f t="shared" si="1"/>
        <v>3476</v>
      </c>
      <c r="J752">
        <v>5555</v>
      </c>
      <c r="K752">
        <v>894</v>
      </c>
      <c r="L752">
        <v>565</v>
      </c>
      <c r="M752">
        <v>14624</v>
      </c>
      <c r="N752">
        <v>1875</v>
      </c>
      <c r="O752">
        <v>784516</v>
      </c>
    </row>
    <row r="753" spans="1:15" x14ac:dyDescent="0.45">
      <c r="A753" t="s">
        <v>16</v>
      </c>
      <c r="B753" t="s">
        <v>17</v>
      </c>
      <c r="C753">
        <v>2012</v>
      </c>
      <c r="D753">
        <v>7</v>
      </c>
      <c r="E753">
        <v>2.09951</v>
      </c>
      <c r="F753">
        <v>2.0183900000000001</v>
      </c>
      <c r="G753">
        <v>5277</v>
      </c>
      <c r="H753">
        <v>2937</v>
      </c>
      <c r="I753">
        <f t="shared" si="1"/>
        <v>3991</v>
      </c>
      <c r="J753">
        <v>5994</v>
      </c>
      <c r="K753">
        <v>1054</v>
      </c>
      <c r="L753">
        <v>667</v>
      </c>
      <c r="M753">
        <v>15929</v>
      </c>
      <c r="N753">
        <v>1884</v>
      </c>
      <c r="O753">
        <v>789193</v>
      </c>
    </row>
    <row r="754" spans="1:15" x14ac:dyDescent="0.45">
      <c r="A754" t="s">
        <v>16</v>
      </c>
      <c r="B754" t="s">
        <v>17</v>
      </c>
      <c r="C754">
        <v>2012</v>
      </c>
      <c r="D754">
        <v>8</v>
      </c>
      <c r="E754">
        <v>2.2397300000000002</v>
      </c>
      <c r="F754">
        <v>2.10385</v>
      </c>
      <c r="G754">
        <v>5246</v>
      </c>
      <c r="H754">
        <v>3009</v>
      </c>
      <c r="I754">
        <f t="shared" si="1"/>
        <v>4140</v>
      </c>
      <c r="J754">
        <v>5990</v>
      </c>
      <c r="K754">
        <v>1131</v>
      </c>
      <c r="L754">
        <v>761</v>
      </c>
      <c r="M754">
        <v>16137</v>
      </c>
      <c r="N754">
        <v>1853</v>
      </c>
      <c r="O754">
        <v>767022</v>
      </c>
    </row>
    <row r="755" spans="1:15" x14ac:dyDescent="0.45">
      <c r="A755" t="s">
        <v>16</v>
      </c>
      <c r="B755" t="s">
        <v>17</v>
      </c>
      <c r="C755">
        <v>2012</v>
      </c>
      <c r="D755">
        <v>9</v>
      </c>
      <c r="E755">
        <v>2.2192099999999999</v>
      </c>
      <c r="F755">
        <v>2.0955499999999998</v>
      </c>
      <c r="G755">
        <v>5219</v>
      </c>
      <c r="H755">
        <v>3141</v>
      </c>
      <c r="I755">
        <f t="shared" si="1"/>
        <v>4294</v>
      </c>
      <c r="J755">
        <v>6239</v>
      </c>
      <c r="K755">
        <v>1153</v>
      </c>
      <c r="L755">
        <v>766</v>
      </c>
      <c r="M755">
        <v>16518</v>
      </c>
      <c r="N755">
        <v>1826</v>
      </c>
      <c r="O755">
        <v>788242</v>
      </c>
    </row>
    <row r="756" spans="1:15" x14ac:dyDescent="0.45">
      <c r="A756" t="s">
        <v>16</v>
      </c>
      <c r="B756" t="s">
        <v>17</v>
      </c>
      <c r="C756">
        <v>2012</v>
      </c>
      <c r="D756">
        <v>10</v>
      </c>
      <c r="E756">
        <v>2.1669299999999998</v>
      </c>
      <c r="F756">
        <v>2.10398</v>
      </c>
      <c r="G756">
        <v>4811</v>
      </c>
      <c r="H756">
        <v>2832</v>
      </c>
      <c r="I756">
        <f t="shared" si="1"/>
        <v>3830</v>
      </c>
      <c r="J756">
        <v>6493</v>
      </c>
      <c r="K756">
        <v>998</v>
      </c>
      <c r="L756">
        <v>629</v>
      </c>
      <c r="M756">
        <v>15763</v>
      </c>
      <c r="N756">
        <v>1816</v>
      </c>
      <c r="O756">
        <v>749198</v>
      </c>
    </row>
    <row r="757" spans="1:15" x14ac:dyDescent="0.45">
      <c r="A757" t="s">
        <v>16</v>
      </c>
      <c r="B757" t="s">
        <v>17</v>
      </c>
      <c r="C757">
        <v>2012</v>
      </c>
      <c r="D757">
        <v>11</v>
      </c>
      <c r="E757">
        <v>2.3891300000000002</v>
      </c>
      <c r="F757">
        <v>2.2940999999999998</v>
      </c>
      <c r="G757">
        <v>5175</v>
      </c>
      <c r="H757">
        <v>3321</v>
      </c>
      <c r="I757">
        <f t="shared" si="1"/>
        <v>4506</v>
      </c>
      <c r="J757">
        <v>6768</v>
      </c>
      <c r="K757">
        <v>1185</v>
      </c>
      <c r="L757">
        <v>701</v>
      </c>
      <c r="M757">
        <v>17150</v>
      </c>
      <c r="N757">
        <v>1819</v>
      </c>
      <c r="O757">
        <v>747570</v>
      </c>
    </row>
    <row r="758" spans="1:15" x14ac:dyDescent="0.45">
      <c r="A758" t="s">
        <v>16</v>
      </c>
      <c r="B758" t="s">
        <v>17</v>
      </c>
      <c r="C758">
        <v>2012</v>
      </c>
      <c r="D758">
        <v>12</v>
      </c>
      <c r="E758">
        <v>1.9646600000000001</v>
      </c>
      <c r="F758">
        <v>1.9222300000000001</v>
      </c>
      <c r="G758">
        <v>4422</v>
      </c>
      <c r="H758">
        <v>2822</v>
      </c>
      <c r="I758">
        <f t="shared" si="1"/>
        <v>3810</v>
      </c>
      <c r="J758">
        <v>5683</v>
      </c>
      <c r="K758">
        <v>988</v>
      </c>
      <c r="L758">
        <v>609</v>
      </c>
      <c r="M758">
        <v>14524</v>
      </c>
      <c r="N758">
        <v>1780</v>
      </c>
      <c r="O758">
        <v>755579</v>
      </c>
    </row>
    <row r="759" spans="1:15" x14ac:dyDescent="0.45">
      <c r="A759" t="s">
        <v>16</v>
      </c>
      <c r="B759" t="s">
        <v>17</v>
      </c>
      <c r="C759">
        <v>2012</v>
      </c>
      <c r="D759">
        <v>13</v>
      </c>
      <c r="E759">
        <v>1.84229</v>
      </c>
      <c r="F759">
        <v>1.7423900000000001</v>
      </c>
      <c r="G759">
        <v>3807</v>
      </c>
      <c r="H759">
        <v>2485</v>
      </c>
      <c r="I759">
        <f t="shared" ref="I759:I822" si="2">H759+K759</f>
        <v>3405</v>
      </c>
      <c r="J759">
        <v>5256</v>
      </c>
      <c r="K759">
        <v>920</v>
      </c>
      <c r="L759">
        <v>549</v>
      </c>
      <c r="M759">
        <v>13017</v>
      </c>
      <c r="N759">
        <v>1753</v>
      </c>
      <c r="O759">
        <v>747079</v>
      </c>
    </row>
    <row r="760" spans="1:15" x14ac:dyDescent="0.45">
      <c r="A760" t="s">
        <v>16</v>
      </c>
      <c r="B760" t="s">
        <v>17</v>
      </c>
      <c r="C760">
        <v>2012</v>
      </c>
      <c r="D760">
        <v>14</v>
      </c>
      <c r="E760">
        <v>1.6867399999999999</v>
      </c>
      <c r="F760">
        <v>1.67601</v>
      </c>
      <c r="G760">
        <v>3582</v>
      </c>
      <c r="H760">
        <v>2306</v>
      </c>
      <c r="I760">
        <f t="shared" si="2"/>
        <v>3145</v>
      </c>
      <c r="J760">
        <v>4631</v>
      </c>
      <c r="K760">
        <v>839</v>
      </c>
      <c r="L760">
        <v>572</v>
      </c>
      <c r="M760">
        <v>11930</v>
      </c>
      <c r="N760">
        <v>1729</v>
      </c>
      <c r="O760">
        <v>711808</v>
      </c>
    </row>
    <row r="761" spans="1:15" x14ac:dyDescent="0.45">
      <c r="A761" t="s">
        <v>16</v>
      </c>
      <c r="B761" t="s">
        <v>17</v>
      </c>
      <c r="C761">
        <v>2012</v>
      </c>
      <c r="D761">
        <v>15</v>
      </c>
      <c r="E761">
        <v>1.5313600000000001</v>
      </c>
      <c r="F761">
        <v>1.49637</v>
      </c>
      <c r="G761">
        <v>3253</v>
      </c>
      <c r="H761">
        <v>2109</v>
      </c>
      <c r="I761">
        <f t="shared" si="2"/>
        <v>2876</v>
      </c>
      <c r="J761">
        <v>4059</v>
      </c>
      <c r="K761">
        <v>767</v>
      </c>
      <c r="L761">
        <v>544</v>
      </c>
      <c r="M761">
        <v>10732</v>
      </c>
      <c r="N761">
        <v>1707</v>
      </c>
      <c r="O761">
        <v>717202</v>
      </c>
    </row>
    <row r="762" spans="1:15" x14ac:dyDescent="0.45">
      <c r="A762" t="s">
        <v>16</v>
      </c>
      <c r="B762" t="s">
        <v>17</v>
      </c>
      <c r="C762">
        <v>2012</v>
      </c>
      <c r="D762">
        <v>16</v>
      </c>
      <c r="E762">
        <v>1.3791199999999999</v>
      </c>
      <c r="F762">
        <v>1.38202</v>
      </c>
      <c r="G762">
        <v>3001</v>
      </c>
      <c r="H762">
        <v>1990</v>
      </c>
      <c r="I762">
        <f t="shared" si="2"/>
        <v>2709</v>
      </c>
      <c r="J762">
        <v>4020</v>
      </c>
      <c r="K762">
        <v>719</v>
      </c>
      <c r="L762">
        <v>393</v>
      </c>
      <c r="M762">
        <v>10123</v>
      </c>
      <c r="N762">
        <v>1699</v>
      </c>
      <c r="O762">
        <v>732480</v>
      </c>
    </row>
    <row r="763" spans="1:15" x14ac:dyDescent="0.45">
      <c r="A763" t="s">
        <v>16</v>
      </c>
      <c r="B763" t="s">
        <v>17</v>
      </c>
      <c r="C763">
        <v>2012</v>
      </c>
      <c r="D763">
        <v>17</v>
      </c>
      <c r="E763">
        <v>1.29515</v>
      </c>
      <c r="F763">
        <v>1.2892600000000001</v>
      </c>
      <c r="G763">
        <v>2638</v>
      </c>
      <c r="H763">
        <v>1831</v>
      </c>
      <c r="I763">
        <f t="shared" si="2"/>
        <v>2495</v>
      </c>
      <c r="J763">
        <v>3802</v>
      </c>
      <c r="K763">
        <v>664</v>
      </c>
      <c r="L763">
        <v>435</v>
      </c>
      <c r="M763">
        <v>9370</v>
      </c>
      <c r="N763">
        <v>1675</v>
      </c>
      <c r="O763">
        <v>726772</v>
      </c>
    </row>
    <row r="764" spans="1:15" x14ac:dyDescent="0.45">
      <c r="A764" t="s">
        <v>16</v>
      </c>
      <c r="B764" t="s">
        <v>17</v>
      </c>
      <c r="C764">
        <v>2012</v>
      </c>
      <c r="D764">
        <v>18</v>
      </c>
      <c r="E764">
        <v>1.3952100000000001</v>
      </c>
      <c r="F764">
        <v>1.3580300000000001</v>
      </c>
      <c r="G764">
        <v>2509</v>
      </c>
      <c r="H764">
        <v>1728</v>
      </c>
      <c r="I764">
        <f t="shared" si="2"/>
        <v>2364</v>
      </c>
      <c r="J764">
        <v>3671</v>
      </c>
      <c r="K764">
        <v>636</v>
      </c>
      <c r="L764">
        <v>455</v>
      </c>
      <c r="M764">
        <v>8999</v>
      </c>
      <c r="N764">
        <v>1564</v>
      </c>
      <c r="O764">
        <v>662649</v>
      </c>
    </row>
    <row r="765" spans="1:15" x14ac:dyDescent="0.45">
      <c r="A765" t="s">
        <v>16</v>
      </c>
      <c r="B765" t="s">
        <v>17</v>
      </c>
      <c r="C765">
        <v>2012</v>
      </c>
      <c r="D765">
        <v>19</v>
      </c>
      <c r="E765">
        <v>1.3252200000000001</v>
      </c>
      <c r="F765">
        <v>1.30833</v>
      </c>
      <c r="G765">
        <v>2524</v>
      </c>
      <c r="H765">
        <v>1559</v>
      </c>
      <c r="I765">
        <f t="shared" si="2"/>
        <v>2165</v>
      </c>
      <c r="J765">
        <v>3468</v>
      </c>
      <c r="K765">
        <v>606</v>
      </c>
      <c r="L765">
        <v>419</v>
      </c>
      <c r="M765">
        <v>8576</v>
      </c>
      <c r="N765">
        <v>1546</v>
      </c>
      <c r="O765">
        <v>655492</v>
      </c>
    </row>
    <row r="766" spans="1:15" x14ac:dyDescent="0.45">
      <c r="A766" t="s">
        <v>16</v>
      </c>
      <c r="B766" t="s">
        <v>17</v>
      </c>
      <c r="C766">
        <v>2012</v>
      </c>
      <c r="D766">
        <v>20</v>
      </c>
      <c r="E766">
        <v>1.2305900000000001</v>
      </c>
      <c r="F766">
        <v>1.26692</v>
      </c>
      <c r="G766">
        <v>2465</v>
      </c>
      <c r="H766">
        <v>1547</v>
      </c>
      <c r="I766">
        <f t="shared" si="2"/>
        <v>2135</v>
      </c>
      <c r="J766">
        <v>3087</v>
      </c>
      <c r="K766">
        <v>588</v>
      </c>
      <c r="L766">
        <v>375</v>
      </c>
      <c r="M766">
        <v>8062</v>
      </c>
      <c r="N766">
        <v>1503</v>
      </c>
      <c r="O766">
        <v>636347</v>
      </c>
    </row>
    <row r="767" spans="1:15" x14ac:dyDescent="0.45">
      <c r="A767" t="s">
        <v>16</v>
      </c>
      <c r="B767" t="s">
        <v>17</v>
      </c>
      <c r="C767">
        <v>2012</v>
      </c>
      <c r="D767">
        <v>21</v>
      </c>
      <c r="E767">
        <v>1.23028</v>
      </c>
      <c r="F767">
        <v>1.2773099999999999</v>
      </c>
      <c r="G767">
        <v>2545</v>
      </c>
      <c r="H767">
        <v>1461</v>
      </c>
      <c r="I767">
        <f t="shared" si="2"/>
        <v>1944</v>
      </c>
      <c r="J767">
        <v>3011</v>
      </c>
      <c r="K767">
        <v>483</v>
      </c>
      <c r="L767">
        <v>378</v>
      </c>
      <c r="M767">
        <v>7878</v>
      </c>
      <c r="N767">
        <v>1415</v>
      </c>
      <c r="O767">
        <v>616765</v>
      </c>
    </row>
    <row r="768" spans="1:15" x14ac:dyDescent="0.45">
      <c r="A768" t="s">
        <v>16</v>
      </c>
      <c r="B768" t="s">
        <v>17</v>
      </c>
      <c r="C768">
        <v>2012</v>
      </c>
      <c r="D768">
        <v>22</v>
      </c>
      <c r="E768">
        <v>1.26877</v>
      </c>
      <c r="F768">
        <v>1.2990999999999999</v>
      </c>
      <c r="G768">
        <v>2480</v>
      </c>
      <c r="H768">
        <v>1276</v>
      </c>
      <c r="I768">
        <f t="shared" si="2"/>
        <v>1722</v>
      </c>
      <c r="J768">
        <v>2601</v>
      </c>
      <c r="K768">
        <v>446</v>
      </c>
      <c r="L768">
        <v>350</v>
      </c>
      <c r="M768">
        <v>7153</v>
      </c>
      <c r="N768">
        <v>1409</v>
      </c>
      <c r="O768">
        <v>550614</v>
      </c>
    </row>
    <row r="769" spans="1:15" x14ac:dyDescent="0.45">
      <c r="A769" t="s">
        <v>16</v>
      </c>
      <c r="B769" t="s">
        <v>17</v>
      </c>
      <c r="C769">
        <v>2012</v>
      </c>
      <c r="D769">
        <v>23</v>
      </c>
      <c r="E769">
        <v>1.10782</v>
      </c>
      <c r="F769">
        <v>1.1629700000000001</v>
      </c>
      <c r="G769">
        <v>2336</v>
      </c>
      <c r="H769">
        <v>1281</v>
      </c>
      <c r="I769">
        <f t="shared" si="2"/>
        <v>1739</v>
      </c>
      <c r="J769">
        <v>2352</v>
      </c>
      <c r="K769">
        <v>458</v>
      </c>
      <c r="L769">
        <v>338</v>
      </c>
      <c r="M769">
        <v>6765</v>
      </c>
      <c r="N769">
        <v>1365</v>
      </c>
      <c r="O769">
        <v>581700</v>
      </c>
    </row>
    <row r="770" spans="1:15" x14ac:dyDescent="0.45">
      <c r="A770" t="s">
        <v>16</v>
      </c>
      <c r="B770" t="s">
        <v>17</v>
      </c>
      <c r="C770">
        <v>2012</v>
      </c>
      <c r="D770">
        <v>24</v>
      </c>
      <c r="E770">
        <v>1.0955900000000001</v>
      </c>
      <c r="F770">
        <v>1.08612</v>
      </c>
      <c r="G770">
        <v>2231</v>
      </c>
      <c r="H770">
        <v>1150</v>
      </c>
      <c r="I770">
        <f t="shared" si="2"/>
        <v>1578</v>
      </c>
      <c r="J770">
        <v>2024</v>
      </c>
      <c r="K770">
        <v>428</v>
      </c>
      <c r="L770">
        <v>300</v>
      </c>
      <c r="M770">
        <v>6133</v>
      </c>
      <c r="N770">
        <v>1289</v>
      </c>
      <c r="O770">
        <v>564670</v>
      </c>
    </row>
    <row r="771" spans="1:15" x14ac:dyDescent="0.45">
      <c r="A771" t="s">
        <v>16</v>
      </c>
      <c r="B771" t="s">
        <v>17</v>
      </c>
      <c r="C771">
        <v>2012</v>
      </c>
      <c r="D771">
        <v>25</v>
      </c>
      <c r="E771">
        <v>1.1103099999999999</v>
      </c>
      <c r="F771">
        <v>1.0568</v>
      </c>
      <c r="G771">
        <v>2259</v>
      </c>
      <c r="H771">
        <v>1119</v>
      </c>
      <c r="I771">
        <f t="shared" si="2"/>
        <v>1530</v>
      </c>
      <c r="J771">
        <v>1974</v>
      </c>
      <c r="K771">
        <v>411</v>
      </c>
      <c r="L771">
        <v>285</v>
      </c>
      <c r="M771">
        <v>6048</v>
      </c>
      <c r="N771">
        <v>1295</v>
      </c>
      <c r="O771">
        <v>572296</v>
      </c>
    </row>
    <row r="772" spans="1:15" x14ac:dyDescent="0.45">
      <c r="A772" t="s">
        <v>16</v>
      </c>
      <c r="B772" t="s">
        <v>17</v>
      </c>
      <c r="C772">
        <v>2012</v>
      </c>
      <c r="D772">
        <v>26</v>
      </c>
      <c r="E772">
        <v>1.10616</v>
      </c>
      <c r="F772">
        <v>1.0787100000000001</v>
      </c>
      <c r="G772">
        <v>2168</v>
      </c>
      <c r="H772">
        <v>1058</v>
      </c>
      <c r="I772">
        <f t="shared" si="2"/>
        <v>1480</v>
      </c>
      <c r="J772">
        <v>1850</v>
      </c>
      <c r="K772">
        <v>422</v>
      </c>
      <c r="L772">
        <v>288</v>
      </c>
      <c r="M772">
        <v>5786</v>
      </c>
      <c r="N772">
        <v>1260</v>
      </c>
      <c r="O772">
        <v>536380</v>
      </c>
    </row>
    <row r="773" spans="1:15" x14ac:dyDescent="0.45">
      <c r="A773" t="s">
        <v>16</v>
      </c>
      <c r="B773" t="s">
        <v>17</v>
      </c>
      <c r="C773">
        <v>2012</v>
      </c>
      <c r="D773">
        <v>27</v>
      </c>
      <c r="E773">
        <v>1.10816</v>
      </c>
      <c r="F773">
        <v>1.0466200000000001</v>
      </c>
      <c r="G773">
        <v>1911</v>
      </c>
      <c r="H773">
        <v>1013</v>
      </c>
      <c r="I773">
        <f t="shared" si="2"/>
        <v>1401</v>
      </c>
      <c r="J773">
        <v>1706</v>
      </c>
      <c r="K773">
        <v>388</v>
      </c>
      <c r="L773">
        <v>273</v>
      </c>
      <c r="M773">
        <v>5291</v>
      </c>
      <c r="N773">
        <v>1271</v>
      </c>
      <c r="O773">
        <v>505533</v>
      </c>
    </row>
    <row r="774" spans="1:15" x14ac:dyDescent="0.45">
      <c r="A774" t="s">
        <v>16</v>
      </c>
      <c r="B774" t="s">
        <v>17</v>
      </c>
      <c r="C774">
        <v>2012</v>
      </c>
      <c r="D774">
        <v>28</v>
      </c>
      <c r="E774">
        <v>0.999444</v>
      </c>
      <c r="F774">
        <v>0.92815199999999998</v>
      </c>
      <c r="G774">
        <v>1913</v>
      </c>
      <c r="H774">
        <v>964</v>
      </c>
      <c r="I774">
        <f t="shared" si="2"/>
        <v>1301</v>
      </c>
      <c r="J774">
        <v>1751</v>
      </c>
      <c r="K774">
        <v>337</v>
      </c>
      <c r="L774">
        <v>220</v>
      </c>
      <c r="M774">
        <v>5185</v>
      </c>
      <c r="N774">
        <v>1240</v>
      </c>
      <c r="O774">
        <v>558637</v>
      </c>
    </row>
    <row r="775" spans="1:15" x14ac:dyDescent="0.45">
      <c r="A775" t="s">
        <v>16</v>
      </c>
      <c r="B775" t="s">
        <v>17</v>
      </c>
      <c r="C775">
        <v>2012</v>
      </c>
      <c r="D775">
        <v>29</v>
      </c>
      <c r="E775">
        <v>0.92419899999999999</v>
      </c>
      <c r="F775">
        <v>0.90193599999999996</v>
      </c>
      <c r="G775">
        <v>1818</v>
      </c>
      <c r="H775">
        <v>914</v>
      </c>
      <c r="I775">
        <f t="shared" si="2"/>
        <v>1232</v>
      </c>
      <c r="J775">
        <v>1640</v>
      </c>
      <c r="K775">
        <v>318</v>
      </c>
      <c r="L775">
        <v>241</v>
      </c>
      <c r="M775">
        <v>4931</v>
      </c>
      <c r="N775">
        <v>1223</v>
      </c>
      <c r="O775">
        <v>546713</v>
      </c>
    </row>
    <row r="776" spans="1:15" x14ac:dyDescent="0.45">
      <c r="A776" t="s">
        <v>16</v>
      </c>
      <c r="B776" t="s">
        <v>17</v>
      </c>
      <c r="C776">
        <v>2012</v>
      </c>
      <c r="D776">
        <v>30</v>
      </c>
      <c r="E776">
        <v>0.94925700000000002</v>
      </c>
      <c r="F776">
        <v>0.91535599999999995</v>
      </c>
      <c r="G776">
        <v>1752</v>
      </c>
      <c r="H776">
        <v>975</v>
      </c>
      <c r="I776">
        <f t="shared" si="2"/>
        <v>1347</v>
      </c>
      <c r="J776">
        <v>1721</v>
      </c>
      <c r="K776">
        <v>372</v>
      </c>
      <c r="L776">
        <v>283</v>
      </c>
      <c r="M776">
        <v>5103</v>
      </c>
      <c r="N776">
        <v>1250</v>
      </c>
      <c r="O776">
        <v>557488</v>
      </c>
    </row>
    <row r="777" spans="1:15" x14ac:dyDescent="0.45">
      <c r="A777" t="s">
        <v>16</v>
      </c>
      <c r="B777" t="s">
        <v>17</v>
      </c>
      <c r="C777">
        <v>2012</v>
      </c>
      <c r="D777">
        <v>31</v>
      </c>
      <c r="E777">
        <v>0.97890299999999997</v>
      </c>
      <c r="F777">
        <v>0.95254799999999995</v>
      </c>
      <c r="G777">
        <v>1728</v>
      </c>
      <c r="H777">
        <v>1050</v>
      </c>
      <c r="I777">
        <f t="shared" si="2"/>
        <v>1458</v>
      </c>
      <c r="J777">
        <v>1706</v>
      </c>
      <c r="K777">
        <v>408</v>
      </c>
      <c r="L777">
        <v>267</v>
      </c>
      <c r="M777">
        <v>5159</v>
      </c>
      <c r="N777">
        <v>1240</v>
      </c>
      <c r="O777">
        <v>541600</v>
      </c>
    </row>
    <row r="778" spans="1:15" x14ac:dyDescent="0.45">
      <c r="A778" t="s">
        <v>16</v>
      </c>
      <c r="B778" t="s">
        <v>17</v>
      </c>
      <c r="C778">
        <v>2012</v>
      </c>
      <c r="D778">
        <v>32</v>
      </c>
      <c r="E778">
        <v>0.92502399999999996</v>
      </c>
      <c r="F778">
        <v>0.91666099999999995</v>
      </c>
      <c r="G778">
        <v>1660</v>
      </c>
      <c r="H778">
        <v>989</v>
      </c>
      <c r="I778">
        <f t="shared" si="2"/>
        <v>1364</v>
      </c>
      <c r="J778">
        <v>1718</v>
      </c>
      <c r="K778">
        <v>375</v>
      </c>
      <c r="L778">
        <v>284</v>
      </c>
      <c r="M778">
        <v>5026</v>
      </c>
      <c r="N778">
        <v>1248</v>
      </c>
      <c r="O778">
        <v>548294</v>
      </c>
    </row>
    <row r="779" spans="1:15" x14ac:dyDescent="0.45">
      <c r="A779" t="s">
        <v>16</v>
      </c>
      <c r="B779" t="s">
        <v>17</v>
      </c>
      <c r="C779">
        <v>2012</v>
      </c>
      <c r="D779">
        <v>33</v>
      </c>
      <c r="E779">
        <v>0.84845599999999999</v>
      </c>
      <c r="F779">
        <v>0.90178700000000001</v>
      </c>
      <c r="G779">
        <v>1721</v>
      </c>
      <c r="H779">
        <v>986</v>
      </c>
      <c r="I779">
        <f t="shared" si="2"/>
        <v>1343</v>
      </c>
      <c r="J779">
        <v>1755</v>
      </c>
      <c r="K779">
        <v>357</v>
      </c>
      <c r="L779">
        <v>232</v>
      </c>
      <c r="M779">
        <v>5051</v>
      </c>
      <c r="N779">
        <v>1238</v>
      </c>
      <c r="O779">
        <v>560110</v>
      </c>
    </row>
    <row r="780" spans="1:15" x14ac:dyDescent="0.45">
      <c r="A780" t="s">
        <v>16</v>
      </c>
      <c r="B780" t="s">
        <v>17</v>
      </c>
      <c r="C780">
        <v>2012</v>
      </c>
      <c r="D780">
        <v>34</v>
      </c>
      <c r="E780">
        <v>1.04451</v>
      </c>
      <c r="F780">
        <v>1.03315</v>
      </c>
      <c r="G780">
        <v>2098</v>
      </c>
      <c r="H780">
        <v>1194</v>
      </c>
      <c r="I780">
        <f t="shared" si="2"/>
        <v>1619</v>
      </c>
      <c r="J780">
        <v>2128</v>
      </c>
      <c r="K780">
        <v>425</v>
      </c>
      <c r="L780">
        <v>296</v>
      </c>
      <c r="M780">
        <v>6141</v>
      </c>
      <c r="N780">
        <v>1238</v>
      </c>
      <c r="O780">
        <v>594395</v>
      </c>
    </row>
    <row r="781" spans="1:15" x14ac:dyDescent="0.45">
      <c r="A781" t="s">
        <v>16</v>
      </c>
      <c r="B781" t="s">
        <v>17</v>
      </c>
      <c r="C781">
        <v>2012</v>
      </c>
      <c r="D781">
        <v>35</v>
      </c>
      <c r="E781">
        <v>1.0986</v>
      </c>
      <c r="F781">
        <v>1.0523800000000001</v>
      </c>
      <c r="G781">
        <v>1958</v>
      </c>
      <c r="H781">
        <v>1305</v>
      </c>
      <c r="I781">
        <f t="shared" si="2"/>
        <v>1748</v>
      </c>
      <c r="J781">
        <v>2335</v>
      </c>
      <c r="K781">
        <v>443</v>
      </c>
      <c r="L781">
        <v>277</v>
      </c>
      <c r="M781">
        <v>6318</v>
      </c>
      <c r="N781">
        <v>1238</v>
      </c>
      <c r="O781">
        <v>600354</v>
      </c>
    </row>
    <row r="782" spans="1:15" x14ac:dyDescent="0.45">
      <c r="A782" t="s">
        <v>16</v>
      </c>
      <c r="B782" t="s">
        <v>17</v>
      </c>
      <c r="C782">
        <v>2012</v>
      </c>
      <c r="D782">
        <v>36</v>
      </c>
      <c r="E782">
        <v>1.22071</v>
      </c>
      <c r="F782">
        <v>1.12713</v>
      </c>
      <c r="G782">
        <v>1886</v>
      </c>
      <c r="H782">
        <v>1317</v>
      </c>
      <c r="I782">
        <f t="shared" si="2"/>
        <v>1798</v>
      </c>
      <c r="J782">
        <v>2294</v>
      </c>
      <c r="K782">
        <v>481</v>
      </c>
      <c r="L782">
        <v>318</v>
      </c>
      <c r="M782">
        <v>6296</v>
      </c>
      <c r="N782">
        <v>1242</v>
      </c>
      <c r="O782">
        <v>558585</v>
      </c>
    </row>
    <row r="783" spans="1:15" x14ac:dyDescent="0.45">
      <c r="A783" t="s">
        <v>16</v>
      </c>
      <c r="B783" t="s">
        <v>17</v>
      </c>
      <c r="C783">
        <v>2012</v>
      </c>
      <c r="D783">
        <v>37</v>
      </c>
      <c r="E783">
        <v>1.24976</v>
      </c>
      <c r="F783">
        <v>1.1866000000000001</v>
      </c>
      <c r="G783">
        <v>2176</v>
      </c>
      <c r="H783">
        <v>1408</v>
      </c>
      <c r="I783">
        <f t="shared" si="2"/>
        <v>1921</v>
      </c>
      <c r="J783">
        <v>2870</v>
      </c>
      <c r="K783">
        <v>513</v>
      </c>
      <c r="L783">
        <v>415</v>
      </c>
      <c r="M783">
        <v>7382</v>
      </c>
      <c r="N783">
        <v>1252</v>
      </c>
      <c r="O783">
        <v>622114</v>
      </c>
    </row>
    <row r="784" spans="1:15" x14ac:dyDescent="0.45">
      <c r="A784" t="s">
        <v>16</v>
      </c>
      <c r="B784" t="s">
        <v>17</v>
      </c>
      <c r="C784">
        <v>2012</v>
      </c>
      <c r="D784">
        <v>38</v>
      </c>
      <c r="E784">
        <v>1.22892</v>
      </c>
      <c r="F784">
        <v>1.2141500000000001</v>
      </c>
      <c r="G784">
        <v>2295</v>
      </c>
      <c r="H784">
        <v>1530</v>
      </c>
      <c r="I784">
        <f t="shared" si="2"/>
        <v>2041</v>
      </c>
      <c r="J784">
        <v>2972</v>
      </c>
      <c r="K784">
        <v>511</v>
      </c>
      <c r="L784">
        <v>348</v>
      </c>
      <c r="M784">
        <v>7656</v>
      </c>
      <c r="N784">
        <v>1268</v>
      </c>
      <c r="O784">
        <v>630563</v>
      </c>
    </row>
    <row r="785" spans="1:15" x14ac:dyDescent="0.45">
      <c r="A785" t="s">
        <v>16</v>
      </c>
      <c r="B785" t="s">
        <v>17</v>
      </c>
      <c r="C785">
        <v>2012</v>
      </c>
      <c r="D785">
        <v>39</v>
      </c>
      <c r="E785">
        <v>1.29393</v>
      </c>
      <c r="F785">
        <v>1.2519800000000001</v>
      </c>
      <c r="G785">
        <v>2421</v>
      </c>
      <c r="H785">
        <v>1546</v>
      </c>
      <c r="I785">
        <f t="shared" si="2"/>
        <v>2121</v>
      </c>
      <c r="J785">
        <v>2867</v>
      </c>
      <c r="K785">
        <v>575</v>
      </c>
      <c r="L785">
        <v>398</v>
      </c>
      <c r="M785">
        <v>7807</v>
      </c>
      <c r="N785">
        <v>1248</v>
      </c>
      <c r="O785">
        <v>623572</v>
      </c>
    </row>
    <row r="786" spans="1:15" x14ac:dyDescent="0.45">
      <c r="A786" t="s">
        <v>16</v>
      </c>
      <c r="B786" t="s">
        <v>17</v>
      </c>
      <c r="C786">
        <v>2012</v>
      </c>
      <c r="D786">
        <v>40</v>
      </c>
      <c r="E786">
        <v>1.23034</v>
      </c>
      <c r="F786">
        <v>1.2055899999999999</v>
      </c>
      <c r="G786">
        <v>2773</v>
      </c>
      <c r="H786">
        <v>1814</v>
      </c>
      <c r="I786">
        <f t="shared" si="2"/>
        <v>2516</v>
      </c>
      <c r="J786">
        <v>3691</v>
      </c>
      <c r="K786">
        <v>702</v>
      </c>
      <c r="L786">
        <v>415</v>
      </c>
      <c r="M786">
        <v>9395</v>
      </c>
      <c r="N786">
        <v>1932</v>
      </c>
      <c r="O786">
        <v>779285</v>
      </c>
    </row>
    <row r="787" spans="1:15" x14ac:dyDescent="0.45">
      <c r="A787" t="s">
        <v>16</v>
      </c>
      <c r="B787" t="s">
        <v>17</v>
      </c>
      <c r="C787">
        <v>2012</v>
      </c>
      <c r="D787">
        <v>41</v>
      </c>
      <c r="E787">
        <v>1.3278000000000001</v>
      </c>
      <c r="F787">
        <v>1.3192900000000001</v>
      </c>
      <c r="G787">
        <v>2960</v>
      </c>
      <c r="H787">
        <v>1957</v>
      </c>
      <c r="I787">
        <f t="shared" si="2"/>
        <v>2702</v>
      </c>
      <c r="J787">
        <v>4007</v>
      </c>
      <c r="K787">
        <v>745</v>
      </c>
      <c r="L787">
        <v>489</v>
      </c>
      <c r="M787">
        <v>10158</v>
      </c>
      <c r="N787">
        <v>1940</v>
      </c>
      <c r="O787">
        <v>769959</v>
      </c>
    </row>
    <row r="788" spans="1:15" x14ac:dyDescent="0.45">
      <c r="A788" t="s">
        <v>16</v>
      </c>
      <c r="B788" t="s">
        <v>17</v>
      </c>
      <c r="C788">
        <v>2012</v>
      </c>
      <c r="D788">
        <v>42</v>
      </c>
      <c r="E788">
        <v>1.33995</v>
      </c>
      <c r="F788">
        <v>1.3273699999999999</v>
      </c>
      <c r="G788">
        <v>3202</v>
      </c>
      <c r="H788">
        <v>1902</v>
      </c>
      <c r="I788">
        <f t="shared" si="2"/>
        <v>2662</v>
      </c>
      <c r="J788">
        <v>4233</v>
      </c>
      <c r="K788">
        <v>760</v>
      </c>
      <c r="L788">
        <v>488</v>
      </c>
      <c r="M788">
        <v>10585</v>
      </c>
      <c r="N788">
        <v>1968</v>
      </c>
      <c r="O788">
        <v>797444</v>
      </c>
    </row>
    <row r="789" spans="1:15" x14ac:dyDescent="0.45">
      <c r="A789" t="s">
        <v>16</v>
      </c>
      <c r="B789" t="s">
        <v>17</v>
      </c>
      <c r="C789">
        <v>2012</v>
      </c>
      <c r="D789">
        <v>43</v>
      </c>
      <c r="E789">
        <v>1.37842</v>
      </c>
      <c r="F789">
        <v>1.3668800000000001</v>
      </c>
      <c r="G789">
        <v>3346</v>
      </c>
      <c r="H789">
        <v>2012</v>
      </c>
      <c r="I789">
        <f t="shared" si="2"/>
        <v>2783</v>
      </c>
      <c r="J789">
        <v>4268</v>
      </c>
      <c r="K789">
        <v>771</v>
      </c>
      <c r="L789">
        <v>516</v>
      </c>
      <c r="M789">
        <v>10913</v>
      </c>
      <c r="N789">
        <v>1958</v>
      </c>
      <c r="O789">
        <v>798388</v>
      </c>
    </row>
    <row r="790" spans="1:15" x14ac:dyDescent="0.45">
      <c r="A790" t="s">
        <v>16</v>
      </c>
      <c r="B790" t="s">
        <v>17</v>
      </c>
      <c r="C790">
        <v>2012</v>
      </c>
      <c r="D790">
        <v>44</v>
      </c>
      <c r="E790">
        <v>1.50085</v>
      </c>
      <c r="F790">
        <v>1.50535</v>
      </c>
      <c r="G790">
        <v>3326</v>
      </c>
      <c r="H790">
        <v>2032</v>
      </c>
      <c r="I790">
        <f t="shared" si="2"/>
        <v>2829</v>
      </c>
      <c r="J790">
        <v>4422</v>
      </c>
      <c r="K790">
        <v>797</v>
      </c>
      <c r="L790">
        <v>484</v>
      </c>
      <c r="M790">
        <v>11061</v>
      </c>
      <c r="N790">
        <v>1929</v>
      </c>
      <c r="O790">
        <v>734781</v>
      </c>
    </row>
    <row r="791" spans="1:15" x14ac:dyDescent="0.45">
      <c r="A791" t="s">
        <v>16</v>
      </c>
      <c r="B791" t="s">
        <v>17</v>
      </c>
      <c r="C791">
        <v>2012</v>
      </c>
      <c r="D791">
        <v>45</v>
      </c>
      <c r="E791">
        <v>1.6516299999999999</v>
      </c>
      <c r="F791">
        <v>1.61273</v>
      </c>
      <c r="G791">
        <v>3733</v>
      </c>
      <c r="H791">
        <v>2330</v>
      </c>
      <c r="I791">
        <f t="shared" si="2"/>
        <v>3255</v>
      </c>
      <c r="J791">
        <v>5145</v>
      </c>
      <c r="K791">
        <v>925</v>
      </c>
      <c r="L791">
        <v>541</v>
      </c>
      <c r="M791">
        <v>12674</v>
      </c>
      <c r="N791">
        <v>1974</v>
      </c>
      <c r="O791">
        <v>785871</v>
      </c>
    </row>
    <row r="792" spans="1:15" x14ac:dyDescent="0.45">
      <c r="A792" t="s">
        <v>16</v>
      </c>
      <c r="B792" t="s">
        <v>17</v>
      </c>
      <c r="C792">
        <v>2012</v>
      </c>
      <c r="D792">
        <v>46</v>
      </c>
      <c r="E792">
        <v>1.76746</v>
      </c>
      <c r="F792">
        <v>1.7520800000000001</v>
      </c>
      <c r="G792">
        <v>4034</v>
      </c>
      <c r="H792">
        <v>2569</v>
      </c>
      <c r="I792">
        <f t="shared" si="2"/>
        <v>3466</v>
      </c>
      <c r="J792">
        <v>5526</v>
      </c>
      <c r="K792">
        <v>897</v>
      </c>
      <c r="L792">
        <v>597</v>
      </c>
      <c r="M792">
        <v>13623</v>
      </c>
      <c r="N792">
        <v>1966</v>
      </c>
      <c r="O792">
        <v>777534</v>
      </c>
    </row>
    <row r="793" spans="1:15" x14ac:dyDescent="0.45">
      <c r="A793" t="s">
        <v>16</v>
      </c>
      <c r="B793" t="s">
        <v>17</v>
      </c>
      <c r="C793">
        <v>2012</v>
      </c>
      <c r="D793">
        <v>47</v>
      </c>
      <c r="E793">
        <v>2.3060900000000002</v>
      </c>
      <c r="F793">
        <v>2.33365</v>
      </c>
      <c r="G793">
        <v>4651</v>
      </c>
      <c r="H793">
        <v>2824</v>
      </c>
      <c r="I793">
        <f t="shared" si="2"/>
        <v>3929</v>
      </c>
      <c r="J793">
        <v>5387</v>
      </c>
      <c r="K793">
        <v>1105</v>
      </c>
      <c r="L793">
        <v>683</v>
      </c>
      <c r="M793">
        <v>14650</v>
      </c>
      <c r="N793">
        <v>1968</v>
      </c>
      <c r="O793">
        <v>627772</v>
      </c>
    </row>
    <row r="794" spans="1:15" x14ac:dyDescent="0.45">
      <c r="A794" t="s">
        <v>16</v>
      </c>
      <c r="B794" t="s">
        <v>17</v>
      </c>
      <c r="C794">
        <v>2012</v>
      </c>
      <c r="D794">
        <v>48</v>
      </c>
      <c r="E794">
        <v>2.1635200000000001</v>
      </c>
      <c r="F794">
        <v>2.2269700000000001</v>
      </c>
      <c r="G794">
        <v>5102</v>
      </c>
      <c r="H794">
        <v>3950</v>
      </c>
      <c r="I794">
        <f t="shared" si="2"/>
        <v>5448</v>
      </c>
      <c r="J794">
        <v>7018</v>
      </c>
      <c r="K794">
        <v>1498</v>
      </c>
      <c r="L794">
        <v>953</v>
      </c>
      <c r="M794">
        <v>18521</v>
      </c>
      <c r="N794">
        <v>2005</v>
      </c>
      <c r="O794">
        <v>831670</v>
      </c>
    </row>
    <row r="795" spans="1:15" x14ac:dyDescent="0.45">
      <c r="A795" t="s">
        <v>16</v>
      </c>
      <c r="B795" t="s">
        <v>17</v>
      </c>
      <c r="C795">
        <v>2012</v>
      </c>
      <c r="D795">
        <v>49</v>
      </c>
      <c r="E795">
        <v>2.8303799999999999</v>
      </c>
      <c r="F795">
        <v>2.9765700000000002</v>
      </c>
      <c r="G795">
        <v>6486</v>
      </c>
      <c r="H795">
        <v>4672</v>
      </c>
      <c r="I795">
        <f t="shared" si="2"/>
        <v>6463</v>
      </c>
      <c r="J795">
        <v>10857</v>
      </c>
      <c r="K795">
        <v>1791</v>
      </c>
      <c r="L795">
        <v>1071</v>
      </c>
      <c r="M795">
        <v>24877</v>
      </c>
      <c r="N795">
        <v>2006</v>
      </c>
      <c r="O795">
        <v>835762</v>
      </c>
    </row>
    <row r="796" spans="1:15" x14ac:dyDescent="0.45">
      <c r="A796" t="s">
        <v>16</v>
      </c>
      <c r="B796" t="s">
        <v>17</v>
      </c>
      <c r="C796">
        <v>2012</v>
      </c>
      <c r="D796">
        <v>50</v>
      </c>
      <c r="E796">
        <v>3.4376099999999998</v>
      </c>
      <c r="F796">
        <v>3.6255199999999999</v>
      </c>
      <c r="G796">
        <v>7446</v>
      </c>
      <c r="H796">
        <v>5692</v>
      </c>
      <c r="I796">
        <f t="shared" si="2"/>
        <v>7779</v>
      </c>
      <c r="J796">
        <v>12945</v>
      </c>
      <c r="K796">
        <v>2087</v>
      </c>
      <c r="L796">
        <v>1262</v>
      </c>
      <c r="M796">
        <v>29432</v>
      </c>
      <c r="N796">
        <v>1977</v>
      </c>
      <c r="O796">
        <v>811800</v>
      </c>
    </row>
    <row r="797" spans="1:15" x14ac:dyDescent="0.45">
      <c r="A797" t="s">
        <v>16</v>
      </c>
      <c r="B797" t="s">
        <v>17</v>
      </c>
      <c r="C797">
        <v>2012</v>
      </c>
      <c r="D797">
        <v>51</v>
      </c>
      <c r="E797">
        <v>4.3055399999999997</v>
      </c>
      <c r="F797">
        <v>4.5532000000000004</v>
      </c>
      <c r="G797">
        <v>8546</v>
      </c>
      <c r="H797">
        <v>7437</v>
      </c>
      <c r="I797">
        <f t="shared" si="2"/>
        <v>10167</v>
      </c>
      <c r="J797">
        <v>13971</v>
      </c>
      <c r="K797">
        <v>2730</v>
      </c>
      <c r="L797">
        <v>1648</v>
      </c>
      <c r="M797">
        <v>34332</v>
      </c>
      <c r="N797">
        <v>1908</v>
      </c>
      <c r="O797">
        <v>754019</v>
      </c>
    </row>
    <row r="798" spans="1:15" x14ac:dyDescent="0.45">
      <c r="A798" t="s">
        <v>16</v>
      </c>
      <c r="B798" t="s">
        <v>17</v>
      </c>
      <c r="C798">
        <v>2012</v>
      </c>
      <c r="D798">
        <v>52</v>
      </c>
      <c r="E798">
        <v>6.0608199999999997</v>
      </c>
      <c r="F798">
        <v>6.0259799999999997</v>
      </c>
      <c r="G798">
        <v>9709</v>
      </c>
      <c r="H798">
        <v>9295</v>
      </c>
      <c r="I798">
        <f t="shared" si="2"/>
        <v>12934</v>
      </c>
      <c r="J798">
        <v>11391</v>
      </c>
      <c r="K798">
        <v>3639</v>
      </c>
      <c r="L798">
        <v>2554</v>
      </c>
      <c r="M798">
        <v>36588</v>
      </c>
      <c r="N798">
        <v>1905</v>
      </c>
      <c r="O798">
        <v>607171</v>
      </c>
    </row>
    <row r="799" spans="1:15" x14ac:dyDescent="0.45">
      <c r="A799" t="s">
        <v>16</v>
      </c>
      <c r="B799" t="s">
        <v>17</v>
      </c>
      <c r="C799">
        <v>2013</v>
      </c>
      <c r="D799">
        <v>1</v>
      </c>
      <c r="E799">
        <v>4.6493099999999998</v>
      </c>
      <c r="F799">
        <v>4.9636800000000001</v>
      </c>
      <c r="G799">
        <v>8444</v>
      </c>
      <c r="H799">
        <v>9679</v>
      </c>
      <c r="I799">
        <f t="shared" si="2"/>
        <v>13759</v>
      </c>
      <c r="J799">
        <v>9108</v>
      </c>
      <c r="K799">
        <v>4080</v>
      </c>
      <c r="L799">
        <v>2792</v>
      </c>
      <c r="M799">
        <v>34103</v>
      </c>
      <c r="N799">
        <v>1982</v>
      </c>
      <c r="O799">
        <v>687051</v>
      </c>
    </row>
    <row r="800" spans="1:15" x14ac:dyDescent="0.45">
      <c r="A800" t="s">
        <v>16</v>
      </c>
      <c r="B800" t="s">
        <v>17</v>
      </c>
      <c r="C800">
        <v>2013</v>
      </c>
      <c r="D800">
        <v>2</v>
      </c>
      <c r="E800">
        <v>4.3258400000000004</v>
      </c>
      <c r="F800">
        <v>4.6907199999999998</v>
      </c>
      <c r="G800">
        <v>8297</v>
      </c>
      <c r="H800">
        <v>10877</v>
      </c>
      <c r="I800">
        <f t="shared" si="2"/>
        <v>15379</v>
      </c>
      <c r="J800">
        <v>13424</v>
      </c>
      <c r="K800">
        <v>4502</v>
      </c>
      <c r="L800">
        <v>2796</v>
      </c>
      <c r="M800">
        <v>39896</v>
      </c>
      <c r="N800">
        <v>1995</v>
      </c>
      <c r="O800">
        <v>850531</v>
      </c>
    </row>
    <row r="801" spans="1:15" x14ac:dyDescent="0.45">
      <c r="A801" t="s">
        <v>16</v>
      </c>
      <c r="B801" t="s">
        <v>17</v>
      </c>
      <c r="C801">
        <v>2013</v>
      </c>
      <c r="D801">
        <v>3</v>
      </c>
      <c r="E801">
        <v>4.5111299999999996</v>
      </c>
      <c r="F801">
        <v>4.7047299999999996</v>
      </c>
      <c r="G801">
        <v>8633</v>
      </c>
      <c r="H801">
        <v>8977</v>
      </c>
      <c r="I801">
        <f t="shared" si="2"/>
        <v>12500</v>
      </c>
      <c r="J801">
        <v>15992</v>
      </c>
      <c r="K801">
        <v>3523</v>
      </c>
      <c r="L801">
        <v>2316</v>
      </c>
      <c r="M801">
        <v>39441</v>
      </c>
      <c r="N801">
        <v>2008</v>
      </c>
      <c r="O801">
        <v>838326</v>
      </c>
    </row>
    <row r="802" spans="1:15" x14ac:dyDescent="0.45">
      <c r="A802" t="s">
        <v>16</v>
      </c>
      <c r="B802" t="s">
        <v>17</v>
      </c>
      <c r="C802">
        <v>2013</v>
      </c>
      <c r="D802">
        <v>4</v>
      </c>
      <c r="E802">
        <v>4.2171000000000003</v>
      </c>
      <c r="F802">
        <v>4.1646000000000001</v>
      </c>
      <c r="G802">
        <v>7441</v>
      </c>
      <c r="H802">
        <v>7021</v>
      </c>
      <c r="I802">
        <f t="shared" si="2"/>
        <v>9781</v>
      </c>
      <c r="J802">
        <v>13439</v>
      </c>
      <c r="K802">
        <v>2760</v>
      </c>
      <c r="L802">
        <v>1765</v>
      </c>
      <c r="M802">
        <v>32426</v>
      </c>
      <c r="N802">
        <v>1978</v>
      </c>
      <c r="O802">
        <v>778610</v>
      </c>
    </row>
    <row r="803" spans="1:15" x14ac:dyDescent="0.45">
      <c r="A803" t="s">
        <v>16</v>
      </c>
      <c r="B803" t="s">
        <v>17</v>
      </c>
      <c r="C803">
        <v>2013</v>
      </c>
      <c r="D803">
        <v>5</v>
      </c>
      <c r="E803">
        <v>3.7895599999999998</v>
      </c>
      <c r="F803">
        <v>3.6953299999999998</v>
      </c>
      <c r="G803">
        <v>6609</v>
      </c>
      <c r="H803">
        <v>6421</v>
      </c>
      <c r="I803">
        <f t="shared" si="2"/>
        <v>8972</v>
      </c>
      <c r="J803">
        <v>12653</v>
      </c>
      <c r="K803">
        <v>2551</v>
      </c>
      <c r="L803">
        <v>1574</v>
      </c>
      <c r="M803">
        <v>29808</v>
      </c>
      <c r="N803">
        <v>1963</v>
      </c>
      <c r="O803">
        <v>806640</v>
      </c>
    </row>
    <row r="804" spans="1:15" x14ac:dyDescent="0.45">
      <c r="A804" t="s">
        <v>16</v>
      </c>
      <c r="B804" t="s">
        <v>17</v>
      </c>
      <c r="C804">
        <v>2013</v>
      </c>
      <c r="D804">
        <v>6</v>
      </c>
      <c r="E804">
        <v>3.2920600000000002</v>
      </c>
      <c r="F804">
        <v>3.2363</v>
      </c>
      <c r="G804">
        <v>5757</v>
      </c>
      <c r="H804">
        <v>5236</v>
      </c>
      <c r="I804">
        <f t="shared" si="2"/>
        <v>7207</v>
      </c>
      <c r="J804">
        <v>10816</v>
      </c>
      <c r="K804">
        <v>1971</v>
      </c>
      <c r="L804">
        <v>1207</v>
      </c>
      <c r="M804">
        <v>24987</v>
      </c>
      <c r="N804">
        <v>1931</v>
      </c>
      <c r="O804">
        <v>772086</v>
      </c>
    </row>
    <row r="805" spans="1:15" x14ac:dyDescent="0.45">
      <c r="A805" t="s">
        <v>16</v>
      </c>
      <c r="B805" t="s">
        <v>17</v>
      </c>
      <c r="C805">
        <v>2013</v>
      </c>
      <c r="D805">
        <v>7</v>
      </c>
      <c r="E805">
        <v>3.0196999999999998</v>
      </c>
      <c r="F805">
        <v>2.8942100000000002</v>
      </c>
      <c r="G805">
        <v>5289</v>
      </c>
      <c r="H805">
        <v>4698</v>
      </c>
      <c r="I805">
        <f t="shared" si="2"/>
        <v>6592</v>
      </c>
      <c r="J805">
        <v>9395</v>
      </c>
      <c r="K805">
        <v>1894</v>
      </c>
      <c r="L805">
        <v>1045</v>
      </c>
      <c r="M805">
        <v>22321</v>
      </c>
      <c r="N805">
        <v>1926</v>
      </c>
      <c r="O805">
        <v>771229</v>
      </c>
    </row>
    <row r="806" spans="1:15" x14ac:dyDescent="0.45">
      <c r="A806" t="s">
        <v>16</v>
      </c>
      <c r="B806" t="s">
        <v>17</v>
      </c>
      <c r="C806">
        <v>2013</v>
      </c>
      <c r="D806">
        <v>8</v>
      </c>
      <c r="E806">
        <v>2.7149899999999998</v>
      </c>
      <c r="F806">
        <v>2.7174200000000002</v>
      </c>
      <c r="G806">
        <v>5099</v>
      </c>
      <c r="H806">
        <v>4357</v>
      </c>
      <c r="I806">
        <f t="shared" si="2"/>
        <v>5982</v>
      </c>
      <c r="J806">
        <v>8415</v>
      </c>
      <c r="K806">
        <v>1625</v>
      </c>
      <c r="L806">
        <v>1023</v>
      </c>
      <c r="M806">
        <v>20519</v>
      </c>
      <c r="N806">
        <v>1940</v>
      </c>
      <c r="O806">
        <v>755092</v>
      </c>
    </row>
    <row r="807" spans="1:15" x14ac:dyDescent="0.45">
      <c r="A807" t="s">
        <v>16</v>
      </c>
      <c r="B807" t="s">
        <v>17</v>
      </c>
      <c r="C807">
        <v>2013</v>
      </c>
      <c r="D807">
        <v>9</v>
      </c>
      <c r="E807">
        <v>2.4845000000000002</v>
      </c>
      <c r="F807">
        <v>2.5229699999999999</v>
      </c>
      <c r="G807">
        <v>4633</v>
      </c>
      <c r="H807">
        <v>4030</v>
      </c>
      <c r="I807">
        <f t="shared" si="2"/>
        <v>5649</v>
      </c>
      <c r="J807">
        <v>7981</v>
      </c>
      <c r="K807">
        <v>1619</v>
      </c>
      <c r="L807">
        <v>968</v>
      </c>
      <c r="M807">
        <v>19231</v>
      </c>
      <c r="N807">
        <v>1893</v>
      </c>
      <c r="O807">
        <v>762238</v>
      </c>
    </row>
    <row r="808" spans="1:15" x14ac:dyDescent="0.45">
      <c r="A808" t="s">
        <v>16</v>
      </c>
      <c r="B808" t="s">
        <v>17</v>
      </c>
      <c r="C808">
        <v>2013</v>
      </c>
      <c r="D808">
        <v>10</v>
      </c>
      <c r="E808">
        <v>2.5780799999999999</v>
      </c>
      <c r="F808">
        <v>2.55227</v>
      </c>
      <c r="G808">
        <v>4791</v>
      </c>
      <c r="H808">
        <v>3935</v>
      </c>
      <c r="I808">
        <f t="shared" si="2"/>
        <v>5471</v>
      </c>
      <c r="J808">
        <v>7709</v>
      </c>
      <c r="K808">
        <v>1536</v>
      </c>
      <c r="L808">
        <v>858</v>
      </c>
      <c r="M808">
        <v>18829</v>
      </c>
      <c r="N808">
        <v>1884</v>
      </c>
      <c r="O808">
        <v>737736</v>
      </c>
    </row>
    <row r="809" spans="1:15" x14ac:dyDescent="0.45">
      <c r="A809" t="s">
        <v>16</v>
      </c>
      <c r="B809" t="s">
        <v>17</v>
      </c>
      <c r="C809">
        <v>2013</v>
      </c>
      <c r="D809">
        <v>11</v>
      </c>
      <c r="E809">
        <v>2.3923700000000001</v>
      </c>
      <c r="F809">
        <v>2.4322499999999998</v>
      </c>
      <c r="G809">
        <v>4480</v>
      </c>
      <c r="H809">
        <v>3606</v>
      </c>
      <c r="I809">
        <f t="shared" si="2"/>
        <v>4958</v>
      </c>
      <c r="J809">
        <v>7065</v>
      </c>
      <c r="K809">
        <v>1352</v>
      </c>
      <c r="L809">
        <v>889</v>
      </c>
      <c r="M809">
        <v>17392</v>
      </c>
      <c r="N809">
        <v>1846</v>
      </c>
      <c r="O809">
        <v>715059</v>
      </c>
    </row>
    <row r="810" spans="1:15" x14ac:dyDescent="0.45">
      <c r="A810" t="s">
        <v>16</v>
      </c>
      <c r="B810" t="s">
        <v>17</v>
      </c>
      <c r="C810">
        <v>2013</v>
      </c>
      <c r="D810">
        <v>12</v>
      </c>
      <c r="E810">
        <v>2.06778</v>
      </c>
      <c r="F810">
        <v>2.1085099999999999</v>
      </c>
      <c r="G810">
        <v>3957</v>
      </c>
      <c r="H810">
        <v>3191</v>
      </c>
      <c r="I810">
        <f t="shared" si="2"/>
        <v>4461</v>
      </c>
      <c r="J810">
        <v>6095</v>
      </c>
      <c r="K810">
        <v>1270</v>
      </c>
      <c r="L810">
        <v>741</v>
      </c>
      <c r="M810">
        <v>15254</v>
      </c>
      <c r="N810">
        <v>1825</v>
      </c>
      <c r="O810">
        <v>723449</v>
      </c>
    </row>
    <row r="811" spans="1:15" x14ac:dyDescent="0.45">
      <c r="A811" t="s">
        <v>16</v>
      </c>
      <c r="B811" t="s">
        <v>17</v>
      </c>
      <c r="C811">
        <v>2013</v>
      </c>
      <c r="D811">
        <v>13</v>
      </c>
      <c r="E811">
        <v>1.9028099999999999</v>
      </c>
      <c r="F811">
        <v>1.9472499999999999</v>
      </c>
      <c r="G811">
        <v>3830</v>
      </c>
      <c r="H811">
        <v>2924</v>
      </c>
      <c r="I811">
        <f t="shared" si="2"/>
        <v>4048</v>
      </c>
      <c r="J811">
        <v>5204</v>
      </c>
      <c r="K811">
        <v>1124</v>
      </c>
      <c r="L811">
        <v>632</v>
      </c>
      <c r="M811">
        <v>13714</v>
      </c>
      <c r="N811">
        <v>1811</v>
      </c>
      <c r="O811">
        <v>704276</v>
      </c>
    </row>
    <row r="812" spans="1:15" x14ac:dyDescent="0.45">
      <c r="A812" t="s">
        <v>16</v>
      </c>
      <c r="B812" t="s">
        <v>17</v>
      </c>
      <c r="C812">
        <v>2013</v>
      </c>
      <c r="D812">
        <v>14</v>
      </c>
      <c r="E812">
        <v>1.6590199999999999</v>
      </c>
      <c r="F812">
        <v>1.7485900000000001</v>
      </c>
      <c r="G812">
        <v>3516</v>
      </c>
      <c r="H812">
        <v>2677</v>
      </c>
      <c r="I812">
        <f t="shared" si="2"/>
        <v>3783</v>
      </c>
      <c r="J812">
        <v>4299</v>
      </c>
      <c r="K812">
        <v>1106</v>
      </c>
      <c r="L812">
        <v>675</v>
      </c>
      <c r="M812">
        <v>12273</v>
      </c>
      <c r="N812">
        <v>1769</v>
      </c>
      <c r="O812">
        <v>701881</v>
      </c>
    </row>
    <row r="813" spans="1:15" x14ac:dyDescent="0.45">
      <c r="A813" t="s">
        <v>16</v>
      </c>
      <c r="B813" t="s">
        <v>17</v>
      </c>
      <c r="C813">
        <v>2013</v>
      </c>
      <c r="D813">
        <v>15</v>
      </c>
      <c r="E813">
        <v>1.4300600000000001</v>
      </c>
      <c r="F813">
        <v>1.4971300000000001</v>
      </c>
      <c r="G813">
        <v>3110</v>
      </c>
      <c r="H813">
        <v>2219</v>
      </c>
      <c r="I813">
        <f t="shared" si="2"/>
        <v>3176</v>
      </c>
      <c r="J813">
        <v>3929</v>
      </c>
      <c r="K813">
        <v>957</v>
      </c>
      <c r="L813">
        <v>603</v>
      </c>
      <c r="M813">
        <v>10818</v>
      </c>
      <c r="N813">
        <v>1742</v>
      </c>
      <c r="O813">
        <v>722583</v>
      </c>
    </row>
    <row r="814" spans="1:15" x14ac:dyDescent="0.45">
      <c r="A814" t="s">
        <v>16</v>
      </c>
      <c r="B814" t="s">
        <v>17</v>
      </c>
      <c r="C814">
        <v>2013</v>
      </c>
      <c r="D814">
        <v>16</v>
      </c>
      <c r="E814">
        <v>1.2775700000000001</v>
      </c>
      <c r="F814">
        <v>1.3231299999999999</v>
      </c>
      <c r="G814">
        <v>2707</v>
      </c>
      <c r="H814">
        <v>1757</v>
      </c>
      <c r="I814">
        <f t="shared" si="2"/>
        <v>2481</v>
      </c>
      <c r="J814">
        <v>3509</v>
      </c>
      <c r="K814">
        <v>724</v>
      </c>
      <c r="L814">
        <v>491</v>
      </c>
      <c r="M814">
        <v>9188</v>
      </c>
      <c r="N814">
        <v>1732</v>
      </c>
      <c r="O814">
        <v>694415</v>
      </c>
    </row>
    <row r="815" spans="1:15" x14ac:dyDescent="0.45">
      <c r="A815" t="s">
        <v>16</v>
      </c>
      <c r="B815" t="s">
        <v>17</v>
      </c>
      <c r="C815">
        <v>2013</v>
      </c>
      <c r="D815">
        <v>17</v>
      </c>
      <c r="E815">
        <v>1.1900900000000001</v>
      </c>
      <c r="F815">
        <v>1.2264699999999999</v>
      </c>
      <c r="G815">
        <v>2588</v>
      </c>
      <c r="H815">
        <v>1630</v>
      </c>
      <c r="I815">
        <f t="shared" si="2"/>
        <v>2212</v>
      </c>
      <c r="J815">
        <v>3364</v>
      </c>
      <c r="K815">
        <v>582</v>
      </c>
      <c r="L815">
        <v>425</v>
      </c>
      <c r="M815">
        <v>8589</v>
      </c>
      <c r="N815">
        <v>1711</v>
      </c>
      <c r="O815">
        <v>700300</v>
      </c>
    </row>
    <row r="816" spans="1:15" x14ac:dyDescent="0.45">
      <c r="A816" t="s">
        <v>16</v>
      </c>
      <c r="B816" t="s">
        <v>17</v>
      </c>
      <c r="C816">
        <v>2013</v>
      </c>
      <c r="D816">
        <v>18</v>
      </c>
      <c r="E816">
        <v>1.0955600000000001</v>
      </c>
      <c r="F816">
        <v>1.19614</v>
      </c>
      <c r="G816">
        <v>2439</v>
      </c>
      <c r="H816">
        <v>1470</v>
      </c>
      <c r="I816">
        <f t="shared" si="2"/>
        <v>2035</v>
      </c>
      <c r="J816">
        <v>3142</v>
      </c>
      <c r="K816">
        <v>565</v>
      </c>
      <c r="L816">
        <v>370</v>
      </c>
      <c r="M816">
        <v>7986</v>
      </c>
      <c r="N816">
        <v>1675</v>
      </c>
      <c r="O816">
        <v>667648</v>
      </c>
    </row>
    <row r="817" spans="1:15" x14ac:dyDescent="0.45">
      <c r="A817" t="s">
        <v>16</v>
      </c>
      <c r="B817" t="s">
        <v>17</v>
      </c>
      <c r="C817">
        <v>2013</v>
      </c>
      <c r="D817">
        <v>19</v>
      </c>
      <c r="E817">
        <v>1.08589</v>
      </c>
      <c r="F817">
        <v>1.19049</v>
      </c>
      <c r="G817">
        <v>2422</v>
      </c>
      <c r="H817">
        <v>1474</v>
      </c>
      <c r="I817">
        <f t="shared" si="2"/>
        <v>2044</v>
      </c>
      <c r="J817">
        <v>2877</v>
      </c>
      <c r="K817">
        <v>570</v>
      </c>
      <c r="L817">
        <v>361</v>
      </c>
      <c r="M817">
        <v>7704</v>
      </c>
      <c r="N817">
        <v>1630</v>
      </c>
      <c r="O817">
        <v>647130</v>
      </c>
    </row>
    <row r="818" spans="1:15" x14ac:dyDescent="0.45">
      <c r="A818" t="s">
        <v>16</v>
      </c>
      <c r="B818" t="s">
        <v>17</v>
      </c>
      <c r="C818">
        <v>2013</v>
      </c>
      <c r="D818">
        <v>20</v>
      </c>
      <c r="E818">
        <v>1.0734300000000001</v>
      </c>
      <c r="F818">
        <v>1.1742600000000001</v>
      </c>
      <c r="G818">
        <v>2431</v>
      </c>
      <c r="H818">
        <v>1345</v>
      </c>
      <c r="I818">
        <f t="shared" si="2"/>
        <v>1910</v>
      </c>
      <c r="J818">
        <v>2583</v>
      </c>
      <c r="K818">
        <v>565</v>
      </c>
      <c r="L818">
        <v>393</v>
      </c>
      <c r="M818">
        <v>7317</v>
      </c>
      <c r="N818">
        <v>1582</v>
      </c>
      <c r="O818">
        <v>623114</v>
      </c>
    </row>
    <row r="819" spans="1:15" x14ac:dyDescent="0.45">
      <c r="A819" t="s">
        <v>16</v>
      </c>
      <c r="B819" t="s">
        <v>17</v>
      </c>
      <c r="C819">
        <v>2013</v>
      </c>
      <c r="D819">
        <v>21</v>
      </c>
      <c r="E819">
        <v>1.01677</v>
      </c>
      <c r="F819">
        <v>1.1334200000000001</v>
      </c>
      <c r="G819">
        <v>2230</v>
      </c>
      <c r="H819">
        <v>1279</v>
      </c>
      <c r="I819">
        <f t="shared" si="2"/>
        <v>1772</v>
      </c>
      <c r="J819">
        <v>2219</v>
      </c>
      <c r="K819">
        <v>493</v>
      </c>
      <c r="L819">
        <v>368</v>
      </c>
      <c r="M819">
        <v>6589</v>
      </c>
      <c r="N819">
        <v>1489</v>
      </c>
      <c r="O819">
        <v>581338</v>
      </c>
    </row>
    <row r="820" spans="1:15" x14ac:dyDescent="0.45">
      <c r="A820" t="s">
        <v>16</v>
      </c>
      <c r="B820" t="s">
        <v>17</v>
      </c>
      <c r="C820">
        <v>2013</v>
      </c>
      <c r="D820">
        <v>22</v>
      </c>
      <c r="E820">
        <v>1.04847</v>
      </c>
      <c r="F820">
        <v>1.14306</v>
      </c>
      <c r="G820">
        <v>2109</v>
      </c>
      <c r="H820">
        <v>1147</v>
      </c>
      <c r="I820">
        <f t="shared" si="2"/>
        <v>1630</v>
      </c>
      <c r="J820">
        <v>2094</v>
      </c>
      <c r="K820">
        <v>483</v>
      </c>
      <c r="L820">
        <v>357</v>
      </c>
      <c r="M820">
        <v>6190</v>
      </c>
      <c r="N820">
        <v>1486</v>
      </c>
      <c r="O820">
        <v>541528</v>
      </c>
    </row>
    <row r="821" spans="1:15" x14ac:dyDescent="0.45">
      <c r="A821" t="s">
        <v>16</v>
      </c>
      <c r="B821" t="s">
        <v>17</v>
      </c>
      <c r="C821">
        <v>2013</v>
      </c>
      <c r="D821">
        <v>23</v>
      </c>
      <c r="E821">
        <v>0.92034899999999997</v>
      </c>
      <c r="F821">
        <v>1.00881</v>
      </c>
      <c r="G821">
        <v>1983</v>
      </c>
      <c r="H821">
        <v>1086</v>
      </c>
      <c r="I821">
        <f t="shared" si="2"/>
        <v>1546</v>
      </c>
      <c r="J821">
        <v>1779</v>
      </c>
      <c r="K821">
        <v>460</v>
      </c>
      <c r="L821">
        <v>330</v>
      </c>
      <c r="M821">
        <v>5638</v>
      </c>
      <c r="N821">
        <v>1421</v>
      </c>
      <c r="O821">
        <v>558875</v>
      </c>
    </row>
    <row r="822" spans="1:15" x14ac:dyDescent="0.45">
      <c r="A822" t="s">
        <v>16</v>
      </c>
      <c r="B822" t="s">
        <v>17</v>
      </c>
      <c r="C822">
        <v>2013</v>
      </c>
      <c r="D822">
        <v>24</v>
      </c>
      <c r="E822">
        <v>0.92077900000000001</v>
      </c>
      <c r="F822">
        <v>1.0235799999999999</v>
      </c>
      <c r="G822">
        <v>1969</v>
      </c>
      <c r="H822">
        <v>1112</v>
      </c>
      <c r="I822">
        <f t="shared" si="2"/>
        <v>1580</v>
      </c>
      <c r="J822">
        <v>1713</v>
      </c>
      <c r="K822">
        <v>468</v>
      </c>
      <c r="L822">
        <v>277</v>
      </c>
      <c r="M822">
        <v>5539</v>
      </c>
      <c r="N822">
        <v>1419</v>
      </c>
      <c r="O822">
        <v>541138</v>
      </c>
    </row>
    <row r="823" spans="1:15" x14ac:dyDescent="0.45">
      <c r="A823" t="s">
        <v>16</v>
      </c>
      <c r="B823" t="s">
        <v>17</v>
      </c>
      <c r="C823">
        <v>2013</v>
      </c>
      <c r="D823">
        <v>25</v>
      </c>
      <c r="E823">
        <v>0.90433300000000005</v>
      </c>
      <c r="F823">
        <v>1.0013799999999999</v>
      </c>
      <c r="G823">
        <v>1877</v>
      </c>
      <c r="H823">
        <v>1040</v>
      </c>
      <c r="I823">
        <f t="shared" ref="I823:I886" si="3">H823+K823</f>
        <v>1529</v>
      </c>
      <c r="J823">
        <v>1766</v>
      </c>
      <c r="K823">
        <v>489</v>
      </c>
      <c r="L823">
        <v>302</v>
      </c>
      <c r="M823">
        <v>5474</v>
      </c>
      <c r="N823">
        <v>1405</v>
      </c>
      <c r="O823">
        <v>546643</v>
      </c>
    </row>
    <row r="824" spans="1:15" x14ac:dyDescent="0.45">
      <c r="A824" t="s">
        <v>16</v>
      </c>
      <c r="B824" t="s">
        <v>17</v>
      </c>
      <c r="C824">
        <v>2013</v>
      </c>
      <c r="D824">
        <v>26</v>
      </c>
      <c r="E824">
        <v>0.83057000000000003</v>
      </c>
      <c r="F824">
        <v>0.90949800000000003</v>
      </c>
      <c r="G824">
        <v>1703</v>
      </c>
      <c r="H824">
        <v>947</v>
      </c>
      <c r="I824">
        <f t="shared" si="3"/>
        <v>1346</v>
      </c>
      <c r="J824">
        <v>1581</v>
      </c>
      <c r="K824">
        <v>399</v>
      </c>
      <c r="L824">
        <v>285</v>
      </c>
      <c r="M824">
        <v>4915</v>
      </c>
      <c r="N824">
        <v>1389</v>
      </c>
      <c r="O824">
        <v>540408</v>
      </c>
    </row>
    <row r="825" spans="1:15" x14ac:dyDescent="0.45">
      <c r="A825" t="s">
        <v>16</v>
      </c>
      <c r="B825" t="s">
        <v>17</v>
      </c>
      <c r="C825">
        <v>2013</v>
      </c>
      <c r="D825">
        <v>27</v>
      </c>
      <c r="E825">
        <v>0.86283699999999997</v>
      </c>
      <c r="F825">
        <v>0.95004200000000005</v>
      </c>
      <c r="G825">
        <v>1594</v>
      </c>
      <c r="H825">
        <v>851</v>
      </c>
      <c r="I825">
        <f t="shared" si="3"/>
        <v>1172</v>
      </c>
      <c r="J825">
        <v>1489</v>
      </c>
      <c r="K825">
        <v>321</v>
      </c>
      <c r="L825">
        <v>251</v>
      </c>
      <c r="M825">
        <v>4506</v>
      </c>
      <c r="N825">
        <v>1357</v>
      </c>
      <c r="O825">
        <v>474295</v>
      </c>
    </row>
    <row r="826" spans="1:15" x14ac:dyDescent="0.45">
      <c r="A826" t="s">
        <v>16</v>
      </c>
      <c r="B826" t="s">
        <v>17</v>
      </c>
      <c r="C826">
        <v>2013</v>
      </c>
      <c r="D826">
        <v>28</v>
      </c>
      <c r="E826">
        <v>0.732182</v>
      </c>
      <c r="F826">
        <v>0.82929900000000001</v>
      </c>
      <c r="G826">
        <v>1576</v>
      </c>
      <c r="H826">
        <v>862</v>
      </c>
      <c r="I826">
        <f t="shared" si="3"/>
        <v>1224</v>
      </c>
      <c r="J826">
        <v>1491</v>
      </c>
      <c r="K826">
        <v>362</v>
      </c>
      <c r="L826">
        <v>219</v>
      </c>
      <c r="M826">
        <v>4510</v>
      </c>
      <c r="N826">
        <v>1362</v>
      </c>
      <c r="O826">
        <v>543833</v>
      </c>
    </row>
    <row r="827" spans="1:15" x14ac:dyDescent="0.45">
      <c r="A827" t="s">
        <v>16</v>
      </c>
      <c r="B827" t="s">
        <v>17</v>
      </c>
      <c r="C827">
        <v>2013</v>
      </c>
      <c r="D827">
        <v>29</v>
      </c>
      <c r="E827">
        <v>0.72455800000000004</v>
      </c>
      <c r="F827">
        <v>0.80210899999999996</v>
      </c>
      <c r="G827">
        <v>1432</v>
      </c>
      <c r="H827">
        <v>849</v>
      </c>
      <c r="I827">
        <f t="shared" si="3"/>
        <v>1164</v>
      </c>
      <c r="J827">
        <v>1405</v>
      </c>
      <c r="K827">
        <v>315</v>
      </c>
      <c r="L827">
        <v>185</v>
      </c>
      <c r="M827">
        <v>4186</v>
      </c>
      <c r="N827">
        <v>1341</v>
      </c>
      <c r="O827">
        <v>521874</v>
      </c>
    </row>
    <row r="828" spans="1:15" x14ac:dyDescent="0.45">
      <c r="A828" t="s">
        <v>16</v>
      </c>
      <c r="B828" t="s">
        <v>17</v>
      </c>
      <c r="C828">
        <v>2013</v>
      </c>
      <c r="D828">
        <v>30</v>
      </c>
      <c r="E828">
        <v>0.74084799999999995</v>
      </c>
      <c r="F828">
        <v>0.80633299999999997</v>
      </c>
      <c r="G828">
        <v>1416</v>
      </c>
      <c r="H828">
        <v>800</v>
      </c>
      <c r="I828">
        <f t="shared" si="3"/>
        <v>1132</v>
      </c>
      <c r="J828">
        <v>1464</v>
      </c>
      <c r="K828">
        <v>332</v>
      </c>
      <c r="L828">
        <v>221</v>
      </c>
      <c r="M828">
        <v>4233</v>
      </c>
      <c r="N828">
        <v>1325</v>
      </c>
      <c r="O828">
        <v>524969</v>
      </c>
    </row>
    <row r="829" spans="1:15" x14ac:dyDescent="0.45">
      <c r="A829" t="s">
        <v>16</v>
      </c>
      <c r="B829" t="s">
        <v>17</v>
      </c>
      <c r="C829">
        <v>2013</v>
      </c>
      <c r="D829">
        <v>31</v>
      </c>
      <c r="E829">
        <v>0.72603700000000004</v>
      </c>
      <c r="F829">
        <v>0.79693700000000001</v>
      </c>
      <c r="G829">
        <v>1216</v>
      </c>
      <c r="H829">
        <v>852</v>
      </c>
      <c r="I829">
        <f t="shared" si="3"/>
        <v>1202</v>
      </c>
      <c r="J829">
        <v>1284</v>
      </c>
      <c r="K829">
        <v>350</v>
      </c>
      <c r="L829">
        <v>184</v>
      </c>
      <c r="M829">
        <v>3886</v>
      </c>
      <c r="N829">
        <v>1290</v>
      </c>
      <c r="O829">
        <v>487617</v>
      </c>
    </row>
    <row r="830" spans="1:15" x14ac:dyDescent="0.45">
      <c r="A830" t="s">
        <v>16</v>
      </c>
      <c r="B830" t="s">
        <v>17</v>
      </c>
      <c r="C830">
        <v>2013</v>
      </c>
      <c r="D830">
        <v>32</v>
      </c>
      <c r="E830">
        <v>0.75563899999999995</v>
      </c>
      <c r="F830">
        <v>0.77913600000000005</v>
      </c>
      <c r="G830">
        <v>1367</v>
      </c>
      <c r="H830">
        <v>870</v>
      </c>
      <c r="I830">
        <f t="shared" si="3"/>
        <v>1172</v>
      </c>
      <c r="J830">
        <v>1338</v>
      </c>
      <c r="K830">
        <v>302</v>
      </c>
      <c r="L830">
        <v>198</v>
      </c>
      <c r="M830">
        <v>4075</v>
      </c>
      <c r="N830">
        <v>1299</v>
      </c>
      <c r="O830">
        <v>523015</v>
      </c>
    </row>
    <row r="831" spans="1:15" x14ac:dyDescent="0.45">
      <c r="A831" t="s">
        <v>16</v>
      </c>
      <c r="B831" t="s">
        <v>17</v>
      </c>
      <c r="C831">
        <v>2013</v>
      </c>
      <c r="D831">
        <v>33</v>
      </c>
      <c r="E831">
        <v>0.76184700000000005</v>
      </c>
      <c r="F831">
        <v>0.79765299999999995</v>
      </c>
      <c r="G831">
        <v>1364</v>
      </c>
      <c r="H831">
        <v>919</v>
      </c>
      <c r="I831">
        <f t="shared" si="3"/>
        <v>1250</v>
      </c>
      <c r="J831">
        <v>1366</v>
      </c>
      <c r="K831">
        <v>331</v>
      </c>
      <c r="L831">
        <v>188</v>
      </c>
      <c r="M831">
        <v>4168</v>
      </c>
      <c r="N831">
        <v>1276</v>
      </c>
      <c r="O831">
        <v>522533</v>
      </c>
    </row>
    <row r="832" spans="1:15" x14ac:dyDescent="0.45">
      <c r="A832" t="s">
        <v>16</v>
      </c>
      <c r="B832" t="s">
        <v>17</v>
      </c>
      <c r="C832">
        <v>2013</v>
      </c>
      <c r="D832">
        <v>34</v>
      </c>
      <c r="E832">
        <v>0.77989600000000003</v>
      </c>
      <c r="F832">
        <v>0.82548500000000002</v>
      </c>
      <c r="G832">
        <v>1331</v>
      </c>
      <c r="H832">
        <v>892</v>
      </c>
      <c r="I832">
        <f t="shared" si="3"/>
        <v>1193</v>
      </c>
      <c r="J832">
        <v>1561</v>
      </c>
      <c r="K832">
        <v>301</v>
      </c>
      <c r="L832">
        <v>232</v>
      </c>
      <c r="M832">
        <v>4317</v>
      </c>
      <c r="N832">
        <v>1265</v>
      </c>
      <c r="O832">
        <v>522965</v>
      </c>
    </row>
    <row r="833" spans="1:15" x14ac:dyDescent="0.45">
      <c r="A833" t="s">
        <v>16</v>
      </c>
      <c r="B833" t="s">
        <v>17</v>
      </c>
      <c r="C833">
        <v>2013</v>
      </c>
      <c r="D833">
        <v>35</v>
      </c>
      <c r="E833">
        <v>0.89913799999999999</v>
      </c>
      <c r="F833">
        <v>0.93546899999999999</v>
      </c>
      <c r="G833">
        <v>1499</v>
      </c>
      <c r="H833">
        <v>1014</v>
      </c>
      <c r="I833">
        <f t="shared" si="3"/>
        <v>1424</v>
      </c>
      <c r="J833">
        <v>1814</v>
      </c>
      <c r="K833">
        <v>410</v>
      </c>
      <c r="L833">
        <v>316</v>
      </c>
      <c r="M833">
        <v>5053</v>
      </c>
      <c r="N833">
        <v>1260</v>
      </c>
      <c r="O833">
        <v>540157</v>
      </c>
    </row>
    <row r="834" spans="1:15" x14ac:dyDescent="0.45">
      <c r="A834" t="s">
        <v>16</v>
      </c>
      <c r="B834" t="s">
        <v>17</v>
      </c>
      <c r="C834">
        <v>2013</v>
      </c>
      <c r="D834">
        <v>36</v>
      </c>
      <c r="E834">
        <v>0.99952399999999997</v>
      </c>
      <c r="F834">
        <v>1.04345</v>
      </c>
      <c r="G834">
        <v>1681</v>
      </c>
      <c r="H834">
        <v>1137</v>
      </c>
      <c r="I834">
        <f t="shared" si="3"/>
        <v>1599</v>
      </c>
      <c r="J834">
        <v>2035</v>
      </c>
      <c r="K834">
        <v>462</v>
      </c>
      <c r="L834">
        <v>311</v>
      </c>
      <c r="M834">
        <v>5626</v>
      </c>
      <c r="N834">
        <v>1317</v>
      </c>
      <c r="O834">
        <v>539175</v>
      </c>
    </row>
    <row r="835" spans="1:15" x14ac:dyDescent="0.45">
      <c r="A835" t="s">
        <v>16</v>
      </c>
      <c r="B835" t="s">
        <v>17</v>
      </c>
      <c r="C835">
        <v>2013</v>
      </c>
      <c r="D835">
        <v>37</v>
      </c>
      <c r="E835">
        <v>1.0558000000000001</v>
      </c>
      <c r="F835">
        <v>1.09107</v>
      </c>
      <c r="G835">
        <v>1926</v>
      </c>
      <c r="H835">
        <v>1217</v>
      </c>
      <c r="I835">
        <f t="shared" si="3"/>
        <v>1657</v>
      </c>
      <c r="J835">
        <v>2437</v>
      </c>
      <c r="K835">
        <v>440</v>
      </c>
      <c r="L835">
        <v>354</v>
      </c>
      <c r="M835">
        <v>6374</v>
      </c>
      <c r="N835">
        <v>1307</v>
      </c>
      <c r="O835">
        <v>584196</v>
      </c>
    </row>
    <row r="836" spans="1:15" x14ac:dyDescent="0.45">
      <c r="A836" t="s">
        <v>16</v>
      </c>
      <c r="B836" t="s">
        <v>17</v>
      </c>
      <c r="C836">
        <v>2013</v>
      </c>
      <c r="D836">
        <v>38</v>
      </c>
      <c r="E836">
        <v>1.0967</v>
      </c>
      <c r="F836">
        <v>1.2010799999999999</v>
      </c>
      <c r="G836">
        <v>2175</v>
      </c>
      <c r="H836">
        <v>1350</v>
      </c>
      <c r="I836">
        <f t="shared" si="3"/>
        <v>1887</v>
      </c>
      <c r="J836">
        <v>2683</v>
      </c>
      <c r="K836">
        <v>537</v>
      </c>
      <c r="L836">
        <v>365</v>
      </c>
      <c r="M836">
        <v>7110</v>
      </c>
      <c r="N836">
        <v>1290</v>
      </c>
      <c r="O836">
        <v>591969</v>
      </c>
    </row>
    <row r="837" spans="1:15" x14ac:dyDescent="0.45">
      <c r="A837" t="s">
        <v>16</v>
      </c>
      <c r="B837" t="s">
        <v>17</v>
      </c>
      <c r="C837">
        <v>2013</v>
      </c>
      <c r="D837">
        <v>39</v>
      </c>
      <c r="E837">
        <v>1.24709</v>
      </c>
      <c r="F837">
        <v>1.26179</v>
      </c>
      <c r="G837">
        <v>2393</v>
      </c>
      <c r="H837">
        <v>1500</v>
      </c>
      <c r="I837">
        <f t="shared" si="3"/>
        <v>2148</v>
      </c>
      <c r="J837">
        <v>2963</v>
      </c>
      <c r="K837">
        <v>648</v>
      </c>
      <c r="L837">
        <v>459</v>
      </c>
      <c r="M837">
        <v>7963</v>
      </c>
      <c r="N837">
        <v>1364</v>
      </c>
      <c r="O837">
        <v>631088</v>
      </c>
    </row>
    <row r="838" spans="1:15" x14ac:dyDescent="0.45">
      <c r="A838" t="s">
        <v>16</v>
      </c>
      <c r="B838" t="s">
        <v>17</v>
      </c>
      <c r="C838">
        <v>2013</v>
      </c>
      <c r="D838">
        <v>40</v>
      </c>
      <c r="E838">
        <v>1.1574599999999999</v>
      </c>
      <c r="F838">
        <v>1.13249</v>
      </c>
      <c r="G838">
        <v>2974</v>
      </c>
      <c r="H838">
        <v>1840</v>
      </c>
      <c r="I838">
        <f t="shared" si="3"/>
        <v>2478</v>
      </c>
      <c r="J838">
        <v>3769</v>
      </c>
      <c r="K838">
        <v>638</v>
      </c>
      <c r="L838">
        <v>456</v>
      </c>
      <c r="M838">
        <v>9677</v>
      </c>
      <c r="N838">
        <v>1960</v>
      </c>
      <c r="O838">
        <v>854487</v>
      </c>
    </row>
    <row r="839" spans="1:15" x14ac:dyDescent="0.45">
      <c r="A839" t="s">
        <v>16</v>
      </c>
      <c r="B839" t="s">
        <v>17</v>
      </c>
      <c r="C839">
        <v>2013</v>
      </c>
      <c r="D839">
        <v>41</v>
      </c>
      <c r="E839">
        <v>1.2718400000000001</v>
      </c>
      <c r="F839">
        <v>1.2112099999999999</v>
      </c>
      <c r="G839">
        <v>3276</v>
      </c>
      <c r="H839">
        <v>1924</v>
      </c>
      <c r="I839">
        <f t="shared" si="3"/>
        <v>2686</v>
      </c>
      <c r="J839">
        <v>3925</v>
      </c>
      <c r="K839">
        <v>762</v>
      </c>
      <c r="L839">
        <v>533</v>
      </c>
      <c r="M839">
        <v>10420</v>
      </c>
      <c r="N839">
        <v>1990</v>
      </c>
      <c r="O839">
        <v>860298</v>
      </c>
    </row>
    <row r="840" spans="1:15" x14ac:dyDescent="0.45">
      <c r="A840" t="s">
        <v>16</v>
      </c>
      <c r="B840" t="s">
        <v>17</v>
      </c>
      <c r="C840">
        <v>2013</v>
      </c>
      <c r="D840">
        <v>42</v>
      </c>
      <c r="E840">
        <v>1.31623</v>
      </c>
      <c r="F840">
        <v>1.25682</v>
      </c>
      <c r="G840">
        <v>3483</v>
      </c>
      <c r="H840">
        <v>2010</v>
      </c>
      <c r="I840">
        <f t="shared" si="3"/>
        <v>2795</v>
      </c>
      <c r="J840">
        <v>3880</v>
      </c>
      <c r="K840">
        <v>785</v>
      </c>
      <c r="L840">
        <v>500</v>
      </c>
      <c r="M840">
        <v>10658</v>
      </c>
      <c r="N840">
        <v>2018</v>
      </c>
      <c r="O840">
        <v>848016</v>
      </c>
    </row>
    <row r="841" spans="1:15" x14ac:dyDescent="0.45">
      <c r="A841" t="s">
        <v>16</v>
      </c>
      <c r="B841" t="s">
        <v>17</v>
      </c>
      <c r="C841">
        <v>2013</v>
      </c>
      <c r="D841">
        <v>43</v>
      </c>
      <c r="E841">
        <v>1.3744400000000001</v>
      </c>
      <c r="F841">
        <v>1.37097</v>
      </c>
      <c r="G841">
        <v>3930</v>
      </c>
      <c r="H841">
        <v>2292</v>
      </c>
      <c r="I841">
        <f t="shared" si="3"/>
        <v>3108</v>
      </c>
      <c r="J841">
        <v>4484</v>
      </c>
      <c r="K841">
        <v>816</v>
      </c>
      <c r="L841">
        <v>514</v>
      </c>
      <c r="M841">
        <v>12036</v>
      </c>
      <c r="N841">
        <v>2027</v>
      </c>
      <c r="O841">
        <v>877917</v>
      </c>
    </row>
    <row r="842" spans="1:15" x14ac:dyDescent="0.45">
      <c r="A842" t="s">
        <v>16</v>
      </c>
      <c r="B842" t="s">
        <v>17</v>
      </c>
      <c r="C842">
        <v>2013</v>
      </c>
      <c r="D842">
        <v>44</v>
      </c>
      <c r="E842">
        <v>1.4678100000000001</v>
      </c>
      <c r="F842">
        <v>1.4295599999999999</v>
      </c>
      <c r="G842">
        <v>4045</v>
      </c>
      <c r="H842">
        <v>2354</v>
      </c>
      <c r="I842">
        <f t="shared" si="3"/>
        <v>3284</v>
      </c>
      <c r="J842">
        <v>4642</v>
      </c>
      <c r="K842">
        <v>930</v>
      </c>
      <c r="L842">
        <v>531</v>
      </c>
      <c r="M842">
        <v>12502</v>
      </c>
      <c r="N842">
        <v>2028</v>
      </c>
      <c r="O842">
        <v>874537</v>
      </c>
    </row>
    <row r="843" spans="1:15" x14ac:dyDescent="0.45">
      <c r="A843" t="s">
        <v>16</v>
      </c>
      <c r="B843" t="s">
        <v>17</v>
      </c>
      <c r="C843">
        <v>2013</v>
      </c>
      <c r="D843">
        <v>45</v>
      </c>
      <c r="E843">
        <v>1.5833999999999999</v>
      </c>
      <c r="F843">
        <v>1.5358799999999999</v>
      </c>
      <c r="G843">
        <v>4434</v>
      </c>
      <c r="H843">
        <v>2511</v>
      </c>
      <c r="I843">
        <f t="shared" si="3"/>
        <v>3464</v>
      </c>
      <c r="J843">
        <v>5062</v>
      </c>
      <c r="K843">
        <v>953</v>
      </c>
      <c r="L843">
        <v>538</v>
      </c>
      <c r="M843">
        <v>13498</v>
      </c>
      <c r="N843">
        <v>2017</v>
      </c>
      <c r="O843">
        <v>878845</v>
      </c>
    </row>
    <row r="844" spans="1:15" x14ac:dyDescent="0.45">
      <c r="A844" t="s">
        <v>16</v>
      </c>
      <c r="B844" t="s">
        <v>17</v>
      </c>
      <c r="C844">
        <v>2013</v>
      </c>
      <c r="D844">
        <v>46</v>
      </c>
      <c r="E844">
        <v>1.60253</v>
      </c>
      <c r="F844">
        <v>1.60267</v>
      </c>
      <c r="G844">
        <v>4643</v>
      </c>
      <c r="H844">
        <v>2716</v>
      </c>
      <c r="I844">
        <f t="shared" si="3"/>
        <v>3706</v>
      </c>
      <c r="J844">
        <v>5000</v>
      </c>
      <c r="K844">
        <v>990</v>
      </c>
      <c r="L844">
        <v>578</v>
      </c>
      <c r="M844">
        <v>13927</v>
      </c>
      <c r="N844">
        <v>2054</v>
      </c>
      <c r="O844">
        <v>868987</v>
      </c>
    </row>
    <row r="845" spans="1:15" x14ac:dyDescent="0.45">
      <c r="A845" t="s">
        <v>16</v>
      </c>
      <c r="B845" t="s">
        <v>17</v>
      </c>
      <c r="C845">
        <v>2013</v>
      </c>
      <c r="D845">
        <v>47</v>
      </c>
      <c r="E845">
        <v>1.7234400000000001</v>
      </c>
      <c r="F845">
        <v>1.7326699999999999</v>
      </c>
      <c r="G845">
        <v>4835</v>
      </c>
      <c r="H845">
        <v>3088</v>
      </c>
      <c r="I845">
        <f t="shared" si="3"/>
        <v>4171</v>
      </c>
      <c r="J845">
        <v>5579</v>
      </c>
      <c r="K845">
        <v>1083</v>
      </c>
      <c r="L845">
        <v>583</v>
      </c>
      <c r="M845">
        <v>15168</v>
      </c>
      <c r="N845">
        <v>2012</v>
      </c>
      <c r="O845">
        <v>875411</v>
      </c>
    </row>
    <row r="846" spans="1:15" x14ac:dyDescent="0.45">
      <c r="A846" t="s">
        <v>16</v>
      </c>
      <c r="B846" t="s">
        <v>17</v>
      </c>
      <c r="C846">
        <v>2013</v>
      </c>
      <c r="D846">
        <v>48</v>
      </c>
      <c r="E846">
        <v>2.11056</v>
      </c>
      <c r="F846">
        <v>2.0983900000000002</v>
      </c>
      <c r="G846">
        <v>4937</v>
      </c>
      <c r="H846">
        <v>3027</v>
      </c>
      <c r="I846">
        <f t="shared" si="3"/>
        <v>4086</v>
      </c>
      <c r="J846">
        <v>4313</v>
      </c>
      <c r="K846">
        <v>1059</v>
      </c>
      <c r="L846">
        <v>639</v>
      </c>
      <c r="M846">
        <v>13975</v>
      </c>
      <c r="N846">
        <v>2043</v>
      </c>
      <c r="O846">
        <v>665986</v>
      </c>
    </row>
    <row r="847" spans="1:15" x14ac:dyDescent="0.45">
      <c r="A847" t="s">
        <v>16</v>
      </c>
      <c r="B847" t="s">
        <v>17</v>
      </c>
      <c r="C847">
        <v>2013</v>
      </c>
      <c r="D847">
        <v>49</v>
      </c>
      <c r="E847">
        <v>2.1707999999999998</v>
      </c>
      <c r="F847">
        <v>2.21374</v>
      </c>
      <c r="G847">
        <v>5549</v>
      </c>
      <c r="H847">
        <v>4375</v>
      </c>
      <c r="I847">
        <f t="shared" si="3"/>
        <v>5927</v>
      </c>
      <c r="J847">
        <v>6579</v>
      </c>
      <c r="K847">
        <v>1552</v>
      </c>
      <c r="L847">
        <v>865</v>
      </c>
      <c r="M847">
        <v>18920</v>
      </c>
      <c r="N847">
        <v>2055</v>
      </c>
      <c r="O847">
        <v>854664</v>
      </c>
    </row>
    <row r="848" spans="1:15" x14ac:dyDescent="0.45">
      <c r="A848" t="s">
        <v>16</v>
      </c>
      <c r="B848" t="s">
        <v>17</v>
      </c>
      <c r="C848">
        <v>2013</v>
      </c>
      <c r="D848">
        <v>50</v>
      </c>
      <c r="E848">
        <v>2.36971</v>
      </c>
      <c r="F848">
        <v>2.4167399999999999</v>
      </c>
      <c r="G848">
        <v>5501</v>
      </c>
      <c r="H848">
        <v>4458</v>
      </c>
      <c r="I848">
        <f t="shared" si="3"/>
        <v>6049</v>
      </c>
      <c r="J848">
        <v>7046</v>
      </c>
      <c r="K848">
        <v>1591</v>
      </c>
      <c r="L848">
        <v>802</v>
      </c>
      <c r="M848">
        <v>19398</v>
      </c>
      <c r="N848">
        <v>2054</v>
      </c>
      <c r="O848">
        <v>802651</v>
      </c>
    </row>
    <row r="849" spans="1:15" x14ac:dyDescent="0.45">
      <c r="A849" t="s">
        <v>16</v>
      </c>
      <c r="B849" t="s">
        <v>17</v>
      </c>
      <c r="C849">
        <v>2013</v>
      </c>
      <c r="D849">
        <v>51</v>
      </c>
      <c r="E849">
        <v>3.1599699999999999</v>
      </c>
      <c r="F849">
        <v>3.03071</v>
      </c>
      <c r="G849">
        <v>6555</v>
      </c>
      <c r="H849">
        <v>6525</v>
      </c>
      <c r="I849">
        <f t="shared" si="3"/>
        <v>8797</v>
      </c>
      <c r="J849">
        <v>8406</v>
      </c>
      <c r="K849">
        <v>2272</v>
      </c>
      <c r="L849">
        <v>939</v>
      </c>
      <c r="M849">
        <v>24697</v>
      </c>
      <c r="N849">
        <v>2009</v>
      </c>
      <c r="O849">
        <v>814891</v>
      </c>
    </row>
    <row r="850" spans="1:15" x14ac:dyDescent="0.45">
      <c r="A850" t="s">
        <v>16</v>
      </c>
      <c r="B850" t="s">
        <v>17</v>
      </c>
      <c r="C850">
        <v>2013</v>
      </c>
      <c r="D850">
        <v>52</v>
      </c>
      <c r="E850">
        <v>4.5905300000000002</v>
      </c>
      <c r="F850">
        <v>4.3872400000000003</v>
      </c>
      <c r="G850">
        <v>7814</v>
      </c>
      <c r="H850">
        <v>7499</v>
      </c>
      <c r="I850">
        <f t="shared" si="3"/>
        <v>10373</v>
      </c>
      <c r="J850">
        <v>7485</v>
      </c>
      <c r="K850">
        <v>2874</v>
      </c>
      <c r="L850">
        <v>1316</v>
      </c>
      <c r="M850">
        <v>26988</v>
      </c>
      <c r="N850">
        <v>2007</v>
      </c>
      <c r="O850">
        <v>615148</v>
      </c>
    </row>
    <row r="851" spans="1:15" x14ac:dyDescent="0.45">
      <c r="A851" t="s">
        <v>16</v>
      </c>
      <c r="B851" t="s">
        <v>17</v>
      </c>
      <c r="C851">
        <v>2014</v>
      </c>
      <c r="D851">
        <v>1</v>
      </c>
      <c r="E851">
        <v>4.2819500000000001</v>
      </c>
      <c r="F851">
        <v>4.2111999999999998</v>
      </c>
      <c r="G851">
        <v>7488</v>
      </c>
      <c r="H851">
        <v>9135</v>
      </c>
      <c r="I851">
        <f t="shared" si="3"/>
        <v>12690</v>
      </c>
      <c r="J851">
        <v>6726</v>
      </c>
      <c r="K851">
        <v>3555</v>
      </c>
      <c r="L851">
        <v>1750</v>
      </c>
      <c r="M851">
        <v>28654</v>
      </c>
      <c r="N851">
        <v>2033</v>
      </c>
      <c r="O851">
        <v>680424</v>
      </c>
    </row>
    <row r="852" spans="1:15" x14ac:dyDescent="0.45">
      <c r="A852" t="s">
        <v>16</v>
      </c>
      <c r="B852" t="s">
        <v>17</v>
      </c>
      <c r="C852">
        <v>2014</v>
      </c>
      <c r="D852">
        <v>2</v>
      </c>
      <c r="E852">
        <v>3.5628799999999998</v>
      </c>
      <c r="F852">
        <v>3.4649200000000002</v>
      </c>
      <c r="G852">
        <v>6233</v>
      </c>
      <c r="H852">
        <v>8846</v>
      </c>
      <c r="I852">
        <f t="shared" si="3"/>
        <v>12411</v>
      </c>
      <c r="J852">
        <v>7881</v>
      </c>
      <c r="K852">
        <v>3565</v>
      </c>
      <c r="L852">
        <v>1622</v>
      </c>
      <c r="M852">
        <v>28147</v>
      </c>
      <c r="N852">
        <v>2059</v>
      </c>
      <c r="O852">
        <v>812343</v>
      </c>
    </row>
    <row r="853" spans="1:15" x14ac:dyDescent="0.45">
      <c r="A853" t="s">
        <v>16</v>
      </c>
      <c r="B853" t="s">
        <v>17</v>
      </c>
      <c r="C853">
        <v>2014</v>
      </c>
      <c r="D853">
        <v>3</v>
      </c>
      <c r="E853">
        <v>3.3637800000000002</v>
      </c>
      <c r="F853">
        <v>3.31698</v>
      </c>
      <c r="G853">
        <v>6007</v>
      </c>
      <c r="H853">
        <v>8091</v>
      </c>
      <c r="I853">
        <f t="shared" si="3"/>
        <v>11240</v>
      </c>
      <c r="J853">
        <v>9517</v>
      </c>
      <c r="K853">
        <v>3149</v>
      </c>
      <c r="L853">
        <v>1606</v>
      </c>
      <c r="M853">
        <v>28370</v>
      </c>
      <c r="N853">
        <v>2049</v>
      </c>
      <c r="O853">
        <v>855297</v>
      </c>
    </row>
    <row r="854" spans="1:15" x14ac:dyDescent="0.45">
      <c r="A854" t="s">
        <v>16</v>
      </c>
      <c r="B854" t="s">
        <v>17</v>
      </c>
      <c r="C854">
        <v>2014</v>
      </c>
      <c r="D854">
        <v>4</v>
      </c>
      <c r="E854">
        <v>3.3965900000000002</v>
      </c>
      <c r="F854">
        <v>3.2406999999999999</v>
      </c>
      <c r="G854">
        <v>5878</v>
      </c>
      <c r="H854">
        <v>6818</v>
      </c>
      <c r="I854">
        <f t="shared" si="3"/>
        <v>9434</v>
      </c>
      <c r="J854">
        <v>8858</v>
      </c>
      <c r="K854">
        <v>2616</v>
      </c>
      <c r="L854">
        <v>1332</v>
      </c>
      <c r="M854">
        <v>25502</v>
      </c>
      <c r="N854">
        <v>2062</v>
      </c>
      <c r="O854">
        <v>786928</v>
      </c>
    </row>
    <row r="855" spans="1:15" x14ac:dyDescent="0.45">
      <c r="A855" t="s">
        <v>16</v>
      </c>
      <c r="B855" t="s">
        <v>17</v>
      </c>
      <c r="C855">
        <v>2014</v>
      </c>
      <c r="D855">
        <v>5</v>
      </c>
      <c r="E855">
        <v>3.1192199999999999</v>
      </c>
      <c r="F855">
        <v>2.88598</v>
      </c>
      <c r="G855">
        <v>5133</v>
      </c>
      <c r="H855">
        <v>6031</v>
      </c>
      <c r="I855">
        <f t="shared" si="3"/>
        <v>8434</v>
      </c>
      <c r="J855">
        <v>8714</v>
      </c>
      <c r="K855">
        <v>2403</v>
      </c>
      <c r="L855">
        <v>1203</v>
      </c>
      <c r="M855">
        <v>23484</v>
      </c>
      <c r="N855">
        <v>2051</v>
      </c>
      <c r="O855">
        <v>813726</v>
      </c>
    </row>
    <row r="856" spans="1:15" x14ac:dyDescent="0.45">
      <c r="A856" t="s">
        <v>16</v>
      </c>
      <c r="B856" t="s">
        <v>17</v>
      </c>
      <c r="C856">
        <v>2014</v>
      </c>
      <c r="D856">
        <v>6</v>
      </c>
      <c r="E856">
        <v>2.8357199999999998</v>
      </c>
      <c r="F856">
        <v>2.6217199999999998</v>
      </c>
      <c r="G856">
        <v>4729</v>
      </c>
      <c r="H856">
        <v>5278</v>
      </c>
      <c r="I856">
        <f t="shared" si="3"/>
        <v>7520</v>
      </c>
      <c r="J856">
        <v>7711</v>
      </c>
      <c r="K856">
        <v>2242</v>
      </c>
      <c r="L856">
        <v>1125</v>
      </c>
      <c r="M856">
        <v>21085</v>
      </c>
      <c r="N856">
        <v>2051</v>
      </c>
      <c r="O856">
        <v>804244</v>
      </c>
    </row>
    <row r="857" spans="1:15" x14ac:dyDescent="0.45">
      <c r="A857" t="s">
        <v>16</v>
      </c>
      <c r="B857" t="s">
        <v>17</v>
      </c>
      <c r="C857">
        <v>2014</v>
      </c>
      <c r="D857">
        <v>7</v>
      </c>
      <c r="E857">
        <v>2.4848400000000002</v>
      </c>
      <c r="F857">
        <v>2.3406699999999998</v>
      </c>
      <c r="G857">
        <v>4210</v>
      </c>
      <c r="H857">
        <v>4470</v>
      </c>
      <c r="I857">
        <f t="shared" si="3"/>
        <v>6299</v>
      </c>
      <c r="J857">
        <v>6717</v>
      </c>
      <c r="K857">
        <v>1829</v>
      </c>
      <c r="L857">
        <v>969</v>
      </c>
      <c r="M857">
        <v>18195</v>
      </c>
      <c r="N857">
        <v>2018</v>
      </c>
      <c r="O857">
        <v>777340</v>
      </c>
    </row>
    <row r="858" spans="1:15" x14ac:dyDescent="0.45">
      <c r="A858" t="s">
        <v>16</v>
      </c>
      <c r="B858" t="s">
        <v>17</v>
      </c>
      <c r="C858">
        <v>2014</v>
      </c>
      <c r="D858">
        <v>8</v>
      </c>
      <c r="E858">
        <v>2.2740999999999998</v>
      </c>
      <c r="F858">
        <v>2.12059</v>
      </c>
      <c r="G858">
        <v>4250</v>
      </c>
      <c r="H858">
        <v>4306</v>
      </c>
      <c r="I858">
        <f t="shared" si="3"/>
        <v>5990</v>
      </c>
      <c r="J858">
        <v>6121</v>
      </c>
      <c r="K858">
        <v>1684</v>
      </c>
      <c r="L858">
        <v>873</v>
      </c>
      <c r="M858">
        <v>17234</v>
      </c>
      <c r="N858">
        <v>2025</v>
      </c>
      <c r="O858">
        <v>812700</v>
      </c>
    </row>
    <row r="859" spans="1:15" x14ac:dyDescent="0.45">
      <c r="A859" t="s">
        <v>16</v>
      </c>
      <c r="B859" t="s">
        <v>17</v>
      </c>
      <c r="C859">
        <v>2014</v>
      </c>
      <c r="D859">
        <v>9</v>
      </c>
      <c r="E859">
        <v>2.0724399999999998</v>
      </c>
      <c r="F859">
        <v>1.9109400000000001</v>
      </c>
      <c r="G859">
        <v>3953</v>
      </c>
      <c r="H859">
        <v>3691</v>
      </c>
      <c r="I859">
        <f t="shared" si="3"/>
        <v>5196</v>
      </c>
      <c r="J859">
        <v>5875</v>
      </c>
      <c r="K859">
        <v>1505</v>
      </c>
      <c r="L859">
        <v>890</v>
      </c>
      <c r="M859">
        <v>15914</v>
      </c>
      <c r="N859">
        <v>1978</v>
      </c>
      <c r="O859">
        <v>832786</v>
      </c>
    </row>
    <row r="860" spans="1:15" x14ac:dyDescent="0.45">
      <c r="A860" t="s">
        <v>16</v>
      </c>
      <c r="B860" t="s">
        <v>17</v>
      </c>
      <c r="C860">
        <v>2014</v>
      </c>
      <c r="D860">
        <v>10</v>
      </c>
      <c r="E860">
        <v>1.98207</v>
      </c>
      <c r="F860">
        <v>1.9023000000000001</v>
      </c>
      <c r="G860">
        <v>3775</v>
      </c>
      <c r="H860">
        <v>3472</v>
      </c>
      <c r="I860">
        <f t="shared" si="3"/>
        <v>4902</v>
      </c>
      <c r="J860">
        <v>5575</v>
      </c>
      <c r="K860">
        <v>1430</v>
      </c>
      <c r="L860">
        <v>792</v>
      </c>
      <c r="M860">
        <v>15044</v>
      </c>
      <c r="N860">
        <v>1944</v>
      </c>
      <c r="O860">
        <v>790831</v>
      </c>
    </row>
    <row r="861" spans="1:15" x14ac:dyDescent="0.45">
      <c r="A861" t="s">
        <v>16</v>
      </c>
      <c r="B861" t="s">
        <v>17</v>
      </c>
      <c r="C861">
        <v>2014</v>
      </c>
      <c r="D861">
        <v>11</v>
      </c>
      <c r="E861">
        <v>1.8244100000000001</v>
      </c>
      <c r="F861">
        <v>1.7661899999999999</v>
      </c>
      <c r="G861">
        <v>3616</v>
      </c>
      <c r="H861">
        <v>3210</v>
      </c>
      <c r="I861">
        <f t="shared" si="3"/>
        <v>4570</v>
      </c>
      <c r="J861">
        <v>5022</v>
      </c>
      <c r="K861">
        <v>1360</v>
      </c>
      <c r="L861">
        <v>816</v>
      </c>
      <c r="M861">
        <v>14024</v>
      </c>
      <c r="N861">
        <v>1904</v>
      </c>
      <c r="O861">
        <v>794024</v>
      </c>
    </row>
    <row r="862" spans="1:15" x14ac:dyDescent="0.45">
      <c r="A862" t="s">
        <v>16</v>
      </c>
      <c r="B862" t="s">
        <v>17</v>
      </c>
      <c r="C862">
        <v>2014</v>
      </c>
      <c r="D862">
        <v>12</v>
      </c>
      <c r="E862">
        <v>1.82036</v>
      </c>
      <c r="F862">
        <v>1.85791</v>
      </c>
      <c r="G862">
        <v>3798</v>
      </c>
      <c r="H862">
        <v>3285</v>
      </c>
      <c r="I862">
        <f t="shared" si="3"/>
        <v>4707</v>
      </c>
      <c r="J862">
        <v>5611</v>
      </c>
      <c r="K862">
        <v>1422</v>
      </c>
      <c r="L862">
        <v>810</v>
      </c>
      <c r="M862">
        <v>14926</v>
      </c>
      <c r="N862">
        <v>1922</v>
      </c>
      <c r="O862">
        <v>803374</v>
      </c>
    </row>
    <row r="863" spans="1:15" x14ac:dyDescent="0.45">
      <c r="A863" t="s">
        <v>16</v>
      </c>
      <c r="B863" t="s">
        <v>17</v>
      </c>
      <c r="C863">
        <v>2014</v>
      </c>
      <c r="D863">
        <v>13</v>
      </c>
      <c r="E863">
        <v>1.7539100000000001</v>
      </c>
      <c r="F863">
        <v>1.82094</v>
      </c>
      <c r="G863">
        <v>3523</v>
      </c>
      <c r="H863">
        <v>3256</v>
      </c>
      <c r="I863">
        <f t="shared" si="3"/>
        <v>4554</v>
      </c>
      <c r="J863">
        <v>5812</v>
      </c>
      <c r="K863">
        <v>1298</v>
      </c>
      <c r="L863">
        <v>772</v>
      </c>
      <c r="M863">
        <v>14661</v>
      </c>
      <c r="N863">
        <v>1887</v>
      </c>
      <c r="O863">
        <v>805133</v>
      </c>
    </row>
    <row r="864" spans="1:15" x14ac:dyDescent="0.45">
      <c r="A864" t="s">
        <v>16</v>
      </c>
      <c r="B864" t="s">
        <v>17</v>
      </c>
      <c r="C864">
        <v>2014</v>
      </c>
      <c r="D864">
        <v>14</v>
      </c>
      <c r="E864">
        <v>1.74542</v>
      </c>
      <c r="F864">
        <v>1.83453</v>
      </c>
      <c r="G864">
        <v>3582</v>
      </c>
      <c r="H864">
        <v>3153</v>
      </c>
      <c r="I864">
        <f t="shared" si="3"/>
        <v>4589</v>
      </c>
      <c r="J864">
        <v>5659</v>
      </c>
      <c r="K864">
        <v>1436</v>
      </c>
      <c r="L864">
        <v>807</v>
      </c>
      <c r="M864">
        <v>14637</v>
      </c>
      <c r="N864">
        <v>1866</v>
      </c>
      <c r="O864">
        <v>797863</v>
      </c>
    </row>
    <row r="865" spans="1:15" x14ac:dyDescent="0.45">
      <c r="A865" t="s">
        <v>16</v>
      </c>
      <c r="B865" t="s">
        <v>17</v>
      </c>
      <c r="C865">
        <v>2014</v>
      </c>
      <c r="D865">
        <v>15</v>
      </c>
      <c r="E865">
        <v>1.6723600000000001</v>
      </c>
      <c r="F865">
        <v>1.7544599999999999</v>
      </c>
      <c r="G865">
        <v>3574</v>
      </c>
      <c r="H865">
        <v>2943</v>
      </c>
      <c r="I865">
        <f t="shared" si="3"/>
        <v>4259</v>
      </c>
      <c r="J865">
        <v>5587</v>
      </c>
      <c r="K865">
        <v>1316</v>
      </c>
      <c r="L865">
        <v>786</v>
      </c>
      <c r="M865">
        <v>14206</v>
      </c>
      <c r="N865">
        <v>1845</v>
      </c>
      <c r="O865">
        <v>809707</v>
      </c>
    </row>
    <row r="866" spans="1:15" x14ac:dyDescent="0.45">
      <c r="A866" t="s">
        <v>16</v>
      </c>
      <c r="B866" t="s">
        <v>17</v>
      </c>
      <c r="C866">
        <v>2014</v>
      </c>
      <c r="D866">
        <v>16</v>
      </c>
      <c r="E866">
        <v>1.5165900000000001</v>
      </c>
      <c r="F866">
        <v>1.5163599999999999</v>
      </c>
      <c r="G866">
        <v>3130</v>
      </c>
      <c r="H866">
        <v>2516</v>
      </c>
      <c r="I866">
        <f t="shared" si="3"/>
        <v>3604</v>
      </c>
      <c r="J866">
        <v>4279</v>
      </c>
      <c r="K866">
        <v>1088</v>
      </c>
      <c r="L866">
        <v>710</v>
      </c>
      <c r="M866">
        <v>11723</v>
      </c>
      <c r="N866">
        <v>1810</v>
      </c>
      <c r="O866">
        <v>773101</v>
      </c>
    </row>
    <row r="867" spans="1:15" x14ac:dyDescent="0.45">
      <c r="A867" t="s">
        <v>16</v>
      </c>
      <c r="B867" t="s">
        <v>17</v>
      </c>
      <c r="C867">
        <v>2014</v>
      </c>
      <c r="D867">
        <v>17</v>
      </c>
      <c r="E867">
        <v>1.4477800000000001</v>
      </c>
      <c r="F867">
        <v>1.40334</v>
      </c>
      <c r="G867">
        <v>2846</v>
      </c>
      <c r="H867">
        <v>2504</v>
      </c>
      <c r="I867">
        <f t="shared" si="3"/>
        <v>3540</v>
      </c>
      <c r="J867">
        <v>3770</v>
      </c>
      <c r="K867">
        <v>1036</v>
      </c>
      <c r="L867">
        <v>658</v>
      </c>
      <c r="M867">
        <v>10814</v>
      </c>
      <c r="N867">
        <v>1771</v>
      </c>
      <c r="O867">
        <v>770592</v>
      </c>
    </row>
    <row r="868" spans="1:15" x14ac:dyDescent="0.45">
      <c r="A868" t="s">
        <v>16</v>
      </c>
      <c r="B868" t="s">
        <v>17</v>
      </c>
      <c r="C868">
        <v>2014</v>
      </c>
      <c r="D868">
        <v>18</v>
      </c>
      <c r="E868">
        <v>1.2902800000000001</v>
      </c>
      <c r="F868">
        <v>1.2593000000000001</v>
      </c>
      <c r="G868">
        <v>2501</v>
      </c>
      <c r="H868">
        <v>2084</v>
      </c>
      <c r="I868">
        <f t="shared" si="3"/>
        <v>2997</v>
      </c>
      <c r="J868">
        <v>3591</v>
      </c>
      <c r="K868">
        <v>913</v>
      </c>
      <c r="L868">
        <v>559</v>
      </c>
      <c r="M868">
        <v>9648</v>
      </c>
      <c r="N868">
        <v>1746</v>
      </c>
      <c r="O868">
        <v>766139</v>
      </c>
    </row>
    <row r="869" spans="1:15" x14ac:dyDescent="0.45">
      <c r="A869" t="s">
        <v>16</v>
      </c>
      <c r="B869" t="s">
        <v>17</v>
      </c>
      <c r="C869">
        <v>2014</v>
      </c>
      <c r="D869">
        <v>19</v>
      </c>
      <c r="E869">
        <v>1.37388</v>
      </c>
      <c r="F869">
        <v>1.3248200000000001</v>
      </c>
      <c r="G869">
        <v>2789</v>
      </c>
      <c r="H869">
        <v>2009</v>
      </c>
      <c r="I869">
        <f t="shared" si="3"/>
        <v>2843</v>
      </c>
      <c r="J869">
        <v>3615</v>
      </c>
      <c r="K869">
        <v>834</v>
      </c>
      <c r="L869">
        <v>528</v>
      </c>
      <c r="M869">
        <v>9775</v>
      </c>
      <c r="N869">
        <v>1714</v>
      </c>
      <c r="O869">
        <v>737834</v>
      </c>
    </row>
    <row r="870" spans="1:15" x14ac:dyDescent="0.45">
      <c r="A870" t="s">
        <v>16</v>
      </c>
      <c r="B870" t="s">
        <v>17</v>
      </c>
      <c r="C870">
        <v>2014</v>
      </c>
      <c r="D870">
        <v>20</v>
      </c>
      <c r="E870">
        <v>1.3420799999999999</v>
      </c>
      <c r="F870">
        <v>1.27576</v>
      </c>
      <c r="G870">
        <v>2544</v>
      </c>
      <c r="H870">
        <v>1876</v>
      </c>
      <c r="I870">
        <f t="shared" si="3"/>
        <v>2701</v>
      </c>
      <c r="J870">
        <v>3256</v>
      </c>
      <c r="K870">
        <v>825</v>
      </c>
      <c r="L870">
        <v>532</v>
      </c>
      <c r="M870">
        <v>9033</v>
      </c>
      <c r="N870">
        <v>1660</v>
      </c>
      <c r="O870">
        <v>708049</v>
      </c>
    </row>
    <row r="871" spans="1:15" x14ac:dyDescent="0.45">
      <c r="A871" t="s">
        <v>16</v>
      </c>
      <c r="B871" t="s">
        <v>17</v>
      </c>
      <c r="C871">
        <v>2014</v>
      </c>
      <c r="D871">
        <v>21</v>
      </c>
      <c r="E871">
        <v>1.3456300000000001</v>
      </c>
      <c r="F871">
        <v>1.2948299999999999</v>
      </c>
      <c r="G871">
        <v>2733</v>
      </c>
      <c r="H871">
        <v>1742</v>
      </c>
      <c r="I871">
        <f t="shared" si="3"/>
        <v>2513</v>
      </c>
      <c r="J871">
        <v>3068</v>
      </c>
      <c r="K871">
        <v>771</v>
      </c>
      <c r="L871">
        <v>483</v>
      </c>
      <c r="M871">
        <v>8797</v>
      </c>
      <c r="N871">
        <v>1570</v>
      </c>
      <c r="O871">
        <v>679395</v>
      </c>
    </row>
    <row r="872" spans="1:15" x14ac:dyDescent="0.45">
      <c r="A872" t="s">
        <v>16</v>
      </c>
      <c r="B872" t="s">
        <v>17</v>
      </c>
      <c r="C872">
        <v>2014</v>
      </c>
      <c r="D872">
        <v>22</v>
      </c>
      <c r="E872">
        <v>1.2129099999999999</v>
      </c>
      <c r="F872">
        <v>1.2261</v>
      </c>
      <c r="G872">
        <v>2528</v>
      </c>
      <c r="H872">
        <v>1542</v>
      </c>
      <c r="I872">
        <f t="shared" si="3"/>
        <v>2167</v>
      </c>
      <c r="J872">
        <v>2459</v>
      </c>
      <c r="K872">
        <v>625</v>
      </c>
      <c r="L872">
        <v>504</v>
      </c>
      <c r="M872">
        <v>7658</v>
      </c>
      <c r="N872">
        <v>1554</v>
      </c>
      <c r="O872">
        <v>624582</v>
      </c>
    </row>
    <row r="873" spans="1:15" x14ac:dyDescent="0.45">
      <c r="A873" t="s">
        <v>16</v>
      </c>
      <c r="B873" t="s">
        <v>17</v>
      </c>
      <c r="C873">
        <v>2014</v>
      </c>
      <c r="D873">
        <v>23</v>
      </c>
      <c r="E873">
        <v>1.1929099999999999</v>
      </c>
      <c r="F873">
        <v>1.1453800000000001</v>
      </c>
      <c r="G873">
        <v>2383</v>
      </c>
      <c r="H873">
        <v>1492</v>
      </c>
      <c r="I873">
        <f t="shared" si="3"/>
        <v>2099</v>
      </c>
      <c r="J873">
        <v>2349</v>
      </c>
      <c r="K873">
        <v>607</v>
      </c>
      <c r="L873">
        <v>398</v>
      </c>
      <c r="M873">
        <v>7229</v>
      </c>
      <c r="N873">
        <v>1461</v>
      </c>
      <c r="O873">
        <v>631143</v>
      </c>
    </row>
    <row r="874" spans="1:15" x14ac:dyDescent="0.45">
      <c r="A874" t="s">
        <v>16</v>
      </c>
      <c r="B874" t="s">
        <v>17</v>
      </c>
      <c r="C874">
        <v>2014</v>
      </c>
      <c r="D874">
        <v>24</v>
      </c>
      <c r="E874">
        <v>1.1414599999999999</v>
      </c>
      <c r="F874">
        <v>1.0678000000000001</v>
      </c>
      <c r="G874">
        <v>2227</v>
      </c>
      <c r="H874">
        <v>1413</v>
      </c>
      <c r="I874">
        <f t="shared" si="3"/>
        <v>1974</v>
      </c>
      <c r="J874">
        <v>2181</v>
      </c>
      <c r="K874">
        <v>561</v>
      </c>
      <c r="L874">
        <v>401</v>
      </c>
      <c r="M874">
        <v>6783</v>
      </c>
      <c r="N874">
        <v>1461</v>
      </c>
      <c r="O874">
        <v>635233</v>
      </c>
    </row>
    <row r="875" spans="1:15" x14ac:dyDescent="0.45">
      <c r="A875" t="s">
        <v>16</v>
      </c>
      <c r="B875" t="s">
        <v>17</v>
      </c>
      <c r="C875">
        <v>2014</v>
      </c>
      <c r="D875">
        <v>25</v>
      </c>
      <c r="E875">
        <v>1.0650299999999999</v>
      </c>
      <c r="F875">
        <v>1.0726899999999999</v>
      </c>
      <c r="G875">
        <v>2159</v>
      </c>
      <c r="H875">
        <v>1285</v>
      </c>
      <c r="I875">
        <f t="shared" si="3"/>
        <v>1813</v>
      </c>
      <c r="J875">
        <v>2009</v>
      </c>
      <c r="K875">
        <v>528</v>
      </c>
      <c r="L875">
        <v>388</v>
      </c>
      <c r="M875">
        <v>6369</v>
      </c>
      <c r="N875">
        <v>1392</v>
      </c>
      <c r="O875">
        <v>593740</v>
      </c>
    </row>
    <row r="876" spans="1:15" x14ac:dyDescent="0.45">
      <c r="A876" t="s">
        <v>16</v>
      </c>
      <c r="B876" t="s">
        <v>17</v>
      </c>
      <c r="C876">
        <v>2014</v>
      </c>
      <c r="D876">
        <v>26</v>
      </c>
      <c r="E876">
        <v>1.12669</v>
      </c>
      <c r="F876">
        <v>1.01298</v>
      </c>
      <c r="G876">
        <v>2049</v>
      </c>
      <c r="H876">
        <v>1235</v>
      </c>
      <c r="I876">
        <f t="shared" si="3"/>
        <v>1744</v>
      </c>
      <c r="J876">
        <v>1917</v>
      </c>
      <c r="K876">
        <v>509</v>
      </c>
      <c r="L876">
        <v>328</v>
      </c>
      <c r="M876">
        <v>6038</v>
      </c>
      <c r="N876">
        <v>1411</v>
      </c>
      <c r="O876">
        <v>596063</v>
      </c>
    </row>
    <row r="877" spans="1:15" x14ac:dyDescent="0.45">
      <c r="A877" t="s">
        <v>16</v>
      </c>
      <c r="B877" t="s">
        <v>17</v>
      </c>
      <c r="C877">
        <v>2014</v>
      </c>
      <c r="D877">
        <v>27</v>
      </c>
      <c r="E877">
        <v>0.947353</v>
      </c>
      <c r="F877">
        <v>0.99470499999999995</v>
      </c>
      <c r="G877">
        <v>1865</v>
      </c>
      <c r="H877">
        <v>1075</v>
      </c>
      <c r="I877">
        <f t="shared" si="3"/>
        <v>1491</v>
      </c>
      <c r="J877">
        <v>1688</v>
      </c>
      <c r="K877">
        <v>416</v>
      </c>
      <c r="L877">
        <v>308</v>
      </c>
      <c r="M877">
        <v>5352</v>
      </c>
      <c r="N877">
        <v>1388</v>
      </c>
      <c r="O877">
        <v>538049</v>
      </c>
    </row>
    <row r="878" spans="1:15" x14ac:dyDescent="0.45">
      <c r="A878" t="s">
        <v>16</v>
      </c>
      <c r="B878" t="s">
        <v>17</v>
      </c>
      <c r="C878">
        <v>2014</v>
      </c>
      <c r="D878">
        <v>28</v>
      </c>
      <c r="E878">
        <v>0.944187</v>
      </c>
      <c r="F878">
        <v>0.88086200000000003</v>
      </c>
      <c r="G878">
        <v>1758</v>
      </c>
      <c r="H878">
        <v>1122</v>
      </c>
      <c r="I878">
        <f t="shared" si="3"/>
        <v>1563</v>
      </c>
      <c r="J878">
        <v>1623</v>
      </c>
      <c r="K878">
        <v>441</v>
      </c>
      <c r="L878">
        <v>351</v>
      </c>
      <c r="M878">
        <v>5295</v>
      </c>
      <c r="N878">
        <v>1394</v>
      </c>
      <c r="O878">
        <v>601116</v>
      </c>
    </row>
    <row r="879" spans="1:15" x14ac:dyDescent="0.45">
      <c r="A879" t="s">
        <v>16</v>
      </c>
      <c r="B879" t="s">
        <v>17</v>
      </c>
      <c r="C879">
        <v>2014</v>
      </c>
      <c r="D879">
        <v>29</v>
      </c>
      <c r="E879">
        <v>0.93482200000000004</v>
      </c>
      <c r="F879">
        <v>0.85817299999999996</v>
      </c>
      <c r="G879">
        <v>1582</v>
      </c>
      <c r="H879">
        <v>1116</v>
      </c>
      <c r="I879">
        <f t="shared" si="3"/>
        <v>1519</v>
      </c>
      <c r="J879">
        <v>1621</v>
      </c>
      <c r="K879">
        <v>403</v>
      </c>
      <c r="L879">
        <v>361</v>
      </c>
      <c r="M879">
        <v>5083</v>
      </c>
      <c r="N879">
        <v>1376</v>
      </c>
      <c r="O879">
        <v>592305</v>
      </c>
    </row>
    <row r="880" spans="1:15" x14ac:dyDescent="0.45">
      <c r="A880" t="s">
        <v>16</v>
      </c>
      <c r="B880" t="s">
        <v>17</v>
      </c>
      <c r="C880">
        <v>2014</v>
      </c>
      <c r="D880">
        <v>30</v>
      </c>
      <c r="E880">
        <v>0.81735999999999998</v>
      </c>
      <c r="F880">
        <v>0.80515199999999998</v>
      </c>
      <c r="G880">
        <v>1455</v>
      </c>
      <c r="H880">
        <v>1128</v>
      </c>
      <c r="I880">
        <f t="shared" si="3"/>
        <v>1526</v>
      </c>
      <c r="J880">
        <v>1450</v>
      </c>
      <c r="K880">
        <v>398</v>
      </c>
      <c r="L880">
        <v>334</v>
      </c>
      <c r="M880">
        <v>4765</v>
      </c>
      <c r="N880">
        <v>1372</v>
      </c>
      <c r="O880">
        <v>591814</v>
      </c>
    </row>
    <row r="881" spans="1:15" x14ac:dyDescent="0.45">
      <c r="A881" t="s">
        <v>16</v>
      </c>
      <c r="B881" t="s">
        <v>17</v>
      </c>
      <c r="C881">
        <v>2014</v>
      </c>
      <c r="D881">
        <v>31</v>
      </c>
      <c r="E881">
        <v>0.85279199999999999</v>
      </c>
      <c r="F881">
        <v>0.81878099999999998</v>
      </c>
      <c r="G881">
        <v>1450</v>
      </c>
      <c r="H881">
        <v>1094</v>
      </c>
      <c r="I881">
        <f t="shared" si="3"/>
        <v>1511</v>
      </c>
      <c r="J881">
        <v>1655</v>
      </c>
      <c r="K881">
        <v>417</v>
      </c>
      <c r="L881">
        <v>326</v>
      </c>
      <c r="M881">
        <v>4942</v>
      </c>
      <c r="N881">
        <v>1378</v>
      </c>
      <c r="O881">
        <v>603580</v>
      </c>
    </row>
    <row r="882" spans="1:15" x14ac:dyDescent="0.45">
      <c r="A882" t="s">
        <v>16</v>
      </c>
      <c r="B882" t="s">
        <v>17</v>
      </c>
      <c r="C882">
        <v>2014</v>
      </c>
      <c r="D882">
        <v>32</v>
      </c>
      <c r="E882">
        <v>0.74699400000000005</v>
      </c>
      <c r="F882">
        <v>0.78373499999999996</v>
      </c>
      <c r="G882">
        <v>1460</v>
      </c>
      <c r="H882">
        <v>1074</v>
      </c>
      <c r="I882">
        <f t="shared" si="3"/>
        <v>1483</v>
      </c>
      <c r="J882">
        <v>1528</v>
      </c>
      <c r="K882">
        <v>409</v>
      </c>
      <c r="L882">
        <v>273</v>
      </c>
      <c r="M882">
        <v>4744</v>
      </c>
      <c r="N882">
        <v>1382</v>
      </c>
      <c r="O882">
        <v>605307</v>
      </c>
    </row>
    <row r="883" spans="1:15" x14ac:dyDescent="0.45">
      <c r="A883" t="s">
        <v>16</v>
      </c>
      <c r="B883" t="s">
        <v>17</v>
      </c>
      <c r="C883">
        <v>2014</v>
      </c>
      <c r="D883">
        <v>33</v>
      </c>
      <c r="E883">
        <v>0.76109800000000005</v>
      </c>
      <c r="F883">
        <v>0.84870299999999999</v>
      </c>
      <c r="G883">
        <v>1528</v>
      </c>
      <c r="H883">
        <v>1107</v>
      </c>
      <c r="I883">
        <f t="shared" si="3"/>
        <v>1510</v>
      </c>
      <c r="J883">
        <v>1631</v>
      </c>
      <c r="K883">
        <v>403</v>
      </c>
      <c r="L883">
        <v>311</v>
      </c>
      <c r="M883">
        <v>4980</v>
      </c>
      <c r="N883">
        <v>1369</v>
      </c>
      <c r="O883">
        <v>586778</v>
      </c>
    </row>
    <row r="884" spans="1:15" x14ac:dyDescent="0.45">
      <c r="A884" t="s">
        <v>16</v>
      </c>
      <c r="B884" t="s">
        <v>17</v>
      </c>
      <c r="C884">
        <v>2014</v>
      </c>
      <c r="D884">
        <v>34</v>
      </c>
      <c r="E884">
        <v>0.76762699999999995</v>
      </c>
      <c r="F884">
        <v>0.83414600000000005</v>
      </c>
      <c r="G884">
        <v>1569</v>
      </c>
      <c r="H884">
        <v>1196</v>
      </c>
      <c r="I884">
        <f t="shared" si="3"/>
        <v>1608</v>
      </c>
      <c r="J884">
        <v>1813</v>
      </c>
      <c r="K884">
        <v>412</v>
      </c>
      <c r="L884">
        <v>315</v>
      </c>
      <c r="M884">
        <v>5305</v>
      </c>
      <c r="N884">
        <v>1371</v>
      </c>
      <c r="O884">
        <v>635980</v>
      </c>
    </row>
    <row r="885" spans="1:15" x14ac:dyDescent="0.45">
      <c r="A885" t="s">
        <v>16</v>
      </c>
      <c r="B885" t="s">
        <v>17</v>
      </c>
      <c r="C885">
        <v>2014</v>
      </c>
      <c r="D885">
        <v>35</v>
      </c>
      <c r="E885">
        <v>0.86217600000000005</v>
      </c>
      <c r="F885">
        <v>0.90598100000000004</v>
      </c>
      <c r="G885">
        <v>1684</v>
      </c>
      <c r="H885">
        <v>1223</v>
      </c>
      <c r="I885">
        <f t="shared" si="3"/>
        <v>1624</v>
      </c>
      <c r="J885">
        <v>2184</v>
      </c>
      <c r="K885">
        <v>401</v>
      </c>
      <c r="L885">
        <v>307</v>
      </c>
      <c r="M885">
        <v>5799</v>
      </c>
      <c r="N885">
        <v>1353</v>
      </c>
      <c r="O885">
        <v>640080</v>
      </c>
    </row>
    <row r="886" spans="1:15" x14ac:dyDescent="0.45">
      <c r="A886" t="s">
        <v>16</v>
      </c>
      <c r="B886" t="s">
        <v>17</v>
      </c>
      <c r="C886">
        <v>2014</v>
      </c>
      <c r="D886">
        <v>36</v>
      </c>
      <c r="E886">
        <v>0.98490699999999998</v>
      </c>
      <c r="F886">
        <v>1.0450600000000001</v>
      </c>
      <c r="G886">
        <v>1753</v>
      </c>
      <c r="H886">
        <v>1284</v>
      </c>
      <c r="I886">
        <f t="shared" si="3"/>
        <v>1737</v>
      </c>
      <c r="J886">
        <v>2258</v>
      </c>
      <c r="K886">
        <v>453</v>
      </c>
      <c r="L886">
        <v>302</v>
      </c>
      <c r="M886">
        <v>6050</v>
      </c>
      <c r="N886">
        <v>1352</v>
      </c>
      <c r="O886">
        <v>578913</v>
      </c>
    </row>
    <row r="887" spans="1:15" x14ac:dyDescent="0.45">
      <c r="A887" t="s">
        <v>16</v>
      </c>
      <c r="B887" t="s">
        <v>17</v>
      </c>
      <c r="C887">
        <v>2014</v>
      </c>
      <c r="D887">
        <v>37</v>
      </c>
      <c r="E887">
        <v>1.1628700000000001</v>
      </c>
      <c r="F887">
        <v>1.1681600000000001</v>
      </c>
      <c r="G887">
        <v>2300</v>
      </c>
      <c r="H887">
        <v>1550</v>
      </c>
      <c r="I887">
        <f t="shared" ref="I887:I950" si="4">H887+K887</f>
        <v>2118</v>
      </c>
      <c r="J887">
        <v>3316</v>
      </c>
      <c r="K887">
        <v>568</v>
      </c>
      <c r="L887">
        <v>396</v>
      </c>
      <c r="M887">
        <v>8130</v>
      </c>
      <c r="N887">
        <v>1401</v>
      </c>
      <c r="O887">
        <v>695966</v>
      </c>
    </row>
    <row r="888" spans="1:15" x14ac:dyDescent="0.45">
      <c r="A888" t="s">
        <v>16</v>
      </c>
      <c r="B888" t="s">
        <v>17</v>
      </c>
      <c r="C888">
        <v>2014</v>
      </c>
      <c r="D888">
        <v>38</v>
      </c>
      <c r="E888">
        <v>1.2273099999999999</v>
      </c>
      <c r="F888">
        <v>1.2764899999999999</v>
      </c>
      <c r="G888">
        <v>2535</v>
      </c>
      <c r="H888">
        <v>1705</v>
      </c>
      <c r="I888">
        <f t="shared" si="4"/>
        <v>2310</v>
      </c>
      <c r="J888">
        <v>3650</v>
      </c>
      <c r="K888">
        <v>605</v>
      </c>
      <c r="L888">
        <v>393</v>
      </c>
      <c r="M888">
        <v>8888</v>
      </c>
      <c r="N888">
        <v>1405</v>
      </c>
      <c r="O888">
        <v>696282</v>
      </c>
    </row>
    <row r="889" spans="1:15" x14ac:dyDescent="0.45">
      <c r="A889" t="s">
        <v>16</v>
      </c>
      <c r="B889" t="s">
        <v>17</v>
      </c>
      <c r="C889">
        <v>2014</v>
      </c>
      <c r="D889">
        <v>39</v>
      </c>
      <c r="E889">
        <v>1.2071000000000001</v>
      </c>
      <c r="F889">
        <v>1.29758</v>
      </c>
      <c r="G889">
        <v>2522</v>
      </c>
      <c r="H889">
        <v>1820</v>
      </c>
      <c r="I889">
        <f t="shared" si="4"/>
        <v>2477</v>
      </c>
      <c r="J889">
        <v>3447</v>
      </c>
      <c r="K889">
        <v>657</v>
      </c>
      <c r="L889">
        <v>428</v>
      </c>
      <c r="M889">
        <v>8874</v>
      </c>
      <c r="N889">
        <v>1407</v>
      </c>
      <c r="O889">
        <v>683887</v>
      </c>
    </row>
    <row r="890" spans="1:15" x14ac:dyDescent="0.45">
      <c r="A890" t="s">
        <v>16</v>
      </c>
      <c r="B890" t="s">
        <v>17</v>
      </c>
      <c r="C890">
        <v>2014</v>
      </c>
      <c r="D890">
        <v>40</v>
      </c>
      <c r="E890">
        <v>1.1823900000000001</v>
      </c>
      <c r="F890">
        <v>1.2237199999999999</v>
      </c>
      <c r="G890">
        <v>2985</v>
      </c>
      <c r="H890">
        <v>2056</v>
      </c>
      <c r="I890">
        <f t="shared" si="4"/>
        <v>2781</v>
      </c>
      <c r="J890">
        <v>4078</v>
      </c>
      <c r="K890">
        <v>725</v>
      </c>
      <c r="L890">
        <v>530</v>
      </c>
      <c r="M890">
        <v>10374</v>
      </c>
      <c r="N890">
        <v>1988</v>
      </c>
      <c r="O890">
        <v>847743</v>
      </c>
    </row>
    <row r="891" spans="1:15" x14ac:dyDescent="0.45">
      <c r="A891" t="s">
        <v>16</v>
      </c>
      <c r="B891" t="s">
        <v>17</v>
      </c>
      <c r="C891">
        <v>2014</v>
      </c>
      <c r="D891">
        <v>41</v>
      </c>
      <c r="E891">
        <v>1.3465199999999999</v>
      </c>
      <c r="F891">
        <v>1.3478000000000001</v>
      </c>
      <c r="G891">
        <v>3125</v>
      </c>
      <c r="H891">
        <v>2209</v>
      </c>
      <c r="I891">
        <f t="shared" si="4"/>
        <v>3075</v>
      </c>
      <c r="J891">
        <v>4534</v>
      </c>
      <c r="K891">
        <v>866</v>
      </c>
      <c r="L891">
        <v>563</v>
      </c>
      <c r="M891">
        <v>11297</v>
      </c>
      <c r="N891">
        <v>2010</v>
      </c>
      <c r="O891">
        <v>838183</v>
      </c>
    </row>
    <row r="892" spans="1:15" x14ac:dyDescent="0.45">
      <c r="A892" t="s">
        <v>16</v>
      </c>
      <c r="B892" t="s">
        <v>17</v>
      </c>
      <c r="C892">
        <v>2014</v>
      </c>
      <c r="D892">
        <v>42</v>
      </c>
      <c r="E892">
        <v>1.39053</v>
      </c>
      <c r="F892">
        <v>1.4239200000000001</v>
      </c>
      <c r="G892">
        <v>3483</v>
      </c>
      <c r="H892">
        <v>2377</v>
      </c>
      <c r="I892">
        <f t="shared" si="4"/>
        <v>3257</v>
      </c>
      <c r="J892">
        <v>4805</v>
      </c>
      <c r="K892">
        <v>880</v>
      </c>
      <c r="L892">
        <v>581</v>
      </c>
      <c r="M892">
        <v>12126</v>
      </c>
      <c r="N892">
        <v>2045</v>
      </c>
      <c r="O892">
        <v>851592</v>
      </c>
    </row>
    <row r="893" spans="1:15" x14ac:dyDescent="0.45">
      <c r="A893" t="s">
        <v>16</v>
      </c>
      <c r="B893" t="s">
        <v>17</v>
      </c>
      <c r="C893">
        <v>2014</v>
      </c>
      <c r="D893">
        <v>43</v>
      </c>
      <c r="E893">
        <v>1.4494499999999999</v>
      </c>
      <c r="F893">
        <v>1.4358500000000001</v>
      </c>
      <c r="G893">
        <v>3486</v>
      </c>
      <c r="H893">
        <v>2520</v>
      </c>
      <c r="I893">
        <f t="shared" si="4"/>
        <v>3426</v>
      </c>
      <c r="J893">
        <v>5027</v>
      </c>
      <c r="K893">
        <v>906</v>
      </c>
      <c r="L893">
        <v>535</v>
      </c>
      <c r="M893">
        <v>12474</v>
      </c>
      <c r="N893">
        <v>2055</v>
      </c>
      <c r="O893">
        <v>868755</v>
      </c>
    </row>
    <row r="894" spans="1:15" x14ac:dyDescent="0.45">
      <c r="A894" t="s">
        <v>16</v>
      </c>
      <c r="B894" t="s">
        <v>17</v>
      </c>
      <c r="C894">
        <v>2014</v>
      </c>
      <c r="D894">
        <v>44</v>
      </c>
      <c r="E894">
        <v>1.44431</v>
      </c>
      <c r="F894">
        <v>1.4487099999999999</v>
      </c>
      <c r="G894">
        <v>3652</v>
      </c>
      <c r="H894">
        <v>2316</v>
      </c>
      <c r="I894">
        <f t="shared" si="4"/>
        <v>3131</v>
      </c>
      <c r="J894">
        <v>5172</v>
      </c>
      <c r="K894">
        <v>815</v>
      </c>
      <c r="L894">
        <v>535</v>
      </c>
      <c r="M894">
        <v>12490</v>
      </c>
      <c r="N894">
        <v>2097</v>
      </c>
      <c r="O894">
        <v>862144</v>
      </c>
    </row>
    <row r="895" spans="1:15" x14ac:dyDescent="0.45">
      <c r="A895" t="s">
        <v>16</v>
      </c>
      <c r="B895" t="s">
        <v>17</v>
      </c>
      <c r="C895">
        <v>2014</v>
      </c>
      <c r="D895">
        <v>45</v>
      </c>
      <c r="E895">
        <v>1.6510800000000001</v>
      </c>
      <c r="F895">
        <v>1.6279399999999999</v>
      </c>
      <c r="G895">
        <v>4303</v>
      </c>
      <c r="H895">
        <v>2421</v>
      </c>
      <c r="I895">
        <f t="shared" si="4"/>
        <v>3310</v>
      </c>
      <c r="J895">
        <v>5878</v>
      </c>
      <c r="K895">
        <v>889</v>
      </c>
      <c r="L895">
        <v>611</v>
      </c>
      <c r="M895">
        <v>14102</v>
      </c>
      <c r="N895">
        <v>2098</v>
      </c>
      <c r="O895">
        <v>866246</v>
      </c>
    </row>
    <row r="896" spans="1:15" x14ac:dyDescent="0.45">
      <c r="A896" t="s">
        <v>16</v>
      </c>
      <c r="B896" t="s">
        <v>17</v>
      </c>
      <c r="C896">
        <v>2014</v>
      </c>
      <c r="D896">
        <v>46</v>
      </c>
      <c r="E896">
        <v>1.64689</v>
      </c>
      <c r="F896">
        <v>1.6608400000000001</v>
      </c>
      <c r="G896">
        <v>4433</v>
      </c>
      <c r="H896">
        <v>2332</v>
      </c>
      <c r="I896">
        <f t="shared" si="4"/>
        <v>3248</v>
      </c>
      <c r="J896">
        <v>5836</v>
      </c>
      <c r="K896">
        <v>916</v>
      </c>
      <c r="L896">
        <v>592</v>
      </c>
      <c r="M896">
        <v>14109</v>
      </c>
      <c r="N896">
        <v>2028</v>
      </c>
      <c r="O896">
        <v>849511</v>
      </c>
    </row>
    <row r="897" spans="1:15" x14ac:dyDescent="0.45">
      <c r="A897" t="s">
        <v>16</v>
      </c>
      <c r="B897" t="s">
        <v>17</v>
      </c>
      <c r="C897">
        <v>2014</v>
      </c>
      <c r="D897">
        <v>47</v>
      </c>
      <c r="E897">
        <v>2.0908600000000002</v>
      </c>
      <c r="F897">
        <v>2.0306299999999999</v>
      </c>
      <c r="G897">
        <v>4765</v>
      </c>
      <c r="H897">
        <v>3025</v>
      </c>
      <c r="I897">
        <f t="shared" si="4"/>
        <v>4103</v>
      </c>
      <c r="J897">
        <v>7449</v>
      </c>
      <c r="K897">
        <v>1078</v>
      </c>
      <c r="L897">
        <v>650</v>
      </c>
      <c r="M897">
        <v>16967</v>
      </c>
      <c r="N897">
        <v>2090</v>
      </c>
      <c r="O897">
        <v>835555</v>
      </c>
    </row>
    <row r="898" spans="1:15" x14ac:dyDescent="0.45">
      <c r="A898" t="s">
        <v>16</v>
      </c>
      <c r="B898" t="s">
        <v>17</v>
      </c>
      <c r="C898">
        <v>2014</v>
      </c>
      <c r="D898">
        <v>48</v>
      </c>
      <c r="E898">
        <v>2.5897800000000002</v>
      </c>
      <c r="F898">
        <v>2.6564299999999998</v>
      </c>
      <c r="G898">
        <v>5468</v>
      </c>
      <c r="H898">
        <v>3401</v>
      </c>
      <c r="I898">
        <f t="shared" si="4"/>
        <v>4589</v>
      </c>
      <c r="J898">
        <v>6964</v>
      </c>
      <c r="K898">
        <v>1188</v>
      </c>
      <c r="L898">
        <v>890</v>
      </c>
      <c r="M898">
        <v>17911</v>
      </c>
      <c r="N898">
        <v>2100</v>
      </c>
      <c r="O898">
        <v>674251</v>
      </c>
    </row>
    <row r="899" spans="1:15" x14ac:dyDescent="0.45">
      <c r="A899" t="s">
        <v>16</v>
      </c>
      <c r="B899" t="s">
        <v>17</v>
      </c>
      <c r="C899">
        <v>2014</v>
      </c>
      <c r="D899">
        <v>49</v>
      </c>
      <c r="E899">
        <v>2.5798100000000002</v>
      </c>
      <c r="F899">
        <v>2.6314899999999999</v>
      </c>
      <c r="G899">
        <v>6206</v>
      </c>
      <c r="H899">
        <v>4765</v>
      </c>
      <c r="I899">
        <f t="shared" si="4"/>
        <v>6577</v>
      </c>
      <c r="J899">
        <v>9220</v>
      </c>
      <c r="K899">
        <v>1812</v>
      </c>
      <c r="L899">
        <v>1244</v>
      </c>
      <c r="M899">
        <v>23247</v>
      </c>
      <c r="N899">
        <v>2133</v>
      </c>
      <c r="O899">
        <v>883417</v>
      </c>
    </row>
    <row r="900" spans="1:15" x14ac:dyDescent="0.45">
      <c r="A900" t="s">
        <v>16</v>
      </c>
      <c r="B900" t="s">
        <v>17</v>
      </c>
      <c r="C900">
        <v>2014</v>
      </c>
      <c r="D900">
        <v>50</v>
      </c>
      <c r="E900">
        <v>3.6596199999999999</v>
      </c>
      <c r="F900">
        <v>3.4530500000000002</v>
      </c>
      <c r="G900">
        <v>7455</v>
      </c>
      <c r="H900">
        <v>5429</v>
      </c>
      <c r="I900">
        <f t="shared" si="4"/>
        <v>7441</v>
      </c>
      <c r="J900">
        <v>13259</v>
      </c>
      <c r="K900">
        <v>2012</v>
      </c>
      <c r="L900">
        <v>1472</v>
      </c>
      <c r="M900">
        <v>29627</v>
      </c>
      <c r="N900">
        <v>2104</v>
      </c>
      <c r="O900">
        <v>857996</v>
      </c>
    </row>
    <row r="901" spans="1:15" x14ac:dyDescent="0.45">
      <c r="A901" t="s">
        <v>16</v>
      </c>
      <c r="B901" t="s">
        <v>17</v>
      </c>
      <c r="C901">
        <v>2014</v>
      </c>
      <c r="D901">
        <v>51</v>
      </c>
      <c r="E901">
        <v>4.9684699999999999</v>
      </c>
      <c r="F901">
        <v>4.5007900000000003</v>
      </c>
      <c r="G901">
        <v>9311</v>
      </c>
      <c r="H901">
        <v>7066</v>
      </c>
      <c r="I901">
        <f t="shared" si="4"/>
        <v>9791</v>
      </c>
      <c r="J901">
        <v>16573</v>
      </c>
      <c r="K901">
        <v>2725</v>
      </c>
      <c r="L901">
        <v>2125</v>
      </c>
      <c r="M901">
        <v>37800</v>
      </c>
      <c r="N901">
        <v>2049</v>
      </c>
      <c r="O901">
        <v>839853</v>
      </c>
    </row>
    <row r="902" spans="1:15" x14ac:dyDescent="0.45">
      <c r="A902" t="s">
        <v>16</v>
      </c>
      <c r="B902" t="s">
        <v>17</v>
      </c>
      <c r="C902">
        <v>2014</v>
      </c>
      <c r="D902">
        <v>52</v>
      </c>
      <c r="E902">
        <v>5.9963800000000003</v>
      </c>
      <c r="F902">
        <v>6.1181900000000002</v>
      </c>
      <c r="G902">
        <v>10383</v>
      </c>
      <c r="H902">
        <v>9019</v>
      </c>
      <c r="I902">
        <f t="shared" si="4"/>
        <v>12748</v>
      </c>
      <c r="J902">
        <v>13994</v>
      </c>
      <c r="K902">
        <v>3729</v>
      </c>
      <c r="L902">
        <v>3539</v>
      </c>
      <c r="M902">
        <v>40664</v>
      </c>
      <c r="N902">
        <v>2010</v>
      </c>
      <c r="O902">
        <v>664641</v>
      </c>
    </row>
    <row r="903" spans="1:15" x14ac:dyDescent="0.45">
      <c r="A903" t="s">
        <v>16</v>
      </c>
      <c r="B903" t="s">
        <v>17</v>
      </c>
      <c r="C903">
        <v>2014</v>
      </c>
      <c r="D903">
        <v>53</v>
      </c>
      <c r="E903">
        <v>5.51403</v>
      </c>
      <c r="F903">
        <v>5.33711</v>
      </c>
      <c r="G903">
        <v>9771</v>
      </c>
      <c r="H903">
        <v>9477</v>
      </c>
      <c r="I903">
        <f t="shared" si="4"/>
        <v>13819</v>
      </c>
      <c r="J903">
        <v>9502</v>
      </c>
      <c r="K903">
        <v>4342</v>
      </c>
      <c r="L903">
        <v>4146</v>
      </c>
      <c r="M903">
        <v>37238</v>
      </c>
      <c r="N903">
        <v>2016</v>
      </c>
      <c r="O903">
        <v>697718</v>
      </c>
    </row>
    <row r="904" spans="1:15" x14ac:dyDescent="0.45">
      <c r="A904" t="s">
        <v>16</v>
      </c>
      <c r="B904" t="s">
        <v>17</v>
      </c>
      <c r="C904">
        <v>2015</v>
      </c>
      <c r="D904">
        <v>1</v>
      </c>
      <c r="E904">
        <v>4.23597</v>
      </c>
      <c r="F904">
        <v>4.09049</v>
      </c>
      <c r="G904">
        <v>7183</v>
      </c>
      <c r="H904">
        <v>8229</v>
      </c>
      <c r="I904">
        <f t="shared" si="4"/>
        <v>11902</v>
      </c>
      <c r="J904">
        <v>9709</v>
      </c>
      <c r="K904">
        <v>3673</v>
      </c>
      <c r="L904">
        <v>3076</v>
      </c>
      <c r="M904">
        <v>31870</v>
      </c>
      <c r="N904">
        <v>1990</v>
      </c>
      <c r="O904">
        <v>779124</v>
      </c>
    </row>
    <row r="905" spans="1:15" x14ac:dyDescent="0.45">
      <c r="A905" t="s">
        <v>16</v>
      </c>
      <c r="B905" t="s">
        <v>17</v>
      </c>
      <c r="C905">
        <v>2015</v>
      </c>
      <c r="D905">
        <v>2</v>
      </c>
      <c r="E905">
        <v>4.2590599999999998</v>
      </c>
      <c r="F905">
        <v>3.9700700000000002</v>
      </c>
      <c r="G905">
        <v>7078</v>
      </c>
      <c r="H905">
        <v>7115</v>
      </c>
      <c r="I905">
        <f t="shared" si="4"/>
        <v>10068</v>
      </c>
      <c r="J905">
        <v>12121</v>
      </c>
      <c r="K905">
        <v>2953</v>
      </c>
      <c r="L905">
        <v>2346</v>
      </c>
      <c r="M905">
        <v>31613</v>
      </c>
      <c r="N905">
        <v>1998</v>
      </c>
      <c r="O905">
        <v>796284</v>
      </c>
    </row>
    <row r="906" spans="1:15" x14ac:dyDescent="0.45">
      <c r="A906" t="s">
        <v>16</v>
      </c>
      <c r="B906" t="s">
        <v>17</v>
      </c>
      <c r="C906">
        <v>2015</v>
      </c>
      <c r="D906">
        <v>3</v>
      </c>
      <c r="E906">
        <v>4.2589399999999999</v>
      </c>
      <c r="F906">
        <v>4.1634799999999998</v>
      </c>
      <c r="G906">
        <v>7869</v>
      </c>
      <c r="H906">
        <v>6616</v>
      </c>
      <c r="I906">
        <f t="shared" si="4"/>
        <v>9612</v>
      </c>
      <c r="J906">
        <v>14107</v>
      </c>
      <c r="K906">
        <v>2996</v>
      </c>
      <c r="L906">
        <v>2042</v>
      </c>
      <c r="M906">
        <v>33630</v>
      </c>
      <c r="N906">
        <v>1992</v>
      </c>
      <c r="O906">
        <v>807737</v>
      </c>
    </row>
    <row r="907" spans="1:15" x14ac:dyDescent="0.45">
      <c r="A907" t="s">
        <v>16</v>
      </c>
      <c r="B907" t="s">
        <v>17</v>
      </c>
      <c r="C907">
        <v>2015</v>
      </c>
      <c r="D907">
        <v>4</v>
      </c>
      <c r="E907">
        <v>3.9643600000000001</v>
      </c>
      <c r="F907">
        <v>3.87995</v>
      </c>
      <c r="G907">
        <v>7148</v>
      </c>
      <c r="H907">
        <v>5971</v>
      </c>
      <c r="I907">
        <f t="shared" si="4"/>
        <v>8580</v>
      </c>
      <c r="J907">
        <v>13289</v>
      </c>
      <c r="K907">
        <v>2609</v>
      </c>
      <c r="L907">
        <v>1926</v>
      </c>
      <c r="M907">
        <v>30943</v>
      </c>
      <c r="N907">
        <v>1980</v>
      </c>
      <c r="O907">
        <v>797511</v>
      </c>
    </row>
    <row r="908" spans="1:15" x14ac:dyDescent="0.45">
      <c r="A908" t="s">
        <v>16</v>
      </c>
      <c r="B908" t="s">
        <v>17</v>
      </c>
      <c r="C908">
        <v>2015</v>
      </c>
      <c r="D908">
        <v>5</v>
      </c>
      <c r="E908">
        <v>3.6225499999999999</v>
      </c>
      <c r="F908">
        <v>3.4575200000000001</v>
      </c>
      <c r="G908">
        <v>6683</v>
      </c>
      <c r="H908">
        <v>5511</v>
      </c>
      <c r="I908">
        <f t="shared" si="4"/>
        <v>7939</v>
      </c>
      <c r="J908">
        <v>12252</v>
      </c>
      <c r="K908">
        <v>2428</v>
      </c>
      <c r="L908">
        <v>1689</v>
      </c>
      <c r="M908">
        <v>28563</v>
      </c>
      <c r="N908">
        <v>1980</v>
      </c>
      <c r="O908">
        <v>826112</v>
      </c>
    </row>
    <row r="909" spans="1:15" x14ac:dyDescent="0.45">
      <c r="A909" t="s">
        <v>16</v>
      </c>
      <c r="B909" t="s">
        <v>17</v>
      </c>
      <c r="C909">
        <v>2015</v>
      </c>
      <c r="D909">
        <v>6</v>
      </c>
      <c r="E909">
        <v>3.2595100000000001</v>
      </c>
      <c r="F909">
        <v>3.0714199999999998</v>
      </c>
      <c r="G909">
        <v>6449</v>
      </c>
      <c r="H909">
        <v>5022</v>
      </c>
      <c r="I909">
        <f t="shared" si="4"/>
        <v>7136</v>
      </c>
      <c r="J909">
        <v>10450</v>
      </c>
      <c r="K909">
        <v>2114</v>
      </c>
      <c r="L909">
        <v>1542</v>
      </c>
      <c r="M909">
        <v>25577</v>
      </c>
      <c r="N909">
        <v>1948</v>
      </c>
      <c r="O909">
        <v>832742</v>
      </c>
    </row>
    <row r="910" spans="1:15" x14ac:dyDescent="0.45">
      <c r="A910" t="s">
        <v>16</v>
      </c>
      <c r="B910" t="s">
        <v>17</v>
      </c>
      <c r="C910">
        <v>2015</v>
      </c>
      <c r="D910">
        <v>7</v>
      </c>
      <c r="E910">
        <v>2.9744299999999999</v>
      </c>
      <c r="F910">
        <v>2.8624100000000001</v>
      </c>
      <c r="G910">
        <v>5575</v>
      </c>
      <c r="H910">
        <v>4423</v>
      </c>
      <c r="I910">
        <f t="shared" si="4"/>
        <v>6318</v>
      </c>
      <c r="J910">
        <v>8271</v>
      </c>
      <c r="K910">
        <v>1895</v>
      </c>
      <c r="L910">
        <v>1305</v>
      </c>
      <c r="M910">
        <v>21469</v>
      </c>
      <c r="N910">
        <v>1936</v>
      </c>
      <c r="O910">
        <v>750032</v>
      </c>
    </row>
    <row r="911" spans="1:15" x14ac:dyDescent="0.45">
      <c r="A911" t="s">
        <v>16</v>
      </c>
      <c r="B911" t="s">
        <v>17</v>
      </c>
      <c r="C911">
        <v>2015</v>
      </c>
      <c r="D911">
        <v>8</v>
      </c>
      <c r="E911">
        <v>2.5797099999999999</v>
      </c>
      <c r="F911">
        <v>2.3819699999999999</v>
      </c>
      <c r="G911">
        <v>4861</v>
      </c>
      <c r="H911">
        <v>4172</v>
      </c>
      <c r="I911">
        <f t="shared" si="4"/>
        <v>5975</v>
      </c>
      <c r="J911">
        <v>7391</v>
      </c>
      <c r="K911">
        <v>1803</v>
      </c>
      <c r="L911">
        <v>1285</v>
      </c>
      <c r="M911">
        <v>19512</v>
      </c>
      <c r="N911">
        <v>1968</v>
      </c>
      <c r="O911">
        <v>819154</v>
      </c>
    </row>
    <row r="912" spans="1:15" x14ac:dyDescent="0.45">
      <c r="A912" t="s">
        <v>16</v>
      </c>
      <c r="B912" t="s">
        <v>17</v>
      </c>
      <c r="C912">
        <v>2015</v>
      </c>
      <c r="D912">
        <v>9</v>
      </c>
      <c r="E912">
        <v>2.5174400000000001</v>
      </c>
      <c r="F912">
        <v>2.3664299999999998</v>
      </c>
      <c r="G912">
        <v>4659</v>
      </c>
      <c r="H912">
        <v>4036</v>
      </c>
      <c r="I912">
        <f t="shared" si="4"/>
        <v>5769</v>
      </c>
      <c r="J912">
        <v>7265</v>
      </c>
      <c r="K912">
        <v>1733</v>
      </c>
      <c r="L912">
        <v>1095</v>
      </c>
      <c r="M912">
        <v>18788</v>
      </c>
      <c r="N912">
        <v>1935</v>
      </c>
      <c r="O912">
        <v>793940</v>
      </c>
    </row>
    <row r="913" spans="1:15" x14ac:dyDescent="0.45">
      <c r="A913" t="s">
        <v>16</v>
      </c>
      <c r="B913" t="s">
        <v>17</v>
      </c>
      <c r="C913">
        <v>2015</v>
      </c>
      <c r="D913">
        <v>10</v>
      </c>
      <c r="E913">
        <v>2.4036499999999998</v>
      </c>
      <c r="F913">
        <v>2.24152</v>
      </c>
      <c r="G913">
        <v>4742</v>
      </c>
      <c r="H913">
        <v>3776</v>
      </c>
      <c r="I913">
        <f t="shared" si="4"/>
        <v>5480</v>
      </c>
      <c r="J913">
        <v>6832</v>
      </c>
      <c r="K913">
        <v>1704</v>
      </c>
      <c r="L913">
        <v>1089</v>
      </c>
      <c r="M913">
        <v>18143</v>
      </c>
      <c r="N913">
        <v>1927</v>
      </c>
      <c r="O913">
        <v>809407</v>
      </c>
    </row>
    <row r="914" spans="1:15" x14ac:dyDescent="0.45">
      <c r="A914" t="s">
        <v>16</v>
      </c>
      <c r="B914" t="s">
        <v>17</v>
      </c>
      <c r="C914">
        <v>2015</v>
      </c>
      <c r="D914">
        <v>11</v>
      </c>
      <c r="E914">
        <v>2.2095199999999999</v>
      </c>
      <c r="F914">
        <v>2.1006900000000002</v>
      </c>
      <c r="G914">
        <v>4584</v>
      </c>
      <c r="H914">
        <v>3576</v>
      </c>
      <c r="I914">
        <f t="shared" si="4"/>
        <v>5193</v>
      </c>
      <c r="J914">
        <v>6188</v>
      </c>
      <c r="K914">
        <v>1617</v>
      </c>
      <c r="L914">
        <v>1023</v>
      </c>
      <c r="M914">
        <v>16988</v>
      </c>
      <c r="N914">
        <v>1904</v>
      </c>
      <c r="O914">
        <v>808688</v>
      </c>
    </row>
    <row r="915" spans="1:15" x14ac:dyDescent="0.45">
      <c r="A915" t="s">
        <v>16</v>
      </c>
      <c r="B915" t="s">
        <v>17</v>
      </c>
      <c r="C915">
        <v>2015</v>
      </c>
      <c r="D915">
        <v>12</v>
      </c>
      <c r="E915">
        <v>2.08501</v>
      </c>
      <c r="F915">
        <v>2.0402300000000002</v>
      </c>
      <c r="G915">
        <v>4436</v>
      </c>
      <c r="H915">
        <v>3389</v>
      </c>
      <c r="I915">
        <f t="shared" si="4"/>
        <v>4908</v>
      </c>
      <c r="J915">
        <v>6126</v>
      </c>
      <c r="K915">
        <v>1519</v>
      </c>
      <c r="L915">
        <v>955</v>
      </c>
      <c r="M915">
        <v>16425</v>
      </c>
      <c r="N915">
        <v>1866</v>
      </c>
      <c r="O915">
        <v>805058</v>
      </c>
    </row>
    <row r="916" spans="1:15" x14ac:dyDescent="0.45">
      <c r="A916" t="s">
        <v>16</v>
      </c>
      <c r="B916" t="s">
        <v>17</v>
      </c>
      <c r="C916">
        <v>2015</v>
      </c>
      <c r="D916">
        <v>13</v>
      </c>
      <c r="E916">
        <v>1.99699</v>
      </c>
      <c r="F916">
        <v>1.9678100000000001</v>
      </c>
      <c r="G916">
        <v>4207</v>
      </c>
      <c r="H916">
        <v>3050</v>
      </c>
      <c r="I916">
        <f t="shared" si="4"/>
        <v>4400</v>
      </c>
      <c r="J916">
        <v>5730</v>
      </c>
      <c r="K916">
        <v>1350</v>
      </c>
      <c r="L916">
        <v>916</v>
      </c>
      <c r="M916">
        <v>15253</v>
      </c>
      <c r="N916">
        <v>1838</v>
      </c>
      <c r="O916">
        <v>775126</v>
      </c>
    </row>
    <row r="917" spans="1:15" x14ac:dyDescent="0.45">
      <c r="A917" t="s">
        <v>16</v>
      </c>
      <c r="B917" t="s">
        <v>17</v>
      </c>
      <c r="C917">
        <v>2015</v>
      </c>
      <c r="D917">
        <v>14</v>
      </c>
      <c r="E917">
        <v>1.7599199999999999</v>
      </c>
      <c r="F917">
        <v>1.77159</v>
      </c>
      <c r="G917">
        <v>3925</v>
      </c>
      <c r="H917">
        <v>2992</v>
      </c>
      <c r="I917">
        <f t="shared" si="4"/>
        <v>4432</v>
      </c>
      <c r="J917">
        <v>4728</v>
      </c>
      <c r="K917">
        <v>1440</v>
      </c>
      <c r="L917">
        <v>903</v>
      </c>
      <c r="M917">
        <v>13988</v>
      </c>
      <c r="N917">
        <v>1839</v>
      </c>
      <c r="O917">
        <v>789571</v>
      </c>
    </row>
    <row r="918" spans="1:15" x14ac:dyDescent="0.45">
      <c r="A918" t="s">
        <v>16</v>
      </c>
      <c r="B918" t="s">
        <v>17</v>
      </c>
      <c r="C918">
        <v>2015</v>
      </c>
      <c r="D918">
        <v>15</v>
      </c>
      <c r="E918">
        <v>1.5813299999999999</v>
      </c>
      <c r="F918">
        <v>1.53301</v>
      </c>
      <c r="G918">
        <v>3470</v>
      </c>
      <c r="H918">
        <v>2535</v>
      </c>
      <c r="I918">
        <f t="shared" si="4"/>
        <v>3738</v>
      </c>
      <c r="J918">
        <v>4309</v>
      </c>
      <c r="K918">
        <v>1203</v>
      </c>
      <c r="L918">
        <v>794</v>
      </c>
      <c r="M918">
        <v>12311</v>
      </c>
      <c r="N918">
        <v>1830</v>
      </c>
      <c r="O918">
        <v>803059</v>
      </c>
    </row>
    <row r="919" spans="1:15" x14ac:dyDescent="0.45">
      <c r="A919" t="s">
        <v>16</v>
      </c>
      <c r="B919" t="s">
        <v>17</v>
      </c>
      <c r="C919">
        <v>2015</v>
      </c>
      <c r="D919">
        <v>16</v>
      </c>
      <c r="E919">
        <v>1.4030400000000001</v>
      </c>
      <c r="F919">
        <v>1.45004</v>
      </c>
      <c r="G919">
        <v>3200</v>
      </c>
      <c r="H919">
        <v>2100</v>
      </c>
      <c r="I919">
        <f t="shared" si="4"/>
        <v>3095</v>
      </c>
      <c r="J919">
        <v>4055</v>
      </c>
      <c r="K919">
        <v>995</v>
      </c>
      <c r="L919">
        <v>671</v>
      </c>
      <c r="M919">
        <v>11021</v>
      </c>
      <c r="N919">
        <v>1789</v>
      </c>
      <c r="O919">
        <v>760046</v>
      </c>
    </row>
    <row r="920" spans="1:15" x14ac:dyDescent="0.45">
      <c r="A920" t="s">
        <v>16</v>
      </c>
      <c r="B920" t="s">
        <v>17</v>
      </c>
      <c r="C920">
        <v>2015</v>
      </c>
      <c r="D920">
        <v>17</v>
      </c>
      <c r="E920">
        <v>1.49285</v>
      </c>
      <c r="F920">
        <v>1.47939</v>
      </c>
      <c r="G920">
        <v>3222</v>
      </c>
      <c r="H920">
        <v>2190</v>
      </c>
      <c r="I920">
        <f t="shared" si="4"/>
        <v>3100</v>
      </c>
      <c r="J920">
        <v>4368</v>
      </c>
      <c r="K920">
        <v>910</v>
      </c>
      <c r="L920">
        <v>621</v>
      </c>
      <c r="M920">
        <v>11311</v>
      </c>
      <c r="N920">
        <v>1775</v>
      </c>
      <c r="O920">
        <v>764572</v>
      </c>
    </row>
    <row r="921" spans="1:15" x14ac:dyDescent="0.45">
      <c r="A921" t="s">
        <v>16</v>
      </c>
      <c r="B921" t="s">
        <v>17</v>
      </c>
      <c r="C921">
        <v>2015</v>
      </c>
      <c r="D921">
        <v>18</v>
      </c>
      <c r="E921">
        <v>1.42422</v>
      </c>
      <c r="F921">
        <v>1.4561200000000001</v>
      </c>
      <c r="G921">
        <v>3139</v>
      </c>
      <c r="H921">
        <v>2163</v>
      </c>
      <c r="I921">
        <f t="shared" si="4"/>
        <v>3029</v>
      </c>
      <c r="J921">
        <v>4171</v>
      </c>
      <c r="K921">
        <v>866</v>
      </c>
      <c r="L921">
        <v>607</v>
      </c>
      <c r="M921">
        <v>10946</v>
      </c>
      <c r="N921">
        <v>1759</v>
      </c>
      <c r="O921">
        <v>751726</v>
      </c>
    </row>
    <row r="922" spans="1:15" x14ac:dyDescent="0.45">
      <c r="A922" t="s">
        <v>16</v>
      </c>
      <c r="B922" t="s">
        <v>17</v>
      </c>
      <c r="C922">
        <v>2015</v>
      </c>
      <c r="D922">
        <v>19</v>
      </c>
      <c r="E922">
        <v>1.3808499999999999</v>
      </c>
      <c r="F922">
        <v>1.37686</v>
      </c>
      <c r="G922">
        <v>2819</v>
      </c>
      <c r="H922">
        <v>1876</v>
      </c>
      <c r="I922">
        <f t="shared" si="4"/>
        <v>2713</v>
      </c>
      <c r="J922">
        <v>3734</v>
      </c>
      <c r="K922">
        <v>837</v>
      </c>
      <c r="L922">
        <v>625</v>
      </c>
      <c r="M922">
        <v>9891</v>
      </c>
      <c r="N922">
        <v>1711</v>
      </c>
      <c r="O922">
        <v>718374</v>
      </c>
    </row>
    <row r="923" spans="1:15" x14ac:dyDescent="0.45">
      <c r="A923" t="s">
        <v>16</v>
      </c>
      <c r="B923" t="s">
        <v>17</v>
      </c>
      <c r="C923">
        <v>2015</v>
      </c>
      <c r="D923">
        <v>20</v>
      </c>
      <c r="E923">
        <v>1.29095</v>
      </c>
      <c r="F923">
        <v>1.3586400000000001</v>
      </c>
      <c r="G923">
        <v>2802</v>
      </c>
      <c r="H923">
        <v>1841</v>
      </c>
      <c r="I923">
        <f t="shared" si="4"/>
        <v>2609</v>
      </c>
      <c r="J923">
        <v>3390</v>
      </c>
      <c r="K923">
        <v>768</v>
      </c>
      <c r="L923">
        <v>488</v>
      </c>
      <c r="M923">
        <v>9289</v>
      </c>
      <c r="N923">
        <v>1645</v>
      </c>
      <c r="O923">
        <v>683700</v>
      </c>
    </row>
    <row r="924" spans="1:15" x14ac:dyDescent="0.45">
      <c r="A924" t="s">
        <v>16</v>
      </c>
      <c r="B924" t="s">
        <v>17</v>
      </c>
      <c r="C924">
        <v>2015</v>
      </c>
      <c r="D924">
        <v>21</v>
      </c>
      <c r="E924">
        <v>1.2688999999999999</v>
      </c>
      <c r="F924">
        <v>1.3229200000000001</v>
      </c>
      <c r="G924">
        <v>2611</v>
      </c>
      <c r="H924">
        <v>1557</v>
      </c>
      <c r="I924">
        <f t="shared" si="4"/>
        <v>2241</v>
      </c>
      <c r="J924">
        <v>2834</v>
      </c>
      <c r="K924">
        <v>684</v>
      </c>
      <c r="L924">
        <v>514</v>
      </c>
      <c r="M924">
        <v>8200</v>
      </c>
      <c r="N924">
        <v>1611</v>
      </c>
      <c r="O924">
        <v>619839</v>
      </c>
    </row>
    <row r="925" spans="1:15" x14ac:dyDescent="0.45">
      <c r="A925" t="s">
        <v>16</v>
      </c>
      <c r="B925" t="s">
        <v>17</v>
      </c>
      <c r="C925">
        <v>2015</v>
      </c>
      <c r="D925">
        <v>22</v>
      </c>
      <c r="E925">
        <v>1.2361800000000001</v>
      </c>
      <c r="F925">
        <v>1.17496</v>
      </c>
      <c r="G925">
        <v>2235</v>
      </c>
      <c r="H925">
        <v>1440</v>
      </c>
      <c r="I925">
        <f t="shared" si="4"/>
        <v>2057</v>
      </c>
      <c r="J925">
        <v>2463</v>
      </c>
      <c r="K925">
        <v>617</v>
      </c>
      <c r="L925">
        <v>472</v>
      </c>
      <c r="M925">
        <v>7227</v>
      </c>
      <c r="N925">
        <v>1539</v>
      </c>
      <c r="O925">
        <v>615084</v>
      </c>
    </row>
    <row r="926" spans="1:15" x14ac:dyDescent="0.45">
      <c r="A926" t="s">
        <v>16</v>
      </c>
      <c r="B926" t="s">
        <v>17</v>
      </c>
      <c r="C926">
        <v>2015</v>
      </c>
      <c r="D926">
        <v>23</v>
      </c>
      <c r="E926">
        <v>1.1019600000000001</v>
      </c>
      <c r="F926">
        <v>1.1445000000000001</v>
      </c>
      <c r="G926">
        <v>2125</v>
      </c>
      <c r="H926">
        <v>1424</v>
      </c>
      <c r="I926">
        <f t="shared" si="4"/>
        <v>2035</v>
      </c>
      <c r="J926">
        <v>2409</v>
      </c>
      <c r="K926">
        <v>611</v>
      </c>
      <c r="L926">
        <v>465</v>
      </c>
      <c r="M926">
        <v>7034</v>
      </c>
      <c r="N926">
        <v>1485</v>
      </c>
      <c r="O926">
        <v>614592</v>
      </c>
    </row>
    <row r="927" spans="1:15" x14ac:dyDescent="0.45">
      <c r="A927" t="s">
        <v>16</v>
      </c>
      <c r="B927" t="s">
        <v>17</v>
      </c>
      <c r="C927">
        <v>2015</v>
      </c>
      <c r="D927">
        <v>24</v>
      </c>
      <c r="E927">
        <v>0.99118600000000001</v>
      </c>
      <c r="F927">
        <v>1.00715</v>
      </c>
      <c r="G927">
        <v>1748</v>
      </c>
      <c r="H927">
        <v>1266</v>
      </c>
      <c r="I927">
        <f t="shared" si="4"/>
        <v>1783</v>
      </c>
      <c r="J927">
        <v>2158</v>
      </c>
      <c r="K927">
        <v>517</v>
      </c>
      <c r="L927">
        <v>419</v>
      </c>
      <c r="M927">
        <v>6108</v>
      </c>
      <c r="N927">
        <v>1489</v>
      </c>
      <c r="O927">
        <v>606462</v>
      </c>
    </row>
    <row r="928" spans="1:15" x14ac:dyDescent="0.45">
      <c r="A928" t="s">
        <v>16</v>
      </c>
      <c r="B928" t="s">
        <v>17</v>
      </c>
      <c r="C928">
        <v>2015</v>
      </c>
      <c r="D928">
        <v>25</v>
      </c>
      <c r="E928">
        <v>0.98643800000000004</v>
      </c>
      <c r="F928">
        <v>1.0364199999999999</v>
      </c>
      <c r="G928">
        <v>1912</v>
      </c>
      <c r="H928">
        <v>1258</v>
      </c>
      <c r="I928">
        <f t="shared" si="4"/>
        <v>1780</v>
      </c>
      <c r="J928">
        <v>2032</v>
      </c>
      <c r="K928">
        <v>522</v>
      </c>
      <c r="L928">
        <v>446</v>
      </c>
      <c r="M928">
        <v>6170</v>
      </c>
      <c r="N928">
        <v>1476</v>
      </c>
      <c r="O928">
        <v>595316</v>
      </c>
    </row>
    <row r="929" spans="1:15" x14ac:dyDescent="0.45">
      <c r="A929" t="s">
        <v>16</v>
      </c>
      <c r="B929" t="s">
        <v>17</v>
      </c>
      <c r="C929">
        <v>2015</v>
      </c>
      <c r="D929">
        <v>26</v>
      </c>
      <c r="E929">
        <v>0.98666200000000004</v>
      </c>
      <c r="F929">
        <v>1.01623</v>
      </c>
      <c r="G929">
        <v>1692</v>
      </c>
      <c r="H929">
        <v>1143</v>
      </c>
      <c r="I929">
        <f t="shared" si="4"/>
        <v>1596</v>
      </c>
      <c r="J929">
        <v>1781</v>
      </c>
      <c r="K929">
        <v>453</v>
      </c>
      <c r="L929">
        <v>386</v>
      </c>
      <c r="M929">
        <v>5455</v>
      </c>
      <c r="N929">
        <v>1445</v>
      </c>
      <c r="O929">
        <v>536787</v>
      </c>
    </row>
    <row r="930" spans="1:15" x14ac:dyDescent="0.45">
      <c r="A930" t="s">
        <v>16</v>
      </c>
      <c r="B930" t="s">
        <v>17</v>
      </c>
      <c r="C930">
        <v>2015</v>
      </c>
      <c r="D930">
        <v>27</v>
      </c>
      <c r="E930">
        <v>0.90383199999999997</v>
      </c>
      <c r="F930">
        <v>0.89749299999999999</v>
      </c>
      <c r="G930">
        <v>1561</v>
      </c>
      <c r="H930">
        <v>1156</v>
      </c>
      <c r="I930">
        <f t="shared" si="4"/>
        <v>1627</v>
      </c>
      <c r="J930">
        <v>1761</v>
      </c>
      <c r="K930">
        <v>471</v>
      </c>
      <c r="L930">
        <v>380</v>
      </c>
      <c r="M930">
        <v>5329</v>
      </c>
      <c r="N930">
        <v>1457</v>
      </c>
      <c r="O930">
        <v>593765</v>
      </c>
    </row>
    <row r="931" spans="1:15" x14ac:dyDescent="0.45">
      <c r="A931" t="s">
        <v>16</v>
      </c>
      <c r="B931" t="s">
        <v>17</v>
      </c>
      <c r="C931">
        <v>2015</v>
      </c>
      <c r="D931">
        <v>28</v>
      </c>
      <c r="E931">
        <v>0.84787500000000005</v>
      </c>
      <c r="F931">
        <v>0.85799499999999995</v>
      </c>
      <c r="G931">
        <v>1505</v>
      </c>
      <c r="H931">
        <v>1109</v>
      </c>
      <c r="I931">
        <f t="shared" si="4"/>
        <v>1537</v>
      </c>
      <c r="J931">
        <v>1698</v>
      </c>
      <c r="K931">
        <v>428</v>
      </c>
      <c r="L931">
        <v>342</v>
      </c>
      <c r="M931">
        <v>5082</v>
      </c>
      <c r="N931">
        <v>1448</v>
      </c>
      <c r="O931">
        <v>592311</v>
      </c>
    </row>
    <row r="932" spans="1:15" x14ac:dyDescent="0.45">
      <c r="A932" t="s">
        <v>16</v>
      </c>
      <c r="B932" t="s">
        <v>17</v>
      </c>
      <c r="C932">
        <v>2015</v>
      </c>
      <c r="D932">
        <v>29</v>
      </c>
      <c r="E932">
        <v>0.78890000000000005</v>
      </c>
      <c r="F932">
        <v>0.83754600000000001</v>
      </c>
      <c r="G932">
        <v>1426</v>
      </c>
      <c r="H932">
        <v>1106</v>
      </c>
      <c r="I932">
        <f t="shared" si="4"/>
        <v>1551</v>
      </c>
      <c r="J932">
        <v>1600</v>
      </c>
      <c r="K932">
        <v>445</v>
      </c>
      <c r="L932">
        <v>331</v>
      </c>
      <c r="M932">
        <v>4908</v>
      </c>
      <c r="N932">
        <v>1439</v>
      </c>
      <c r="O932">
        <v>585998</v>
      </c>
    </row>
    <row r="933" spans="1:15" x14ac:dyDescent="0.45">
      <c r="A933" t="s">
        <v>16</v>
      </c>
      <c r="B933" t="s">
        <v>17</v>
      </c>
      <c r="C933">
        <v>2015</v>
      </c>
      <c r="D933">
        <v>30</v>
      </c>
      <c r="E933">
        <v>0.78465399999999996</v>
      </c>
      <c r="F933">
        <v>0.84053900000000004</v>
      </c>
      <c r="G933">
        <v>1424</v>
      </c>
      <c r="H933">
        <v>1083</v>
      </c>
      <c r="I933">
        <f t="shared" si="4"/>
        <v>1531</v>
      </c>
      <c r="J933">
        <v>1540</v>
      </c>
      <c r="K933">
        <v>448</v>
      </c>
      <c r="L933">
        <v>303</v>
      </c>
      <c r="M933">
        <v>4798</v>
      </c>
      <c r="N933">
        <v>1386</v>
      </c>
      <c r="O933">
        <v>570824</v>
      </c>
    </row>
    <row r="934" spans="1:15" x14ac:dyDescent="0.45">
      <c r="A934" t="s">
        <v>16</v>
      </c>
      <c r="B934" t="s">
        <v>17</v>
      </c>
      <c r="C934">
        <v>2015</v>
      </c>
      <c r="D934">
        <v>31</v>
      </c>
      <c r="E934">
        <v>0.786636</v>
      </c>
      <c r="F934">
        <v>0.85526999999999997</v>
      </c>
      <c r="G934">
        <v>1413</v>
      </c>
      <c r="H934">
        <v>1110</v>
      </c>
      <c r="I934">
        <f t="shared" si="4"/>
        <v>1551</v>
      </c>
      <c r="J934">
        <v>1688</v>
      </c>
      <c r="K934">
        <v>441</v>
      </c>
      <c r="L934">
        <v>330</v>
      </c>
      <c r="M934">
        <v>4982</v>
      </c>
      <c r="N934">
        <v>1398</v>
      </c>
      <c r="O934">
        <v>582506</v>
      </c>
    </row>
    <row r="935" spans="1:15" x14ac:dyDescent="0.45">
      <c r="A935" t="s">
        <v>16</v>
      </c>
      <c r="B935" t="s">
        <v>17</v>
      </c>
      <c r="C935">
        <v>2015</v>
      </c>
      <c r="D935">
        <v>32</v>
      </c>
      <c r="E935">
        <v>0.83710200000000001</v>
      </c>
      <c r="F935">
        <v>0.85017699999999996</v>
      </c>
      <c r="G935">
        <v>1342</v>
      </c>
      <c r="H935">
        <v>1142</v>
      </c>
      <c r="I935">
        <f t="shared" si="4"/>
        <v>1563</v>
      </c>
      <c r="J935">
        <v>1770</v>
      </c>
      <c r="K935">
        <v>421</v>
      </c>
      <c r="L935">
        <v>296</v>
      </c>
      <c r="M935">
        <v>4971</v>
      </c>
      <c r="N935">
        <v>1374</v>
      </c>
      <c r="O935">
        <v>584702</v>
      </c>
    </row>
    <row r="936" spans="1:15" x14ac:dyDescent="0.45">
      <c r="A936" t="s">
        <v>16</v>
      </c>
      <c r="B936" t="s">
        <v>17</v>
      </c>
      <c r="C936">
        <v>2015</v>
      </c>
      <c r="D936">
        <v>33</v>
      </c>
      <c r="E936">
        <v>0.85255000000000003</v>
      </c>
      <c r="F936">
        <v>0.88041000000000003</v>
      </c>
      <c r="G936">
        <v>1454</v>
      </c>
      <c r="H936">
        <v>1211</v>
      </c>
      <c r="I936">
        <f t="shared" si="4"/>
        <v>1673</v>
      </c>
      <c r="J936">
        <v>1916</v>
      </c>
      <c r="K936">
        <v>462</v>
      </c>
      <c r="L936">
        <v>366</v>
      </c>
      <c r="M936">
        <v>5409</v>
      </c>
      <c r="N936">
        <v>1390</v>
      </c>
      <c r="O936">
        <v>614373</v>
      </c>
    </row>
    <row r="937" spans="1:15" x14ac:dyDescent="0.45">
      <c r="A937" t="s">
        <v>16</v>
      </c>
      <c r="B937" t="s">
        <v>17</v>
      </c>
      <c r="C937">
        <v>2015</v>
      </c>
      <c r="D937">
        <v>34</v>
      </c>
      <c r="E937">
        <v>0.85597400000000001</v>
      </c>
      <c r="F937">
        <v>0.91613599999999995</v>
      </c>
      <c r="G937">
        <v>1686</v>
      </c>
      <c r="H937">
        <v>1213</v>
      </c>
      <c r="I937">
        <f t="shared" si="4"/>
        <v>1663</v>
      </c>
      <c r="J937">
        <v>2111</v>
      </c>
      <c r="K937">
        <v>450</v>
      </c>
      <c r="L937">
        <v>362</v>
      </c>
      <c r="M937">
        <v>5822</v>
      </c>
      <c r="N937">
        <v>1388</v>
      </c>
      <c r="O937">
        <v>635495</v>
      </c>
    </row>
    <row r="938" spans="1:15" x14ac:dyDescent="0.45">
      <c r="A938" t="s">
        <v>16</v>
      </c>
      <c r="B938" t="s">
        <v>17</v>
      </c>
      <c r="C938">
        <v>2015</v>
      </c>
      <c r="D938">
        <v>35</v>
      </c>
      <c r="E938">
        <v>0.91036399999999995</v>
      </c>
      <c r="F938">
        <v>0.99605299999999997</v>
      </c>
      <c r="G938">
        <v>1653</v>
      </c>
      <c r="H938">
        <v>1327</v>
      </c>
      <c r="I938">
        <f t="shared" si="4"/>
        <v>1837</v>
      </c>
      <c r="J938">
        <v>2420</v>
      </c>
      <c r="K938">
        <v>510</v>
      </c>
      <c r="L938">
        <v>330</v>
      </c>
      <c r="M938">
        <v>6240</v>
      </c>
      <c r="N938">
        <v>1386</v>
      </c>
      <c r="O938">
        <v>626473</v>
      </c>
    </row>
    <row r="939" spans="1:15" x14ac:dyDescent="0.45">
      <c r="A939" t="s">
        <v>16</v>
      </c>
      <c r="B939" t="s">
        <v>17</v>
      </c>
      <c r="C939">
        <v>2015</v>
      </c>
      <c r="D939">
        <v>36</v>
      </c>
      <c r="E939">
        <v>0.95370999999999995</v>
      </c>
      <c r="F939">
        <v>1.0739099999999999</v>
      </c>
      <c r="G939">
        <v>1729</v>
      </c>
      <c r="H939">
        <v>1398</v>
      </c>
      <c r="I939">
        <f t="shared" si="4"/>
        <v>1897</v>
      </c>
      <c r="J939">
        <v>2310</v>
      </c>
      <c r="K939">
        <v>499</v>
      </c>
      <c r="L939">
        <v>345</v>
      </c>
      <c r="M939">
        <v>6281</v>
      </c>
      <c r="N939">
        <v>1381</v>
      </c>
      <c r="O939">
        <v>584872</v>
      </c>
    </row>
    <row r="940" spans="1:15" x14ac:dyDescent="0.45">
      <c r="A940" t="s">
        <v>16</v>
      </c>
      <c r="B940" t="s">
        <v>17</v>
      </c>
      <c r="C940">
        <v>2015</v>
      </c>
      <c r="D940">
        <v>37</v>
      </c>
      <c r="E940">
        <v>1.0734699999999999</v>
      </c>
      <c r="F940">
        <v>1.1332100000000001</v>
      </c>
      <c r="G940">
        <v>2021</v>
      </c>
      <c r="H940">
        <v>1506</v>
      </c>
      <c r="I940">
        <f t="shared" si="4"/>
        <v>2093</v>
      </c>
      <c r="J940">
        <v>2897</v>
      </c>
      <c r="K940">
        <v>587</v>
      </c>
      <c r="L940">
        <v>409</v>
      </c>
      <c r="M940">
        <v>7420</v>
      </c>
      <c r="N940">
        <v>1401</v>
      </c>
      <c r="O940">
        <v>654777</v>
      </c>
    </row>
    <row r="941" spans="1:15" x14ac:dyDescent="0.45">
      <c r="A941" t="s">
        <v>16</v>
      </c>
      <c r="B941" t="s">
        <v>17</v>
      </c>
      <c r="C941">
        <v>2015</v>
      </c>
      <c r="D941">
        <v>38</v>
      </c>
      <c r="E941">
        <v>1.13914</v>
      </c>
      <c r="F941">
        <v>1.23336</v>
      </c>
      <c r="G941">
        <v>2200</v>
      </c>
      <c r="H941">
        <v>1668</v>
      </c>
      <c r="I941">
        <f t="shared" si="4"/>
        <v>2331</v>
      </c>
      <c r="J941">
        <v>3121</v>
      </c>
      <c r="K941">
        <v>663</v>
      </c>
      <c r="L941">
        <v>447</v>
      </c>
      <c r="M941">
        <v>8099</v>
      </c>
      <c r="N941">
        <v>1396</v>
      </c>
      <c r="O941">
        <v>656663</v>
      </c>
    </row>
    <row r="942" spans="1:15" x14ac:dyDescent="0.45">
      <c r="A942" t="s">
        <v>16</v>
      </c>
      <c r="B942" t="s">
        <v>17</v>
      </c>
      <c r="C942">
        <v>2015</v>
      </c>
      <c r="D942">
        <v>39</v>
      </c>
      <c r="E942">
        <v>1.14961</v>
      </c>
      <c r="F942">
        <v>1.2430699999999999</v>
      </c>
      <c r="G942">
        <v>2207</v>
      </c>
      <c r="H942">
        <v>1830</v>
      </c>
      <c r="I942">
        <f t="shared" si="4"/>
        <v>2550</v>
      </c>
      <c r="J942">
        <v>2936</v>
      </c>
      <c r="K942">
        <v>720</v>
      </c>
      <c r="L942">
        <v>428</v>
      </c>
      <c r="M942">
        <v>8121</v>
      </c>
      <c r="N942">
        <v>1361</v>
      </c>
      <c r="O942">
        <v>653303</v>
      </c>
    </row>
    <row r="943" spans="1:15" x14ac:dyDescent="0.45">
      <c r="A943" t="s">
        <v>16</v>
      </c>
      <c r="B943" t="s">
        <v>17</v>
      </c>
      <c r="C943">
        <v>2015</v>
      </c>
      <c r="D943">
        <v>40</v>
      </c>
      <c r="E943">
        <v>1.2722800000000001</v>
      </c>
      <c r="F943">
        <v>1.2647900000000001</v>
      </c>
      <c r="G943">
        <v>2866</v>
      </c>
      <c r="H943">
        <v>2058</v>
      </c>
      <c r="I943">
        <f t="shared" si="4"/>
        <v>2955</v>
      </c>
      <c r="J943">
        <v>3744</v>
      </c>
      <c r="K943">
        <v>897</v>
      </c>
      <c r="L943">
        <v>626</v>
      </c>
      <c r="M943">
        <v>10191</v>
      </c>
      <c r="N943">
        <v>1970</v>
      </c>
      <c r="O943">
        <v>805746</v>
      </c>
    </row>
    <row r="944" spans="1:15" x14ac:dyDescent="0.45">
      <c r="A944" t="s">
        <v>16</v>
      </c>
      <c r="B944" t="s">
        <v>17</v>
      </c>
      <c r="C944">
        <v>2015</v>
      </c>
      <c r="D944">
        <v>41</v>
      </c>
      <c r="E944">
        <v>1.3384100000000001</v>
      </c>
      <c r="F944">
        <v>1.33029</v>
      </c>
      <c r="G944">
        <v>2996</v>
      </c>
      <c r="H944">
        <v>2085</v>
      </c>
      <c r="I944">
        <f t="shared" si="4"/>
        <v>2992</v>
      </c>
      <c r="J944">
        <v>3976</v>
      </c>
      <c r="K944">
        <v>907</v>
      </c>
      <c r="L944">
        <v>676</v>
      </c>
      <c r="M944">
        <v>10640</v>
      </c>
      <c r="N944">
        <v>1979</v>
      </c>
      <c r="O944">
        <v>799825</v>
      </c>
    </row>
    <row r="945" spans="1:15" x14ac:dyDescent="0.45">
      <c r="A945" t="s">
        <v>16</v>
      </c>
      <c r="B945" t="s">
        <v>17</v>
      </c>
      <c r="C945">
        <v>2015</v>
      </c>
      <c r="D945">
        <v>42</v>
      </c>
      <c r="E945">
        <v>1.40045</v>
      </c>
      <c r="F945">
        <v>1.41368</v>
      </c>
      <c r="G945">
        <v>3255</v>
      </c>
      <c r="H945">
        <v>2354</v>
      </c>
      <c r="I945">
        <f t="shared" si="4"/>
        <v>3304</v>
      </c>
      <c r="J945">
        <v>4346</v>
      </c>
      <c r="K945">
        <v>950</v>
      </c>
      <c r="L945">
        <v>651</v>
      </c>
      <c r="M945">
        <v>11556</v>
      </c>
      <c r="N945">
        <v>1998</v>
      </c>
      <c r="O945">
        <v>817441</v>
      </c>
    </row>
    <row r="946" spans="1:15" x14ac:dyDescent="0.45">
      <c r="A946" t="s">
        <v>16</v>
      </c>
      <c r="B946" t="s">
        <v>17</v>
      </c>
      <c r="C946">
        <v>2015</v>
      </c>
      <c r="D946">
        <v>43</v>
      </c>
      <c r="E946">
        <v>1.39238</v>
      </c>
      <c r="F946">
        <v>1.3688199999999999</v>
      </c>
      <c r="G946">
        <v>3135</v>
      </c>
      <c r="H946">
        <v>2255</v>
      </c>
      <c r="I946">
        <f t="shared" si="4"/>
        <v>3181</v>
      </c>
      <c r="J946">
        <v>4140</v>
      </c>
      <c r="K946">
        <v>926</v>
      </c>
      <c r="L946">
        <v>693</v>
      </c>
      <c r="M946">
        <v>11149</v>
      </c>
      <c r="N946">
        <v>2005</v>
      </c>
      <c r="O946">
        <v>814500</v>
      </c>
    </row>
    <row r="947" spans="1:15" x14ac:dyDescent="0.45">
      <c r="A947" t="s">
        <v>16</v>
      </c>
      <c r="B947" t="s">
        <v>17</v>
      </c>
      <c r="C947">
        <v>2015</v>
      </c>
      <c r="D947">
        <v>44</v>
      </c>
      <c r="E947">
        <v>1.4795199999999999</v>
      </c>
      <c r="F947">
        <v>1.48309</v>
      </c>
      <c r="G947">
        <v>3587</v>
      </c>
      <c r="H947">
        <v>2457</v>
      </c>
      <c r="I947">
        <f t="shared" si="4"/>
        <v>3394</v>
      </c>
      <c r="J947">
        <v>4775</v>
      </c>
      <c r="K947">
        <v>937</v>
      </c>
      <c r="L947">
        <v>694</v>
      </c>
      <c r="M947">
        <v>12450</v>
      </c>
      <c r="N947">
        <v>2054</v>
      </c>
      <c r="O947">
        <v>839465</v>
      </c>
    </row>
    <row r="948" spans="1:15" x14ac:dyDescent="0.45">
      <c r="A948" t="s">
        <v>16</v>
      </c>
      <c r="B948" t="s">
        <v>17</v>
      </c>
      <c r="C948">
        <v>2015</v>
      </c>
      <c r="D948">
        <v>45</v>
      </c>
      <c r="E948">
        <v>1.54532</v>
      </c>
      <c r="F948">
        <v>1.54494</v>
      </c>
      <c r="G948">
        <v>3731</v>
      </c>
      <c r="H948">
        <v>2509</v>
      </c>
      <c r="I948">
        <f t="shared" si="4"/>
        <v>3450</v>
      </c>
      <c r="J948">
        <v>4712</v>
      </c>
      <c r="K948">
        <v>941</v>
      </c>
      <c r="L948">
        <v>742</v>
      </c>
      <c r="M948">
        <v>12635</v>
      </c>
      <c r="N948">
        <v>2030</v>
      </c>
      <c r="O948">
        <v>817831</v>
      </c>
    </row>
    <row r="949" spans="1:15" x14ac:dyDescent="0.45">
      <c r="A949" t="s">
        <v>16</v>
      </c>
      <c r="B949" t="s">
        <v>17</v>
      </c>
      <c r="C949">
        <v>2015</v>
      </c>
      <c r="D949">
        <v>46</v>
      </c>
      <c r="E949">
        <v>1.64238</v>
      </c>
      <c r="F949">
        <v>1.6253200000000001</v>
      </c>
      <c r="G949">
        <v>3952</v>
      </c>
      <c r="H949">
        <v>2658</v>
      </c>
      <c r="I949">
        <f t="shared" si="4"/>
        <v>3683</v>
      </c>
      <c r="J949">
        <v>5067</v>
      </c>
      <c r="K949">
        <v>1025</v>
      </c>
      <c r="L949">
        <v>768</v>
      </c>
      <c r="M949">
        <v>13470</v>
      </c>
      <c r="N949">
        <v>2027</v>
      </c>
      <c r="O949">
        <v>828761</v>
      </c>
    </row>
    <row r="950" spans="1:15" x14ac:dyDescent="0.45">
      <c r="A950" t="s">
        <v>16</v>
      </c>
      <c r="B950" t="s">
        <v>17</v>
      </c>
      <c r="C950">
        <v>2015</v>
      </c>
      <c r="D950">
        <v>47</v>
      </c>
      <c r="E950">
        <v>1.9444399999999999</v>
      </c>
      <c r="F950">
        <v>1.9156500000000001</v>
      </c>
      <c r="G950">
        <v>3959</v>
      </c>
      <c r="H950">
        <v>2426</v>
      </c>
      <c r="I950">
        <f t="shared" si="4"/>
        <v>3407</v>
      </c>
      <c r="J950">
        <v>4054</v>
      </c>
      <c r="K950">
        <v>981</v>
      </c>
      <c r="L950">
        <v>703</v>
      </c>
      <c r="M950">
        <v>12123</v>
      </c>
      <c r="N950">
        <v>2002</v>
      </c>
      <c r="O950">
        <v>632839</v>
      </c>
    </row>
    <row r="951" spans="1:15" x14ac:dyDescent="0.45">
      <c r="A951" t="s">
        <v>16</v>
      </c>
      <c r="B951" t="s">
        <v>17</v>
      </c>
      <c r="C951">
        <v>2015</v>
      </c>
      <c r="D951">
        <v>48</v>
      </c>
      <c r="E951">
        <v>1.72387</v>
      </c>
      <c r="F951">
        <v>1.7436799999999999</v>
      </c>
      <c r="G951">
        <v>4459</v>
      </c>
      <c r="H951">
        <v>3008</v>
      </c>
      <c r="I951">
        <f t="shared" ref="I951:I981" si="5">H951+K951</f>
        <v>4240</v>
      </c>
      <c r="J951">
        <v>5071</v>
      </c>
      <c r="K951">
        <v>1232</v>
      </c>
      <c r="L951">
        <v>829</v>
      </c>
      <c r="M951">
        <v>14599</v>
      </c>
      <c r="N951">
        <v>2046</v>
      </c>
      <c r="O951">
        <v>837250</v>
      </c>
    </row>
    <row r="952" spans="1:15" x14ac:dyDescent="0.45">
      <c r="A952" t="s">
        <v>16</v>
      </c>
      <c r="B952" t="s">
        <v>17</v>
      </c>
      <c r="C952">
        <v>2015</v>
      </c>
      <c r="D952">
        <v>49</v>
      </c>
      <c r="E952">
        <v>1.83466</v>
      </c>
      <c r="F952">
        <v>1.83277</v>
      </c>
      <c r="G952">
        <v>4590</v>
      </c>
      <c r="H952">
        <v>2900</v>
      </c>
      <c r="I952">
        <f t="shared" si="5"/>
        <v>4151</v>
      </c>
      <c r="J952">
        <v>5373</v>
      </c>
      <c r="K952">
        <v>1251</v>
      </c>
      <c r="L952">
        <v>873</v>
      </c>
      <c r="M952">
        <v>14987</v>
      </c>
      <c r="N952">
        <v>2025</v>
      </c>
      <c r="O952">
        <v>817723</v>
      </c>
    </row>
    <row r="953" spans="1:15" x14ac:dyDescent="0.45">
      <c r="A953" t="s">
        <v>16</v>
      </c>
      <c r="B953" t="s">
        <v>17</v>
      </c>
      <c r="C953">
        <v>2015</v>
      </c>
      <c r="D953">
        <v>50</v>
      </c>
      <c r="E953">
        <v>1.9241299999999999</v>
      </c>
      <c r="F953">
        <v>1.9781</v>
      </c>
      <c r="G953">
        <v>5111</v>
      </c>
      <c r="H953">
        <v>2950</v>
      </c>
      <c r="I953">
        <f t="shared" si="5"/>
        <v>4201</v>
      </c>
      <c r="J953">
        <v>5090</v>
      </c>
      <c r="K953">
        <v>1251</v>
      </c>
      <c r="L953">
        <v>936</v>
      </c>
      <c r="M953">
        <v>15338</v>
      </c>
      <c r="N953">
        <v>1995</v>
      </c>
      <c r="O953">
        <v>775392</v>
      </c>
    </row>
    <row r="954" spans="1:15" x14ac:dyDescent="0.45">
      <c r="A954" t="s">
        <v>16</v>
      </c>
      <c r="B954" t="s">
        <v>17</v>
      </c>
      <c r="C954">
        <v>2015</v>
      </c>
      <c r="D954">
        <v>51</v>
      </c>
      <c r="E954">
        <v>2.3636699999999999</v>
      </c>
      <c r="F954">
        <v>2.42502</v>
      </c>
      <c r="G954">
        <v>5355</v>
      </c>
      <c r="H954">
        <v>2871</v>
      </c>
      <c r="I954">
        <f t="shared" si="5"/>
        <v>4119</v>
      </c>
      <c r="J954">
        <v>4297</v>
      </c>
      <c r="K954">
        <v>1248</v>
      </c>
      <c r="L954">
        <v>998</v>
      </c>
      <c r="M954">
        <v>14769</v>
      </c>
      <c r="N954">
        <v>1981</v>
      </c>
      <c r="O954">
        <v>609027</v>
      </c>
    </row>
    <row r="955" spans="1:15" x14ac:dyDescent="0.45">
      <c r="A955" t="s">
        <v>16</v>
      </c>
      <c r="B955" t="s">
        <v>17</v>
      </c>
      <c r="C955">
        <v>2015</v>
      </c>
      <c r="D955">
        <v>52</v>
      </c>
      <c r="E955">
        <v>2.46448</v>
      </c>
      <c r="F955">
        <v>2.4200400000000002</v>
      </c>
      <c r="G955">
        <v>5681</v>
      </c>
      <c r="H955">
        <v>3257</v>
      </c>
      <c r="I955">
        <f t="shared" si="5"/>
        <v>4773</v>
      </c>
      <c r="J955">
        <v>4000</v>
      </c>
      <c r="K955">
        <v>1516</v>
      </c>
      <c r="L955">
        <v>1169</v>
      </c>
      <c r="M955">
        <v>15623</v>
      </c>
      <c r="N955">
        <v>1952</v>
      </c>
      <c r="O955">
        <v>645567</v>
      </c>
    </row>
    <row r="956" spans="1:15" x14ac:dyDescent="0.45">
      <c r="A956" t="s">
        <v>16</v>
      </c>
      <c r="B956" t="s">
        <v>17</v>
      </c>
      <c r="C956">
        <v>2016</v>
      </c>
      <c r="D956">
        <v>1</v>
      </c>
      <c r="E956">
        <v>1.9951000000000001</v>
      </c>
      <c r="F956">
        <v>2.00413</v>
      </c>
      <c r="G956">
        <v>4768</v>
      </c>
      <c r="H956">
        <v>3593</v>
      </c>
      <c r="I956">
        <f t="shared" si="5"/>
        <v>5224</v>
      </c>
      <c r="J956">
        <v>4485</v>
      </c>
      <c r="K956">
        <v>1631</v>
      </c>
      <c r="L956">
        <v>1158</v>
      </c>
      <c r="M956">
        <v>15635</v>
      </c>
      <c r="N956">
        <v>2005</v>
      </c>
      <c r="O956">
        <v>780140</v>
      </c>
    </row>
    <row r="957" spans="1:15" x14ac:dyDescent="0.45">
      <c r="A957" t="s">
        <v>16</v>
      </c>
      <c r="B957" t="s">
        <v>17</v>
      </c>
      <c r="C957">
        <v>2016</v>
      </c>
      <c r="D957">
        <v>2</v>
      </c>
      <c r="E957">
        <v>2.0412400000000002</v>
      </c>
      <c r="F957">
        <v>2.00081</v>
      </c>
      <c r="G957">
        <v>4559</v>
      </c>
      <c r="H957">
        <v>3163</v>
      </c>
      <c r="I957">
        <f t="shared" si="5"/>
        <v>4534</v>
      </c>
      <c r="J957">
        <v>5348</v>
      </c>
      <c r="K957">
        <v>1371</v>
      </c>
      <c r="L957">
        <v>1011</v>
      </c>
      <c r="M957">
        <v>15452</v>
      </c>
      <c r="N957">
        <v>2006</v>
      </c>
      <c r="O957">
        <v>772288</v>
      </c>
    </row>
    <row r="958" spans="1:15" x14ac:dyDescent="0.45">
      <c r="A958" t="s">
        <v>16</v>
      </c>
      <c r="B958" t="s">
        <v>17</v>
      </c>
      <c r="C958">
        <v>2016</v>
      </c>
      <c r="D958">
        <v>3</v>
      </c>
      <c r="E958">
        <v>2.1582400000000002</v>
      </c>
      <c r="F958">
        <v>2.1187</v>
      </c>
      <c r="G958">
        <v>4760</v>
      </c>
      <c r="H958">
        <v>3205</v>
      </c>
      <c r="I958">
        <f t="shared" si="5"/>
        <v>4496</v>
      </c>
      <c r="J958">
        <v>5340</v>
      </c>
      <c r="K958">
        <v>1291</v>
      </c>
      <c r="L958">
        <v>950</v>
      </c>
      <c r="M958">
        <v>15546</v>
      </c>
      <c r="N958">
        <v>2001</v>
      </c>
      <c r="O958">
        <v>733753</v>
      </c>
    </row>
    <row r="959" spans="1:15" x14ac:dyDescent="0.45">
      <c r="A959" t="s">
        <v>16</v>
      </c>
      <c r="B959" t="s">
        <v>17</v>
      </c>
      <c r="C959">
        <v>2016</v>
      </c>
      <c r="D959">
        <v>4</v>
      </c>
      <c r="E959">
        <v>2.28139</v>
      </c>
      <c r="F959">
        <v>2.1950599999999998</v>
      </c>
      <c r="G959">
        <v>5074</v>
      </c>
      <c r="H959">
        <v>3603</v>
      </c>
      <c r="I959">
        <f t="shared" si="5"/>
        <v>5154</v>
      </c>
      <c r="J959">
        <v>6848</v>
      </c>
      <c r="K959">
        <v>1551</v>
      </c>
      <c r="L959">
        <v>1004</v>
      </c>
      <c r="M959">
        <v>18080</v>
      </c>
      <c r="N959">
        <v>2028</v>
      </c>
      <c r="O959">
        <v>823667</v>
      </c>
    </row>
    <row r="960" spans="1:15" x14ac:dyDescent="0.45">
      <c r="A960" t="s">
        <v>16</v>
      </c>
      <c r="B960" t="s">
        <v>17</v>
      </c>
      <c r="C960">
        <v>2016</v>
      </c>
      <c r="D960">
        <v>5</v>
      </c>
      <c r="E960">
        <v>2.4185099999999999</v>
      </c>
      <c r="F960">
        <v>2.31324</v>
      </c>
      <c r="G960">
        <v>5113</v>
      </c>
      <c r="H960">
        <v>3749</v>
      </c>
      <c r="I960">
        <f t="shared" si="5"/>
        <v>5371</v>
      </c>
      <c r="J960">
        <v>7297</v>
      </c>
      <c r="K960">
        <v>1622</v>
      </c>
      <c r="L960">
        <v>1064</v>
      </c>
      <c r="M960">
        <v>18845</v>
      </c>
      <c r="N960">
        <v>2004</v>
      </c>
      <c r="O960">
        <v>814657</v>
      </c>
    </row>
    <row r="961" spans="1:15" x14ac:dyDescent="0.45">
      <c r="A961" t="s">
        <v>16</v>
      </c>
      <c r="B961" t="s">
        <v>17</v>
      </c>
      <c r="C961">
        <v>2016</v>
      </c>
      <c r="D961">
        <v>6</v>
      </c>
      <c r="E961">
        <v>2.8459599999999998</v>
      </c>
      <c r="F961">
        <v>2.6944900000000001</v>
      </c>
      <c r="G961">
        <v>5638</v>
      </c>
      <c r="H961">
        <v>4589</v>
      </c>
      <c r="I961">
        <f t="shared" si="5"/>
        <v>6501</v>
      </c>
      <c r="J961">
        <v>8376</v>
      </c>
      <c r="K961">
        <v>1912</v>
      </c>
      <c r="L961">
        <v>1175</v>
      </c>
      <c r="M961">
        <v>21690</v>
      </c>
      <c r="N961">
        <v>1991</v>
      </c>
      <c r="O961">
        <v>804977</v>
      </c>
    </row>
    <row r="962" spans="1:15" x14ac:dyDescent="0.45">
      <c r="A962" t="s">
        <v>16</v>
      </c>
      <c r="B962" t="s">
        <v>17</v>
      </c>
      <c r="C962">
        <v>2016</v>
      </c>
      <c r="D962">
        <v>7</v>
      </c>
      <c r="E962">
        <v>3.16601</v>
      </c>
      <c r="F962">
        <v>2.9891999999999999</v>
      </c>
      <c r="G962">
        <v>5989</v>
      </c>
      <c r="H962">
        <v>5620</v>
      </c>
      <c r="I962">
        <f t="shared" si="5"/>
        <v>7957</v>
      </c>
      <c r="J962">
        <v>9232</v>
      </c>
      <c r="K962">
        <v>2337</v>
      </c>
      <c r="L962">
        <v>1361</v>
      </c>
      <c r="M962">
        <v>24539</v>
      </c>
      <c r="N962">
        <v>1987</v>
      </c>
      <c r="O962">
        <v>820921</v>
      </c>
    </row>
    <row r="963" spans="1:15" x14ac:dyDescent="0.45">
      <c r="A963" t="s">
        <v>16</v>
      </c>
      <c r="B963" t="s">
        <v>17</v>
      </c>
      <c r="C963">
        <v>2016</v>
      </c>
      <c r="D963">
        <v>8</v>
      </c>
      <c r="E963">
        <v>3.1838199999999999</v>
      </c>
      <c r="F963">
        <v>3.1179299999999999</v>
      </c>
      <c r="G963">
        <v>6279</v>
      </c>
      <c r="H963">
        <v>5942</v>
      </c>
      <c r="I963">
        <f t="shared" si="5"/>
        <v>8520</v>
      </c>
      <c r="J963">
        <v>10009</v>
      </c>
      <c r="K963">
        <v>2578</v>
      </c>
      <c r="L963">
        <v>1377</v>
      </c>
      <c r="M963">
        <v>26185</v>
      </c>
      <c r="N963">
        <v>1943</v>
      </c>
      <c r="O963">
        <v>839819</v>
      </c>
    </row>
    <row r="964" spans="1:15" x14ac:dyDescent="0.45">
      <c r="A964" t="s">
        <v>16</v>
      </c>
      <c r="B964" t="s">
        <v>17</v>
      </c>
      <c r="C964">
        <v>2016</v>
      </c>
      <c r="D964">
        <v>9</v>
      </c>
      <c r="E964">
        <v>3.3496800000000002</v>
      </c>
      <c r="F964">
        <v>3.3301599999999998</v>
      </c>
      <c r="G964">
        <v>6521</v>
      </c>
      <c r="H964">
        <v>6335</v>
      </c>
      <c r="I964">
        <f t="shared" si="5"/>
        <v>8920</v>
      </c>
      <c r="J964">
        <v>11231</v>
      </c>
      <c r="K964">
        <v>2585</v>
      </c>
      <c r="L964">
        <v>1431</v>
      </c>
      <c r="M964">
        <v>28103</v>
      </c>
      <c r="N964">
        <v>1936</v>
      </c>
      <c r="O964">
        <v>843894</v>
      </c>
    </row>
    <row r="965" spans="1:15" x14ac:dyDescent="0.45">
      <c r="A965" t="s">
        <v>16</v>
      </c>
      <c r="B965" t="s">
        <v>17</v>
      </c>
      <c r="C965">
        <v>2016</v>
      </c>
      <c r="D965">
        <v>10</v>
      </c>
      <c r="E965">
        <v>3.5688399999999998</v>
      </c>
      <c r="F965">
        <v>3.5951900000000001</v>
      </c>
      <c r="G965">
        <v>6606</v>
      </c>
      <c r="H965">
        <v>7300</v>
      </c>
      <c r="I965">
        <f t="shared" si="5"/>
        <v>10264</v>
      </c>
      <c r="J965">
        <v>11756</v>
      </c>
      <c r="K965">
        <v>2964</v>
      </c>
      <c r="L965">
        <v>1602</v>
      </c>
      <c r="M965">
        <v>30228</v>
      </c>
      <c r="N965">
        <v>1907</v>
      </c>
      <c r="O965">
        <v>840791</v>
      </c>
    </row>
    <row r="966" spans="1:15" x14ac:dyDescent="0.45">
      <c r="A966" t="s">
        <v>16</v>
      </c>
      <c r="B966" t="s">
        <v>17</v>
      </c>
      <c r="C966">
        <v>2016</v>
      </c>
      <c r="D966">
        <v>11</v>
      </c>
      <c r="E966">
        <v>3.0820099999999999</v>
      </c>
      <c r="F966">
        <v>3.10588</v>
      </c>
      <c r="G966">
        <v>5528</v>
      </c>
      <c r="H966">
        <v>6000</v>
      </c>
      <c r="I966">
        <f t="shared" si="5"/>
        <v>8481</v>
      </c>
      <c r="J966">
        <v>9249</v>
      </c>
      <c r="K966">
        <v>2481</v>
      </c>
      <c r="L966">
        <v>1463</v>
      </c>
      <c r="M966">
        <v>24721</v>
      </c>
      <c r="N966">
        <v>1881</v>
      </c>
      <c r="O966">
        <v>795942</v>
      </c>
    </row>
    <row r="967" spans="1:15" x14ac:dyDescent="0.45">
      <c r="A967" t="s">
        <v>16</v>
      </c>
      <c r="B967" t="s">
        <v>17</v>
      </c>
      <c r="C967">
        <v>2016</v>
      </c>
      <c r="D967">
        <v>12</v>
      </c>
      <c r="E967">
        <v>2.79895</v>
      </c>
      <c r="F967">
        <v>2.8022800000000001</v>
      </c>
      <c r="G967">
        <v>5162</v>
      </c>
      <c r="H967">
        <v>4960</v>
      </c>
      <c r="I967">
        <f t="shared" si="5"/>
        <v>6952</v>
      </c>
      <c r="J967">
        <v>8414</v>
      </c>
      <c r="K967">
        <v>1992</v>
      </c>
      <c r="L967">
        <v>1274</v>
      </c>
      <c r="M967">
        <v>21802</v>
      </c>
      <c r="N967">
        <v>1885</v>
      </c>
      <c r="O967">
        <v>778008</v>
      </c>
    </row>
    <row r="968" spans="1:15" x14ac:dyDescent="0.45">
      <c r="A968" t="s">
        <v>16</v>
      </c>
      <c r="B968" t="s">
        <v>17</v>
      </c>
      <c r="C968">
        <v>2016</v>
      </c>
      <c r="D968">
        <v>13</v>
      </c>
      <c r="E968">
        <v>2.4867699999999999</v>
      </c>
      <c r="F968">
        <v>2.5477099999999999</v>
      </c>
      <c r="G968">
        <v>4560</v>
      </c>
      <c r="H968">
        <v>4454</v>
      </c>
      <c r="I968">
        <f t="shared" si="5"/>
        <v>6399</v>
      </c>
      <c r="J968">
        <v>7352</v>
      </c>
      <c r="K968">
        <v>1945</v>
      </c>
      <c r="L968">
        <v>1194</v>
      </c>
      <c r="M968">
        <v>19505</v>
      </c>
      <c r="N968">
        <v>1812</v>
      </c>
      <c r="O968">
        <v>765590</v>
      </c>
    </row>
    <row r="969" spans="1:15" x14ac:dyDescent="0.45">
      <c r="A969" t="s">
        <v>16</v>
      </c>
      <c r="B969" t="s">
        <v>17</v>
      </c>
      <c r="C969">
        <v>2016</v>
      </c>
      <c r="D969">
        <v>14</v>
      </c>
      <c r="E969">
        <v>2.0620400000000001</v>
      </c>
      <c r="F969">
        <v>2.13869</v>
      </c>
      <c r="G969">
        <v>3686</v>
      </c>
      <c r="H969">
        <v>3835</v>
      </c>
      <c r="I969">
        <f t="shared" si="5"/>
        <v>5480</v>
      </c>
      <c r="J969">
        <v>6309</v>
      </c>
      <c r="K969">
        <v>1645</v>
      </c>
      <c r="L969">
        <v>1119</v>
      </c>
      <c r="M969">
        <v>16594</v>
      </c>
      <c r="N969">
        <v>1788</v>
      </c>
      <c r="O969">
        <v>775897</v>
      </c>
    </row>
    <row r="970" spans="1:15" x14ac:dyDescent="0.45">
      <c r="A970" t="s">
        <v>16</v>
      </c>
      <c r="B970" t="s">
        <v>17</v>
      </c>
      <c r="C970">
        <v>2016</v>
      </c>
      <c r="D970">
        <v>15</v>
      </c>
      <c r="E970">
        <v>2.00814</v>
      </c>
      <c r="F970">
        <v>2.0649500000000001</v>
      </c>
      <c r="G970">
        <v>3530</v>
      </c>
      <c r="H970">
        <v>3495</v>
      </c>
      <c r="I970">
        <f t="shared" si="5"/>
        <v>5021</v>
      </c>
      <c r="J970">
        <v>6510</v>
      </c>
      <c r="K970">
        <v>1526</v>
      </c>
      <c r="L970">
        <v>1028</v>
      </c>
      <c r="M970">
        <v>16089</v>
      </c>
      <c r="N970">
        <v>1782</v>
      </c>
      <c r="O970">
        <v>779149</v>
      </c>
    </row>
    <row r="971" spans="1:15" x14ac:dyDescent="0.45">
      <c r="A971" t="s">
        <v>16</v>
      </c>
      <c r="B971" t="s">
        <v>17</v>
      </c>
      <c r="C971">
        <v>2016</v>
      </c>
      <c r="D971">
        <v>16</v>
      </c>
      <c r="E971">
        <v>1.9102300000000001</v>
      </c>
      <c r="F971">
        <v>2.0024199999999999</v>
      </c>
      <c r="G971">
        <v>3436</v>
      </c>
      <c r="H971">
        <v>3227</v>
      </c>
      <c r="I971">
        <f t="shared" si="5"/>
        <v>4599</v>
      </c>
      <c r="J971">
        <v>6248</v>
      </c>
      <c r="K971">
        <v>1372</v>
      </c>
      <c r="L971">
        <v>938</v>
      </c>
      <c r="M971">
        <v>15221</v>
      </c>
      <c r="N971">
        <v>1745</v>
      </c>
      <c r="O971">
        <v>760129</v>
      </c>
    </row>
    <row r="972" spans="1:15" x14ac:dyDescent="0.45">
      <c r="A972" t="s">
        <v>16</v>
      </c>
      <c r="B972" t="s">
        <v>17</v>
      </c>
      <c r="C972">
        <v>2016</v>
      </c>
      <c r="D972">
        <v>17</v>
      </c>
      <c r="E972">
        <v>1.73567</v>
      </c>
      <c r="F972">
        <v>1.7978700000000001</v>
      </c>
      <c r="G972">
        <v>3120</v>
      </c>
      <c r="H972">
        <v>2966</v>
      </c>
      <c r="I972">
        <f t="shared" si="5"/>
        <v>4198</v>
      </c>
      <c r="J972">
        <v>5496</v>
      </c>
      <c r="K972">
        <v>1232</v>
      </c>
      <c r="L972">
        <v>886</v>
      </c>
      <c r="M972">
        <v>13700</v>
      </c>
      <c r="N972">
        <v>1730</v>
      </c>
      <c r="O972">
        <v>762014</v>
      </c>
    </row>
    <row r="973" spans="1:15" x14ac:dyDescent="0.45">
      <c r="A973" t="s">
        <v>16</v>
      </c>
      <c r="B973" t="s">
        <v>17</v>
      </c>
      <c r="C973">
        <v>2016</v>
      </c>
      <c r="D973">
        <v>18</v>
      </c>
      <c r="E973">
        <v>1.6121399999999999</v>
      </c>
      <c r="F973">
        <v>1.62581</v>
      </c>
      <c r="G973">
        <v>2754</v>
      </c>
      <c r="H973">
        <v>2564</v>
      </c>
      <c r="I973">
        <f t="shared" si="5"/>
        <v>3590</v>
      </c>
      <c r="J973">
        <v>4664</v>
      </c>
      <c r="K973">
        <v>1026</v>
      </c>
      <c r="L973">
        <v>735</v>
      </c>
      <c r="M973">
        <v>11743</v>
      </c>
      <c r="N973">
        <v>1698</v>
      </c>
      <c r="O973">
        <v>722285</v>
      </c>
    </row>
    <row r="974" spans="1:15" x14ac:dyDescent="0.45">
      <c r="A974" t="s">
        <v>16</v>
      </c>
      <c r="B974" t="s">
        <v>17</v>
      </c>
      <c r="C974">
        <v>2016</v>
      </c>
      <c r="D974">
        <v>19</v>
      </c>
      <c r="E974">
        <v>1.4155199999999999</v>
      </c>
      <c r="F974">
        <v>1.4888699999999999</v>
      </c>
      <c r="G974">
        <v>2837</v>
      </c>
      <c r="H974">
        <v>2269</v>
      </c>
      <c r="I974">
        <f t="shared" si="5"/>
        <v>3109</v>
      </c>
      <c r="J974">
        <v>4006</v>
      </c>
      <c r="K974">
        <v>840</v>
      </c>
      <c r="L974">
        <v>660</v>
      </c>
      <c r="M974">
        <v>10612</v>
      </c>
      <c r="N974">
        <v>1643</v>
      </c>
      <c r="O974">
        <v>712756</v>
      </c>
    </row>
    <row r="975" spans="1:15" x14ac:dyDescent="0.45">
      <c r="A975" t="s">
        <v>16</v>
      </c>
      <c r="B975" t="s">
        <v>17</v>
      </c>
      <c r="C975">
        <v>2016</v>
      </c>
      <c r="D975">
        <v>20</v>
      </c>
      <c r="E975">
        <v>1.35286</v>
      </c>
      <c r="F975">
        <v>1.4583200000000001</v>
      </c>
      <c r="G975">
        <v>2626</v>
      </c>
      <c r="H975">
        <v>1961</v>
      </c>
      <c r="I975">
        <f t="shared" si="5"/>
        <v>2791</v>
      </c>
      <c r="J975">
        <v>3551</v>
      </c>
      <c r="K975">
        <v>830</v>
      </c>
      <c r="L975">
        <v>635</v>
      </c>
      <c r="M975">
        <v>9603</v>
      </c>
      <c r="N975">
        <v>1545</v>
      </c>
      <c r="O975">
        <v>658498</v>
      </c>
    </row>
    <row r="976" spans="1:15" x14ac:dyDescent="0.45">
      <c r="A976" t="s">
        <v>16</v>
      </c>
      <c r="B976" t="s">
        <v>17</v>
      </c>
      <c r="C976">
        <v>2016</v>
      </c>
      <c r="D976">
        <v>21</v>
      </c>
      <c r="E976">
        <v>1.2641800000000001</v>
      </c>
      <c r="F976">
        <v>1.4424999999999999</v>
      </c>
      <c r="G976">
        <v>2520</v>
      </c>
      <c r="H976">
        <v>1666</v>
      </c>
      <c r="I976">
        <f t="shared" si="5"/>
        <v>2371</v>
      </c>
      <c r="J976">
        <v>3027</v>
      </c>
      <c r="K976">
        <v>705</v>
      </c>
      <c r="L976">
        <v>609</v>
      </c>
      <c r="M976">
        <v>8527</v>
      </c>
      <c r="N976">
        <v>1307</v>
      </c>
      <c r="O976">
        <v>591125</v>
      </c>
    </row>
    <row r="977" spans="1:15" x14ac:dyDescent="0.45">
      <c r="A977" t="s">
        <v>16</v>
      </c>
      <c r="B977" t="s">
        <v>17</v>
      </c>
      <c r="C977">
        <v>2016</v>
      </c>
      <c r="D977">
        <v>22</v>
      </c>
      <c r="E977">
        <v>1.22777</v>
      </c>
      <c r="F977">
        <v>1.38886</v>
      </c>
      <c r="G977">
        <v>2440</v>
      </c>
      <c r="H977">
        <v>1587</v>
      </c>
      <c r="I977">
        <f t="shared" si="5"/>
        <v>2229</v>
      </c>
      <c r="J977">
        <v>2504</v>
      </c>
      <c r="K977">
        <v>642</v>
      </c>
      <c r="L977">
        <v>521</v>
      </c>
      <c r="M977">
        <v>7694</v>
      </c>
      <c r="N977">
        <v>1338</v>
      </c>
      <c r="O977">
        <v>553981</v>
      </c>
    </row>
    <row r="978" spans="1:15" x14ac:dyDescent="0.45">
      <c r="A978" t="s">
        <v>16</v>
      </c>
      <c r="B978" t="s">
        <v>17</v>
      </c>
      <c r="C978">
        <v>2016</v>
      </c>
      <c r="D978">
        <v>23</v>
      </c>
      <c r="E978">
        <v>1.1919</v>
      </c>
      <c r="F978">
        <v>1.1948399999999999</v>
      </c>
      <c r="G978">
        <v>2158</v>
      </c>
      <c r="H978">
        <v>1418</v>
      </c>
      <c r="I978">
        <f t="shared" si="5"/>
        <v>2021</v>
      </c>
      <c r="J978">
        <v>2204</v>
      </c>
      <c r="K978">
        <v>603</v>
      </c>
      <c r="L978">
        <v>506</v>
      </c>
      <c r="M978">
        <v>6889</v>
      </c>
      <c r="N978">
        <v>1285</v>
      </c>
      <c r="O978">
        <v>576564</v>
      </c>
    </row>
    <row r="979" spans="1:15" x14ac:dyDescent="0.45">
      <c r="A979" t="s">
        <v>16</v>
      </c>
      <c r="B979" t="s">
        <v>17</v>
      </c>
      <c r="C979">
        <v>2016</v>
      </c>
      <c r="D979">
        <v>24</v>
      </c>
      <c r="E979">
        <v>1.06881</v>
      </c>
      <c r="F979">
        <v>1.13307</v>
      </c>
      <c r="G979">
        <v>2035</v>
      </c>
      <c r="H979">
        <v>1294</v>
      </c>
      <c r="I979">
        <f t="shared" si="5"/>
        <v>1826</v>
      </c>
      <c r="J979">
        <v>2056</v>
      </c>
      <c r="K979">
        <v>532</v>
      </c>
      <c r="L979">
        <v>445</v>
      </c>
      <c r="M979">
        <v>6362</v>
      </c>
      <c r="N979">
        <v>1262</v>
      </c>
      <c r="O979">
        <v>561482</v>
      </c>
    </row>
    <row r="980" spans="1:15" x14ac:dyDescent="0.45">
      <c r="A980" t="s">
        <v>16</v>
      </c>
      <c r="B980" t="s">
        <v>17</v>
      </c>
      <c r="C980">
        <v>2016</v>
      </c>
      <c r="D980">
        <v>25</v>
      </c>
      <c r="E980">
        <v>0.96565699999999999</v>
      </c>
      <c r="F980">
        <v>1.0730599999999999</v>
      </c>
      <c r="G980">
        <v>1898</v>
      </c>
      <c r="H980">
        <v>1072</v>
      </c>
      <c r="I980">
        <f t="shared" si="5"/>
        <v>1517</v>
      </c>
      <c r="J980">
        <v>1742</v>
      </c>
      <c r="K980">
        <v>445</v>
      </c>
      <c r="L980">
        <v>317</v>
      </c>
      <c r="M980">
        <v>5474</v>
      </c>
      <c r="N980">
        <v>1131</v>
      </c>
      <c r="O980">
        <v>510130</v>
      </c>
    </row>
    <row r="981" spans="1:15" x14ac:dyDescent="0.45">
      <c r="A981" t="s">
        <v>16</v>
      </c>
      <c r="B981" t="s">
        <v>17</v>
      </c>
      <c r="C981">
        <v>2016</v>
      </c>
      <c r="D981">
        <v>26</v>
      </c>
      <c r="E981">
        <v>0.88952500000000001</v>
      </c>
      <c r="F981">
        <v>1.1141099999999999</v>
      </c>
      <c r="G981">
        <v>1638</v>
      </c>
      <c r="H981">
        <v>957</v>
      </c>
      <c r="I981">
        <f t="shared" si="5"/>
        <v>1313</v>
      </c>
      <c r="J981">
        <v>1517</v>
      </c>
      <c r="K981">
        <v>356</v>
      </c>
      <c r="L981">
        <v>272</v>
      </c>
      <c r="M981">
        <v>4740</v>
      </c>
      <c r="N981">
        <v>961</v>
      </c>
      <c r="O981">
        <v>425451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1"/>
  <sheetViews>
    <sheetView workbookViewId="0">
      <selection activeCell="N3" sqref="N3"/>
    </sheetView>
  </sheetViews>
  <sheetFormatPr defaultRowHeight="14.25" x14ac:dyDescent="0.45"/>
  <cols>
    <col min="15" max="15" width="11.33203125" bestFit="1" customWidth="1"/>
    <col min="16" max="16" width="16.86328125" bestFit="1" customWidth="1"/>
    <col min="17" max="17" width="13.53125" bestFit="1" customWidth="1"/>
    <col min="18" max="18" width="14.46484375" bestFit="1" customWidth="1"/>
    <col min="19" max="19" width="12.86328125" bestFit="1" customWidth="1"/>
    <col min="20" max="20" width="15.3984375" bestFit="1" customWidth="1"/>
    <col min="21" max="21" width="14.19921875" bestFit="1" customWidth="1"/>
    <col min="22" max="22" width="20.86328125" bestFit="1" customWidth="1"/>
    <col min="23" max="23" width="24.86328125" bestFit="1" customWidth="1"/>
    <col min="24" max="28" width="2.73046875" bestFit="1" customWidth="1"/>
    <col min="29" max="272" width="3.73046875" bestFit="1" customWidth="1"/>
    <col min="273" max="817" width="4.73046875" bestFit="1" customWidth="1"/>
    <col min="818" max="823" width="5.73046875" bestFit="1" customWidth="1"/>
    <col min="824" max="824" width="1.9296875" bestFit="1" customWidth="1"/>
    <col min="825" max="825" width="10.46484375" bestFit="1" customWidth="1"/>
  </cols>
  <sheetData>
    <row r="1" spans="1:14" x14ac:dyDescent="0.45">
      <c r="A1" t="s">
        <v>0</v>
      </c>
      <c r="N1" t="s">
        <v>31</v>
      </c>
    </row>
    <row r="2" spans="1:14" x14ac:dyDescent="0.45">
      <c r="A2" t="s">
        <v>1</v>
      </c>
      <c r="B2" t="s">
        <v>2</v>
      </c>
      <c r="C2" t="s">
        <v>3</v>
      </c>
      <c r="D2" t="s">
        <v>33</v>
      </c>
      <c r="E2" t="s">
        <v>4</v>
      </c>
      <c r="F2" t="s">
        <v>7</v>
      </c>
      <c r="G2" t="s">
        <v>10</v>
      </c>
      <c r="H2" t="s">
        <v>12</v>
      </c>
      <c r="I2" t="s">
        <v>9</v>
      </c>
      <c r="J2" t="s">
        <v>13</v>
      </c>
      <c r="K2" t="s">
        <v>15</v>
      </c>
      <c r="L2" t="s">
        <v>14</v>
      </c>
      <c r="N2" t="s">
        <v>56</v>
      </c>
    </row>
    <row r="3" spans="1:14" x14ac:dyDescent="0.45">
      <c r="A3" t="s">
        <v>16</v>
      </c>
      <c r="B3" t="s">
        <v>17</v>
      </c>
      <c r="C3">
        <v>1997</v>
      </c>
      <c r="D3" t="s">
        <v>34</v>
      </c>
      <c r="E3">
        <v>40</v>
      </c>
      <c r="F3">
        <v>179</v>
      </c>
      <c r="G3">
        <v>205</v>
      </c>
      <c r="H3">
        <v>29</v>
      </c>
      <c r="I3">
        <v>157</v>
      </c>
      <c r="J3">
        <v>570</v>
      </c>
      <c r="K3">
        <v>46842</v>
      </c>
      <c r="L3">
        <v>192</v>
      </c>
    </row>
    <row r="4" spans="1:14" x14ac:dyDescent="0.45">
      <c r="A4" t="s">
        <v>16</v>
      </c>
      <c r="B4" t="s">
        <v>17</v>
      </c>
      <c r="C4">
        <v>1997</v>
      </c>
      <c r="D4" t="s">
        <v>34</v>
      </c>
      <c r="E4">
        <v>41</v>
      </c>
      <c r="F4">
        <v>199</v>
      </c>
      <c r="G4">
        <v>242</v>
      </c>
      <c r="H4">
        <v>23</v>
      </c>
      <c r="I4">
        <v>151</v>
      </c>
      <c r="J4">
        <v>615</v>
      </c>
      <c r="K4">
        <v>48023</v>
      </c>
      <c r="L4">
        <v>191</v>
      </c>
    </row>
    <row r="5" spans="1:14" x14ac:dyDescent="0.45">
      <c r="A5" t="s">
        <v>16</v>
      </c>
      <c r="B5" t="s">
        <v>17</v>
      </c>
      <c r="C5">
        <v>1997</v>
      </c>
      <c r="D5" t="s">
        <v>34</v>
      </c>
      <c r="E5">
        <v>42</v>
      </c>
      <c r="F5">
        <v>228</v>
      </c>
      <c r="G5">
        <v>266</v>
      </c>
      <c r="H5">
        <v>34</v>
      </c>
      <c r="I5">
        <v>153</v>
      </c>
      <c r="J5">
        <v>681</v>
      </c>
      <c r="K5">
        <v>54961</v>
      </c>
      <c r="L5">
        <v>219</v>
      </c>
    </row>
    <row r="6" spans="1:14" x14ac:dyDescent="0.45">
      <c r="A6" t="s">
        <v>16</v>
      </c>
      <c r="B6" t="s">
        <v>17</v>
      </c>
      <c r="C6">
        <v>1997</v>
      </c>
      <c r="D6" t="s">
        <v>34</v>
      </c>
      <c r="E6">
        <v>43</v>
      </c>
      <c r="F6">
        <v>188</v>
      </c>
      <c r="G6">
        <v>236</v>
      </c>
      <c r="H6">
        <v>36</v>
      </c>
      <c r="I6">
        <v>193</v>
      </c>
      <c r="J6">
        <v>653</v>
      </c>
      <c r="K6">
        <v>57044</v>
      </c>
      <c r="L6">
        <v>213</v>
      </c>
    </row>
    <row r="7" spans="1:14" x14ac:dyDescent="0.45">
      <c r="A7" t="s">
        <v>16</v>
      </c>
      <c r="B7" t="s">
        <v>17</v>
      </c>
      <c r="C7">
        <v>1997</v>
      </c>
      <c r="D7" t="s">
        <v>34</v>
      </c>
      <c r="E7">
        <v>44</v>
      </c>
      <c r="F7">
        <v>217</v>
      </c>
      <c r="G7">
        <v>280</v>
      </c>
      <c r="H7">
        <v>41</v>
      </c>
      <c r="I7">
        <v>162</v>
      </c>
      <c r="J7">
        <v>700</v>
      </c>
      <c r="K7">
        <v>55506</v>
      </c>
      <c r="L7">
        <v>213</v>
      </c>
    </row>
    <row r="8" spans="1:14" x14ac:dyDescent="0.45">
      <c r="A8" t="s">
        <v>16</v>
      </c>
      <c r="B8" t="s">
        <v>17</v>
      </c>
      <c r="C8">
        <v>1997</v>
      </c>
      <c r="D8" t="s">
        <v>34</v>
      </c>
      <c r="E8">
        <v>45</v>
      </c>
      <c r="F8">
        <v>178</v>
      </c>
      <c r="G8">
        <v>281</v>
      </c>
      <c r="H8">
        <v>48</v>
      </c>
      <c r="I8">
        <v>148</v>
      </c>
      <c r="J8">
        <v>655</v>
      </c>
      <c r="K8">
        <v>51062</v>
      </c>
      <c r="L8">
        <v>195</v>
      </c>
    </row>
    <row r="9" spans="1:14" x14ac:dyDescent="0.45">
      <c r="A9" t="s">
        <v>16</v>
      </c>
      <c r="B9" t="s">
        <v>17</v>
      </c>
      <c r="C9">
        <v>1997</v>
      </c>
      <c r="D9" t="s">
        <v>34</v>
      </c>
      <c r="E9">
        <v>46</v>
      </c>
      <c r="F9">
        <v>294</v>
      </c>
      <c r="G9">
        <v>328</v>
      </c>
      <c r="H9">
        <v>70</v>
      </c>
      <c r="I9">
        <v>240</v>
      </c>
      <c r="J9">
        <v>932</v>
      </c>
      <c r="K9">
        <v>64463</v>
      </c>
      <c r="L9">
        <v>248</v>
      </c>
    </row>
    <row r="10" spans="1:14" x14ac:dyDescent="0.45">
      <c r="A10" t="s">
        <v>16</v>
      </c>
      <c r="B10" t="s">
        <v>17</v>
      </c>
      <c r="C10">
        <v>1997</v>
      </c>
      <c r="D10" t="s">
        <v>34</v>
      </c>
      <c r="E10">
        <v>47</v>
      </c>
      <c r="F10">
        <v>288</v>
      </c>
      <c r="G10">
        <v>456</v>
      </c>
      <c r="H10">
        <v>63</v>
      </c>
      <c r="I10">
        <v>293</v>
      </c>
      <c r="J10">
        <v>1100</v>
      </c>
      <c r="K10">
        <v>66749</v>
      </c>
      <c r="L10">
        <v>256</v>
      </c>
    </row>
    <row r="11" spans="1:14" x14ac:dyDescent="0.45">
      <c r="A11" t="s">
        <v>16</v>
      </c>
      <c r="B11" t="s">
        <v>17</v>
      </c>
      <c r="C11">
        <v>1997</v>
      </c>
      <c r="D11" t="s">
        <v>34</v>
      </c>
      <c r="E11">
        <v>48</v>
      </c>
      <c r="F11">
        <v>268</v>
      </c>
      <c r="G11">
        <v>343</v>
      </c>
      <c r="H11">
        <v>69</v>
      </c>
      <c r="I11">
        <v>206</v>
      </c>
      <c r="J11">
        <v>886</v>
      </c>
      <c r="K11">
        <v>52890</v>
      </c>
      <c r="L11">
        <v>252</v>
      </c>
    </row>
    <row r="12" spans="1:14" x14ac:dyDescent="0.45">
      <c r="A12" t="s">
        <v>16</v>
      </c>
      <c r="B12" t="s">
        <v>17</v>
      </c>
      <c r="C12">
        <v>1997</v>
      </c>
      <c r="D12" t="s">
        <v>34</v>
      </c>
      <c r="E12">
        <v>49</v>
      </c>
      <c r="F12">
        <v>299</v>
      </c>
      <c r="G12">
        <v>415</v>
      </c>
      <c r="H12">
        <v>102</v>
      </c>
      <c r="I12">
        <v>282</v>
      </c>
      <c r="J12">
        <v>1098</v>
      </c>
      <c r="K12">
        <v>67887</v>
      </c>
      <c r="L12">
        <v>253</v>
      </c>
    </row>
    <row r="13" spans="1:14" x14ac:dyDescent="0.45">
      <c r="A13" t="s">
        <v>16</v>
      </c>
      <c r="B13" t="s">
        <v>17</v>
      </c>
      <c r="C13">
        <v>1997</v>
      </c>
      <c r="D13" t="s">
        <v>34</v>
      </c>
      <c r="E13">
        <v>50</v>
      </c>
      <c r="F13">
        <v>346</v>
      </c>
      <c r="G13">
        <v>388</v>
      </c>
      <c r="H13">
        <v>81</v>
      </c>
      <c r="I13">
        <v>268</v>
      </c>
      <c r="J13">
        <v>1083</v>
      </c>
      <c r="K13">
        <v>61314</v>
      </c>
      <c r="L13">
        <v>242</v>
      </c>
    </row>
    <row r="14" spans="1:14" x14ac:dyDescent="0.45">
      <c r="A14" t="s">
        <v>16</v>
      </c>
      <c r="B14" t="s">
        <v>17</v>
      </c>
      <c r="C14">
        <v>1997</v>
      </c>
      <c r="D14" t="s">
        <v>34</v>
      </c>
      <c r="E14">
        <v>51</v>
      </c>
      <c r="F14">
        <v>348</v>
      </c>
      <c r="G14">
        <v>362</v>
      </c>
      <c r="H14">
        <v>59</v>
      </c>
      <c r="I14">
        <v>235</v>
      </c>
      <c r="J14">
        <v>1004</v>
      </c>
      <c r="K14">
        <v>47719</v>
      </c>
      <c r="L14">
        <v>190</v>
      </c>
    </row>
    <row r="15" spans="1:14" x14ac:dyDescent="0.45">
      <c r="A15" t="s">
        <v>16</v>
      </c>
      <c r="B15" t="s">
        <v>17</v>
      </c>
      <c r="C15">
        <v>1997</v>
      </c>
      <c r="D15" t="s">
        <v>34</v>
      </c>
      <c r="E15">
        <v>52</v>
      </c>
      <c r="F15">
        <v>510</v>
      </c>
      <c r="G15">
        <v>492</v>
      </c>
      <c r="H15">
        <v>113</v>
      </c>
      <c r="I15">
        <v>404</v>
      </c>
      <c r="J15">
        <v>1519</v>
      </c>
      <c r="K15">
        <v>48429</v>
      </c>
      <c r="L15">
        <v>251</v>
      </c>
    </row>
    <row r="16" spans="1:14" x14ac:dyDescent="0.45">
      <c r="A16" t="s">
        <v>16</v>
      </c>
      <c r="B16" t="s">
        <v>17</v>
      </c>
      <c r="C16">
        <v>1997</v>
      </c>
      <c r="D16" t="s">
        <v>34</v>
      </c>
      <c r="E16">
        <v>53</v>
      </c>
      <c r="F16">
        <v>579</v>
      </c>
      <c r="G16">
        <v>576</v>
      </c>
      <c r="H16">
        <v>207</v>
      </c>
      <c r="I16">
        <v>584</v>
      </c>
      <c r="J16">
        <v>1946</v>
      </c>
      <c r="K16">
        <v>52333</v>
      </c>
      <c r="L16">
        <v>250</v>
      </c>
    </row>
    <row r="17" spans="1:23" x14ac:dyDescent="0.45">
      <c r="A17" t="s">
        <v>16</v>
      </c>
      <c r="B17" t="s">
        <v>17</v>
      </c>
      <c r="C17">
        <v>1998</v>
      </c>
      <c r="D17" t="s">
        <v>34</v>
      </c>
      <c r="E17">
        <v>1</v>
      </c>
      <c r="F17">
        <v>639</v>
      </c>
      <c r="G17">
        <v>810</v>
      </c>
      <c r="H17">
        <v>207</v>
      </c>
      <c r="I17">
        <v>759</v>
      </c>
      <c r="J17">
        <v>2415</v>
      </c>
      <c r="K17">
        <v>67228</v>
      </c>
      <c r="L17">
        <v>254</v>
      </c>
    </row>
    <row r="18" spans="1:23" x14ac:dyDescent="0.45">
      <c r="A18" t="s">
        <v>16</v>
      </c>
      <c r="B18" t="s">
        <v>17</v>
      </c>
      <c r="C18">
        <v>1998</v>
      </c>
      <c r="D18" t="s">
        <v>34</v>
      </c>
      <c r="E18">
        <v>2</v>
      </c>
      <c r="F18">
        <v>690</v>
      </c>
      <c r="G18">
        <v>1121</v>
      </c>
      <c r="H18">
        <v>148</v>
      </c>
      <c r="I18">
        <v>654</v>
      </c>
      <c r="J18">
        <v>2613</v>
      </c>
      <c r="K18">
        <v>70828</v>
      </c>
      <c r="L18">
        <v>255</v>
      </c>
    </row>
    <row r="19" spans="1:23" x14ac:dyDescent="0.45">
      <c r="A19" t="s">
        <v>16</v>
      </c>
      <c r="B19" t="s">
        <v>17</v>
      </c>
      <c r="C19">
        <v>1998</v>
      </c>
      <c r="D19" t="s">
        <v>34</v>
      </c>
      <c r="E19">
        <v>3</v>
      </c>
      <c r="F19">
        <v>856</v>
      </c>
      <c r="G19">
        <v>1440</v>
      </c>
      <c r="H19">
        <v>151</v>
      </c>
      <c r="I19">
        <v>679</v>
      </c>
      <c r="J19">
        <v>3126</v>
      </c>
      <c r="K19">
        <v>67898</v>
      </c>
      <c r="L19">
        <v>245</v>
      </c>
    </row>
    <row r="20" spans="1:23" x14ac:dyDescent="0.45">
      <c r="A20" t="s">
        <v>16</v>
      </c>
      <c r="B20" t="s">
        <v>17</v>
      </c>
      <c r="C20">
        <v>1998</v>
      </c>
      <c r="D20" t="s">
        <v>34</v>
      </c>
      <c r="E20">
        <v>4</v>
      </c>
      <c r="F20">
        <v>824</v>
      </c>
      <c r="G20">
        <v>1600</v>
      </c>
      <c r="H20">
        <v>196</v>
      </c>
      <c r="I20">
        <v>817</v>
      </c>
      <c r="J20">
        <v>3437</v>
      </c>
      <c r="K20">
        <v>69999</v>
      </c>
      <c r="L20">
        <v>245</v>
      </c>
    </row>
    <row r="21" spans="1:23" x14ac:dyDescent="0.45">
      <c r="A21" t="s">
        <v>16</v>
      </c>
      <c r="B21" t="s">
        <v>17</v>
      </c>
      <c r="C21">
        <v>1998</v>
      </c>
      <c r="D21" t="s">
        <v>34</v>
      </c>
      <c r="E21">
        <v>5</v>
      </c>
      <c r="F21">
        <v>881</v>
      </c>
      <c r="G21">
        <v>1471</v>
      </c>
      <c r="H21">
        <v>233</v>
      </c>
      <c r="I21">
        <v>769</v>
      </c>
      <c r="J21">
        <v>3354</v>
      </c>
      <c r="K21">
        <v>69486</v>
      </c>
      <c r="L21">
        <v>239</v>
      </c>
    </row>
    <row r="22" spans="1:23" x14ac:dyDescent="0.45">
      <c r="A22" t="s">
        <v>16</v>
      </c>
      <c r="B22" t="s">
        <v>17</v>
      </c>
      <c r="C22">
        <v>1998</v>
      </c>
      <c r="D22" t="s">
        <v>34</v>
      </c>
      <c r="E22">
        <v>6</v>
      </c>
      <c r="F22">
        <v>699</v>
      </c>
      <c r="G22">
        <v>1101</v>
      </c>
      <c r="H22">
        <v>146</v>
      </c>
      <c r="I22">
        <v>671</v>
      </c>
      <c r="J22">
        <v>2617</v>
      </c>
      <c r="K22">
        <v>66322</v>
      </c>
      <c r="L22">
        <v>234</v>
      </c>
    </row>
    <row r="23" spans="1:23" x14ac:dyDescent="0.45">
      <c r="A23" t="s">
        <v>16</v>
      </c>
      <c r="B23" t="s">
        <v>17</v>
      </c>
      <c r="C23">
        <v>1998</v>
      </c>
      <c r="D23" t="s">
        <v>34</v>
      </c>
      <c r="E23">
        <v>7</v>
      </c>
      <c r="F23">
        <v>457</v>
      </c>
      <c r="G23">
        <v>849</v>
      </c>
      <c r="H23">
        <v>119</v>
      </c>
      <c r="I23">
        <v>523</v>
      </c>
      <c r="J23">
        <v>1948</v>
      </c>
      <c r="K23">
        <v>62675</v>
      </c>
      <c r="L23">
        <v>223</v>
      </c>
    </row>
    <row r="24" spans="1:23" x14ac:dyDescent="0.45">
      <c r="A24" t="s">
        <v>16</v>
      </c>
      <c r="B24" t="s">
        <v>17</v>
      </c>
      <c r="C24">
        <v>1998</v>
      </c>
      <c r="D24" t="s">
        <v>34</v>
      </c>
      <c r="E24">
        <v>8</v>
      </c>
      <c r="F24">
        <v>313</v>
      </c>
      <c r="G24">
        <v>534</v>
      </c>
      <c r="H24">
        <v>112</v>
      </c>
      <c r="I24">
        <v>330</v>
      </c>
      <c r="J24">
        <v>1289</v>
      </c>
      <c r="K24">
        <v>60247</v>
      </c>
      <c r="L24">
        <v>217</v>
      </c>
    </row>
    <row r="25" spans="1:23" x14ac:dyDescent="0.45">
      <c r="A25" t="s">
        <v>16</v>
      </c>
      <c r="B25" t="s">
        <v>17</v>
      </c>
      <c r="C25">
        <v>1998</v>
      </c>
      <c r="D25" t="s">
        <v>34</v>
      </c>
      <c r="E25">
        <v>9</v>
      </c>
      <c r="F25">
        <v>241</v>
      </c>
      <c r="G25">
        <v>308</v>
      </c>
      <c r="H25">
        <v>64</v>
      </c>
      <c r="I25">
        <v>214</v>
      </c>
      <c r="J25">
        <v>827</v>
      </c>
      <c r="K25">
        <v>57449</v>
      </c>
      <c r="L25">
        <v>211</v>
      </c>
    </row>
    <row r="26" spans="1:23" x14ac:dyDescent="0.45">
      <c r="A26" t="s">
        <v>16</v>
      </c>
      <c r="B26" t="s">
        <v>17</v>
      </c>
      <c r="C26">
        <v>1998</v>
      </c>
      <c r="D26" t="s">
        <v>34</v>
      </c>
      <c r="E26">
        <v>10</v>
      </c>
      <c r="F26">
        <v>201</v>
      </c>
      <c r="G26">
        <v>305</v>
      </c>
      <c r="H26">
        <v>59</v>
      </c>
      <c r="I26">
        <v>183</v>
      </c>
      <c r="J26">
        <v>748</v>
      </c>
      <c r="K26">
        <v>50582</v>
      </c>
      <c r="L26">
        <v>208</v>
      </c>
    </row>
    <row r="27" spans="1:23" x14ac:dyDescent="0.45">
      <c r="A27" t="s">
        <v>16</v>
      </c>
      <c r="B27" t="s">
        <v>17</v>
      </c>
      <c r="C27">
        <v>1998</v>
      </c>
      <c r="D27" t="s">
        <v>34</v>
      </c>
      <c r="E27">
        <v>11</v>
      </c>
      <c r="F27">
        <v>162</v>
      </c>
      <c r="G27">
        <v>249</v>
      </c>
      <c r="H27">
        <v>51</v>
      </c>
      <c r="I27">
        <v>123</v>
      </c>
      <c r="J27">
        <v>585</v>
      </c>
      <c r="K27">
        <v>53889</v>
      </c>
      <c r="L27">
        <v>200</v>
      </c>
    </row>
    <row r="28" spans="1:23" x14ac:dyDescent="0.45">
      <c r="A28" t="s">
        <v>16</v>
      </c>
      <c r="B28" t="s">
        <v>17</v>
      </c>
      <c r="C28">
        <v>1998</v>
      </c>
      <c r="D28" t="s">
        <v>34</v>
      </c>
      <c r="E28">
        <v>12</v>
      </c>
      <c r="F28">
        <v>156</v>
      </c>
      <c r="G28">
        <v>196</v>
      </c>
      <c r="H28">
        <v>41</v>
      </c>
      <c r="I28">
        <v>93</v>
      </c>
      <c r="J28">
        <v>486</v>
      </c>
      <c r="K28">
        <v>48699</v>
      </c>
      <c r="L28">
        <v>177</v>
      </c>
    </row>
    <row r="29" spans="1:23" x14ac:dyDescent="0.45">
      <c r="A29" t="s">
        <v>16</v>
      </c>
      <c r="B29" t="s">
        <v>17</v>
      </c>
      <c r="C29">
        <v>1998</v>
      </c>
      <c r="D29" t="s">
        <v>34</v>
      </c>
      <c r="E29">
        <v>13</v>
      </c>
      <c r="F29">
        <v>90</v>
      </c>
      <c r="G29">
        <v>144</v>
      </c>
      <c r="H29">
        <v>32</v>
      </c>
      <c r="I29">
        <v>92</v>
      </c>
      <c r="J29">
        <v>358</v>
      </c>
      <c r="K29">
        <v>48105</v>
      </c>
      <c r="L29">
        <v>182</v>
      </c>
      <c r="O29" s="1" t="s">
        <v>26</v>
      </c>
      <c r="P29" t="s">
        <v>54</v>
      </c>
      <c r="Q29" t="s">
        <v>22</v>
      </c>
      <c r="R29" t="s">
        <v>23</v>
      </c>
      <c r="S29" t="s">
        <v>24</v>
      </c>
      <c r="T29" t="s">
        <v>25</v>
      </c>
      <c r="U29" t="s">
        <v>19</v>
      </c>
      <c r="V29" t="s">
        <v>20</v>
      </c>
      <c r="W29" t="s">
        <v>32</v>
      </c>
    </row>
    <row r="30" spans="1:23" x14ac:dyDescent="0.45">
      <c r="A30" t="s">
        <v>16</v>
      </c>
      <c r="B30" t="s">
        <v>17</v>
      </c>
      <c r="C30">
        <v>1998</v>
      </c>
      <c r="D30" t="s">
        <v>34</v>
      </c>
      <c r="E30">
        <v>14</v>
      </c>
      <c r="F30">
        <v>82</v>
      </c>
      <c r="G30">
        <v>152</v>
      </c>
      <c r="H30">
        <v>41</v>
      </c>
      <c r="I30">
        <v>93</v>
      </c>
      <c r="J30">
        <v>368</v>
      </c>
      <c r="K30">
        <v>42959</v>
      </c>
      <c r="L30">
        <v>170</v>
      </c>
      <c r="O30" s="2" t="s">
        <v>34</v>
      </c>
      <c r="P30" s="4">
        <v>34</v>
      </c>
      <c r="Q30" s="4">
        <v>10788</v>
      </c>
      <c r="R30" s="4">
        <v>15682</v>
      </c>
      <c r="S30" s="4">
        <v>2677</v>
      </c>
      <c r="T30" s="4">
        <v>9819</v>
      </c>
      <c r="U30" s="4">
        <v>38966</v>
      </c>
      <c r="V30" s="4">
        <v>1826832</v>
      </c>
      <c r="W30" s="4">
        <v>7071</v>
      </c>
    </row>
    <row r="31" spans="1:23" x14ac:dyDescent="0.45">
      <c r="A31" t="s">
        <v>16</v>
      </c>
      <c r="B31" t="s">
        <v>17</v>
      </c>
      <c r="C31">
        <v>1998</v>
      </c>
      <c r="D31" t="s">
        <v>34</v>
      </c>
      <c r="E31">
        <v>15</v>
      </c>
      <c r="F31">
        <v>64</v>
      </c>
      <c r="G31">
        <v>106</v>
      </c>
      <c r="H31">
        <v>19</v>
      </c>
      <c r="I31">
        <v>73</v>
      </c>
      <c r="J31">
        <v>262</v>
      </c>
      <c r="K31">
        <v>42140</v>
      </c>
      <c r="L31">
        <v>156</v>
      </c>
      <c r="O31" s="2" t="s">
        <v>35</v>
      </c>
      <c r="P31" s="4">
        <v>33</v>
      </c>
      <c r="Q31" s="4">
        <v>12752</v>
      </c>
      <c r="R31" s="4">
        <v>25996</v>
      </c>
      <c r="S31" s="4">
        <v>3424</v>
      </c>
      <c r="T31" s="4">
        <v>18822</v>
      </c>
      <c r="U31" s="4">
        <v>60994</v>
      </c>
      <c r="V31" s="4">
        <v>2899484</v>
      </c>
      <c r="W31" s="4">
        <v>11394</v>
      </c>
    </row>
    <row r="32" spans="1:23" x14ac:dyDescent="0.45">
      <c r="A32" t="s">
        <v>16</v>
      </c>
      <c r="B32" t="s">
        <v>17</v>
      </c>
      <c r="C32">
        <v>1998</v>
      </c>
      <c r="D32" t="s">
        <v>34</v>
      </c>
      <c r="E32">
        <v>16</v>
      </c>
      <c r="F32">
        <v>82</v>
      </c>
      <c r="G32">
        <v>100</v>
      </c>
      <c r="H32">
        <v>15</v>
      </c>
      <c r="I32">
        <v>68</v>
      </c>
      <c r="J32">
        <v>265</v>
      </c>
      <c r="K32">
        <v>39496</v>
      </c>
      <c r="L32">
        <v>155</v>
      </c>
      <c r="O32" s="2" t="s">
        <v>36</v>
      </c>
      <c r="P32" s="4">
        <v>33</v>
      </c>
      <c r="Q32" s="4">
        <v>16320</v>
      </c>
      <c r="R32" s="4">
        <v>22047</v>
      </c>
      <c r="S32" s="4">
        <v>4683</v>
      </c>
      <c r="T32" s="4">
        <v>24557</v>
      </c>
      <c r="U32" s="4">
        <v>67607</v>
      </c>
      <c r="V32" s="4">
        <v>3689076</v>
      </c>
      <c r="W32" s="4">
        <v>12702</v>
      </c>
    </row>
    <row r="33" spans="1:23" x14ac:dyDescent="0.45">
      <c r="A33" t="s">
        <v>16</v>
      </c>
      <c r="B33" t="s">
        <v>17</v>
      </c>
      <c r="C33">
        <v>1998</v>
      </c>
      <c r="D33" t="s">
        <v>34</v>
      </c>
      <c r="E33">
        <v>17</v>
      </c>
      <c r="F33">
        <v>58</v>
      </c>
      <c r="G33">
        <v>120</v>
      </c>
      <c r="H33">
        <v>27</v>
      </c>
      <c r="I33">
        <v>61</v>
      </c>
      <c r="J33">
        <v>266</v>
      </c>
      <c r="K33">
        <v>38324</v>
      </c>
      <c r="L33">
        <v>148</v>
      </c>
      <c r="O33" s="2" t="s">
        <v>37</v>
      </c>
      <c r="P33" s="4">
        <v>33</v>
      </c>
      <c r="Q33" s="4">
        <v>21277</v>
      </c>
      <c r="R33" s="4">
        <v>39902</v>
      </c>
      <c r="S33" s="4">
        <v>5727</v>
      </c>
      <c r="T33" s="4">
        <v>28446</v>
      </c>
      <c r="U33" s="4">
        <v>95352</v>
      </c>
      <c r="V33" s="4">
        <v>4656258</v>
      </c>
      <c r="W33" s="4">
        <v>16304</v>
      </c>
    </row>
    <row r="34" spans="1:23" x14ac:dyDescent="0.45">
      <c r="A34" t="s">
        <v>16</v>
      </c>
      <c r="B34" t="s">
        <v>17</v>
      </c>
      <c r="C34">
        <v>1998</v>
      </c>
      <c r="D34" t="s">
        <v>34</v>
      </c>
      <c r="E34">
        <v>18</v>
      </c>
      <c r="F34">
        <v>39</v>
      </c>
      <c r="G34">
        <v>93</v>
      </c>
      <c r="H34">
        <v>13</v>
      </c>
      <c r="I34">
        <v>64</v>
      </c>
      <c r="J34">
        <v>209</v>
      </c>
      <c r="K34">
        <v>35821</v>
      </c>
      <c r="L34">
        <v>136</v>
      </c>
      <c r="O34" s="2" t="s">
        <v>38</v>
      </c>
      <c r="P34" s="4">
        <v>33</v>
      </c>
      <c r="Q34" s="4">
        <v>23902</v>
      </c>
      <c r="R34" s="4">
        <v>34157</v>
      </c>
      <c r="S34" s="4">
        <v>5346</v>
      </c>
      <c r="T34" s="4">
        <v>24344</v>
      </c>
      <c r="U34" s="4">
        <v>87749</v>
      </c>
      <c r="V34" s="4">
        <v>5159857</v>
      </c>
      <c r="W34" s="4">
        <v>21915</v>
      </c>
    </row>
    <row r="35" spans="1:23" x14ac:dyDescent="0.45">
      <c r="A35" t="s">
        <v>16</v>
      </c>
      <c r="B35" t="s">
        <v>17</v>
      </c>
      <c r="C35">
        <v>1998</v>
      </c>
      <c r="D35" t="s">
        <v>34</v>
      </c>
      <c r="E35">
        <v>19</v>
      </c>
      <c r="F35">
        <v>79</v>
      </c>
      <c r="G35">
        <v>61</v>
      </c>
      <c r="H35">
        <v>9</v>
      </c>
      <c r="I35">
        <v>37</v>
      </c>
      <c r="J35">
        <v>186</v>
      </c>
      <c r="K35">
        <v>32200</v>
      </c>
      <c r="L35">
        <v>131</v>
      </c>
      <c r="O35" s="2" t="s">
        <v>39</v>
      </c>
      <c r="P35" s="4">
        <v>33</v>
      </c>
      <c r="Q35" s="4">
        <v>28535</v>
      </c>
      <c r="R35" s="4">
        <v>50132</v>
      </c>
      <c r="S35" s="4">
        <v>6242</v>
      </c>
      <c r="T35" s="4">
        <v>27234</v>
      </c>
      <c r="U35" s="4">
        <v>112143</v>
      </c>
      <c r="V35" s="4">
        <v>6847549</v>
      </c>
      <c r="W35" s="4">
        <v>27397</v>
      </c>
    </row>
    <row r="36" spans="1:23" x14ac:dyDescent="0.45">
      <c r="A36" t="s">
        <v>16</v>
      </c>
      <c r="B36" t="s">
        <v>17</v>
      </c>
      <c r="C36">
        <v>1998</v>
      </c>
      <c r="D36" t="s">
        <v>34</v>
      </c>
      <c r="E36">
        <v>20</v>
      </c>
      <c r="F36">
        <v>54</v>
      </c>
      <c r="G36">
        <v>52</v>
      </c>
      <c r="H36">
        <v>19</v>
      </c>
      <c r="I36">
        <v>40</v>
      </c>
      <c r="J36">
        <v>165</v>
      </c>
      <c r="K36">
        <v>27263</v>
      </c>
      <c r="L36">
        <v>120</v>
      </c>
      <c r="O36" s="2" t="s">
        <v>40</v>
      </c>
      <c r="P36" s="4">
        <v>34</v>
      </c>
      <c r="Q36" s="4">
        <v>60147</v>
      </c>
      <c r="R36" s="4">
        <v>81114</v>
      </c>
      <c r="S36" s="4">
        <v>13647</v>
      </c>
      <c r="T36" s="4">
        <v>53820</v>
      </c>
      <c r="U36" s="4">
        <v>208728</v>
      </c>
      <c r="V36" s="4">
        <v>9321057</v>
      </c>
      <c r="W36" s="4">
        <v>32508</v>
      </c>
    </row>
    <row r="37" spans="1:23" x14ac:dyDescent="0.45">
      <c r="A37" t="s">
        <v>16</v>
      </c>
      <c r="B37" t="s">
        <v>17</v>
      </c>
      <c r="C37">
        <v>1998</v>
      </c>
      <c r="E37">
        <v>21</v>
      </c>
      <c r="F37" t="s">
        <v>17</v>
      </c>
      <c r="G37" t="s">
        <v>17</v>
      </c>
      <c r="H37" t="s">
        <v>17</v>
      </c>
      <c r="I37" t="s">
        <v>17</v>
      </c>
      <c r="J37" t="s">
        <v>17</v>
      </c>
      <c r="K37" t="s">
        <v>17</v>
      </c>
      <c r="L37" t="s">
        <v>17</v>
      </c>
      <c r="O37" s="2" t="s">
        <v>41</v>
      </c>
      <c r="P37" s="4">
        <v>33</v>
      </c>
      <c r="Q37" s="4">
        <v>62291</v>
      </c>
      <c r="R37" s="4">
        <v>96752</v>
      </c>
      <c r="S37" s="4">
        <v>16106</v>
      </c>
      <c r="T37" s="4">
        <v>72882</v>
      </c>
      <c r="U37" s="4">
        <v>248031</v>
      </c>
      <c r="V37" s="4">
        <v>11529705</v>
      </c>
      <c r="W37" s="4">
        <v>40158</v>
      </c>
    </row>
    <row r="38" spans="1:23" x14ac:dyDescent="0.45">
      <c r="A38" t="s">
        <v>16</v>
      </c>
      <c r="B38" t="s">
        <v>17</v>
      </c>
      <c r="C38">
        <v>1998</v>
      </c>
      <c r="E38">
        <v>22</v>
      </c>
      <c r="F38" t="s">
        <v>17</v>
      </c>
      <c r="G38" t="s">
        <v>17</v>
      </c>
      <c r="H38" t="s">
        <v>17</v>
      </c>
      <c r="I38" t="s">
        <v>17</v>
      </c>
      <c r="J38" t="s">
        <v>17</v>
      </c>
      <c r="K38" t="s">
        <v>17</v>
      </c>
      <c r="L38" t="s">
        <v>17</v>
      </c>
      <c r="O38" s="2" t="s">
        <v>42</v>
      </c>
      <c r="P38" s="4">
        <v>33</v>
      </c>
      <c r="Q38" s="4">
        <v>61308</v>
      </c>
      <c r="R38" s="4">
        <v>89528</v>
      </c>
      <c r="S38" s="4">
        <v>13810</v>
      </c>
      <c r="T38" s="4">
        <v>56879</v>
      </c>
      <c r="U38" s="4">
        <v>221525</v>
      </c>
      <c r="V38" s="4">
        <v>11869545</v>
      </c>
      <c r="W38" s="4">
        <v>40071</v>
      </c>
    </row>
    <row r="39" spans="1:23" x14ac:dyDescent="0.45">
      <c r="A39" t="s">
        <v>16</v>
      </c>
      <c r="B39" t="s">
        <v>17</v>
      </c>
      <c r="C39">
        <v>1998</v>
      </c>
      <c r="E39">
        <v>23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17</v>
      </c>
      <c r="L39" t="s">
        <v>17</v>
      </c>
      <c r="O39" s="2" t="s">
        <v>43</v>
      </c>
      <c r="P39" s="4">
        <v>33</v>
      </c>
      <c r="Q39" s="4">
        <v>75754</v>
      </c>
      <c r="R39" s="4">
        <v>102933</v>
      </c>
      <c r="S39" s="4">
        <v>12585</v>
      </c>
      <c r="T39" s="4">
        <v>57677</v>
      </c>
      <c r="U39" s="4">
        <v>248949</v>
      </c>
      <c r="V39" s="4">
        <v>13011431</v>
      </c>
      <c r="W39" s="4">
        <v>45466</v>
      </c>
    </row>
    <row r="40" spans="1:23" x14ac:dyDescent="0.45">
      <c r="A40" t="s">
        <v>16</v>
      </c>
      <c r="B40" t="s">
        <v>17</v>
      </c>
      <c r="C40">
        <v>1998</v>
      </c>
      <c r="E40">
        <v>24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O40" s="2" t="s">
        <v>44</v>
      </c>
      <c r="P40" s="4">
        <v>33</v>
      </c>
      <c r="Q40" s="4">
        <v>111239</v>
      </c>
      <c r="R40" s="4">
        <v>153666</v>
      </c>
      <c r="S40" s="4">
        <v>21554</v>
      </c>
      <c r="T40" s="4">
        <v>110604</v>
      </c>
      <c r="U40" s="4">
        <v>397063</v>
      </c>
      <c r="V40" s="4">
        <v>16813071</v>
      </c>
      <c r="W40" s="4">
        <v>46703</v>
      </c>
    </row>
    <row r="41" spans="1:23" x14ac:dyDescent="0.45">
      <c r="A41" t="s">
        <v>16</v>
      </c>
      <c r="B41" t="s">
        <v>17</v>
      </c>
      <c r="C41">
        <v>1998</v>
      </c>
      <c r="E41">
        <v>25</v>
      </c>
      <c r="F41" t="s">
        <v>17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 t="s">
        <v>17</v>
      </c>
      <c r="O41" s="2" t="s">
        <v>45</v>
      </c>
      <c r="P41" s="4">
        <v>34</v>
      </c>
      <c r="Q41" s="4">
        <v>111881</v>
      </c>
      <c r="R41" s="4">
        <v>165836</v>
      </c>
      <c r="S41" s="4">
        <v>16324</v>
      </c>
      <c r="T41" s="4">
        <v>92315</v>
      </c>
      <c r="U41" s="4">
        <v>386356</v>
      </c>
      <c r="V41" s="4">
        <v>19688989</v>
      </c>
      <c r="W41" s="4">
        <v>50893</v>
      </c>
    </row>
    <row r="42" spans="1:23" x14ac:dyDescent="0.45">
      <c r="A42" t="s">
        <v>16</v>
      </c>
      <c r="B42" t="s">
        <v>17</v>
      </c>
      <c r="C42">
        <v>1998</v>
      </c>
      <c r="E42">
        <v>26</v>
      </c>
      <c r="F42" t="s">
        <v>17</v>
      </c>
      <c r="G42" t="s">
        <v>17</v>
      </c>
      <c r="H42" t="s">
        <v>17</v>
      </c>
      <c r="I42" t="s">
        <v>17</v>
      </c>
      <c r="J42" t="s">
        <v>17</v>
      </c>
      <c r="K42" t="s">
        <v>17</v>
      </c>
      <c r="L42" t="s">
        <v>17</v>
      </c>
      <c r="O42" s="2" t="s">
        <v>46</v>
      </c>
      <c r="P42" s="4">
        <v>33</v>
      </c>
      <c r="Q42" s="4">
        <v>201826</v>
      </c>
      <c r="R42" s="4">
        <v>326111</v>
      </c>
      <c r="S42" s="4">
        <v>22122</v>
      </c>
      <c r="T42" s="4">
        <v>176591</v>
      </c>
      <c r="U42" s="4">
        <v>726650</v>
      </c>
      <c r="V42" s="4">
        <v>25085610</v>
      </c>
      <c r="W42" s="4">
        <v>65141</v>
      </c>
    </row>
    <row r="43" spans="1:23" x14ac:dyDescent="0.45">
      <c r="A43" t="s">
        <v>16</v>
      </c>
      <c r="B43" t="s">
        <v>17</v>
      </c>
      <c r="C43">
        <v>1998</v>
      </c>
      <c r="E43">
        <v>27</v>
      </c>
      <c r="F43" t="s">
        <v>17</v>
      </c>
      <c r="G43" t="s">
        <v>17</v>
      </c>
      <c r="H43" t="s">
        <v>17</v>
      </c>
      <c r="I43" t="s">
        <v>17</v>
      </c>
      <c r="J43" t="s">
        <v>17</v>
      </c>
      <c r="K43" t="s">
        <v>17</v>
      </c>
      <c r="L43" t="s">
        <v>17</v>
      </c>
      <c r="O43" s="2" t="s">
        <v>47</v>
      </c>
      <c r="P43" s="4">
        <v>33</v>
      </c>
      <c r="Q43" s="4">
        <v>166092</v>
      </c>
      <c r="R43" s="4">
        <v>225709</v>
      </c>
      <c r="S43" s="4">
        <v>23126</v>
      </c>
      <c r="T43" s="4">
        <v>141296</v>
      </c>
      <c r="U43" s="4">
        <v>556223</v>
      </c>
      <c r="V43" s="4">
        <v>24039598</v>
      </c>
      <c r="W43" s="4">
        <v>60738</v>
      </c>
    </row>
    <row r="44" spans="1:23" x14ac:dyDescent="0.45">
      <c r="A44" t="s">
        <v>16</v>
      </c>
      <c r="B44" t="s">
        <v>17</v>
      </c>
      <c r="C44">
        <v>1998</v>
      </c>
      <c r="E44">
        <v>28</v>
      </c>
      <c r="F44" t="s">
        <v>17</v>
      </c>
      <c r="G44" t="s">
        <v>17</v>
      </c>
      <c r="H44" t="s">
        <v>17</v>
      </c>
      <c r="I44" t="s">
        <v>17</v>
      </c>
      <c r="J44" t="s">
        <v>17</v>
      </c>
      <c r="K44" t="s">
        <v>17</v>
      </c>
      <c r="L44" t="s">
        <v>17</v>
      </c>
      <c r="O44" s="2" t="s">
        <v>48</v>
      </c>
      <c r="P44" s="4">
        <v>33</v>
      </c>
      <c r="Q44" s="4">
        <v>133779</v>
      </c>
      <c r="R44" s="4">
        <v>146455</v>
      </c>
      <c r="S44" s="4">
        <v>17184</v>
      </c>
      <c r="T44" s="4">
        <v>100698</v>
      </c>
      <c r="U44" s="4">
        <v>398116</v>
      </c>
      <c r="V44" s="4">
        <v>24322609</v>
      </c>
      <c r="W44" s="4">
        <v>60039</v>
      </c>
    </row>
    <row r="45" spans="1:23" x14ac:dyDescent="0.45">
      <c r="A45" t="s">
        <v>16</v>
      </c>
      <c r="B45" t="s">
        <v>17</v>
      </c>
      <c r="C45">
        <v>1998</v>
      </c>
      <c r="E45">
        <v>29</v>
      </c>
      <c r="F45" t="s">
        <v>17</v>
      </c>
      <c r="G45" t="s">
        <v>17</v>
      </c>
      <c r="H45" t="s">
        <v>17</v>
      </c>
      <c r="I45" t="s">
        <v>17</v>
      </c>
      <c r="J45" t="s">
        <v>17</v>
      </c>
      <c r="K45" t="s">
        <v>17</v>
      </c>
      <c r="L45" t="s">
        <v>17</v>
      </c>
      <c r="O45" s="2" t="s">
        <v>49</v>
      </c>
      <c r="P45" s="4">
        <v>33</v>
      </c>
      <c r="Q45" s="4">
        <v>161787</v>
      </c>
      <c r="R45" s="4">
        <v>243860</v>
      </c>
      <c r="S45" s="4">
        <v>33625</v>
      </c>
      <c r="T45" s="4">
        <v>189333</v>
      </c>
      <c r="U45" s="4">
        <v>628605</v>
      </c>
      <c r="V45" s="4">
        <v>24570850</v>
      </c>
      <c r="W45" s="4">
        <v>62259</v>
      </c>
    </row>
    <row r="46" spans="1:23" x14ac:dyDescent="0.45">
      <c r="A46" t="s">
        <v>16</v>
      </c>
      <c r="B46" t="s">
        <v>17</v>
      </c>
      <c r="C46">
        <v>1998</v>
      </c>
      <c r="E46">
        <v>30</v>
      </c>
      <c r="F46" t="s">
        <v>17</v>
      </c>
      <c r="G46" t="s">
        <v>17</v>
      </c>
      <c r="H46" t="s">
        <v>17</v>
      </c>
      <c r="I46" t="s">
        <v>17</v>
      </c>
      <c r="J46" t="s">
        <v>17</v>
      </c>
      <c r="K46" t="s">
        <v>17</v>
      </c>
      <c r="L46" t="s">
        <v>17</v>
      </c>
      <c r="O46" s="2" t="s">
        <v>50</v>
      </c>
      <c r="P46" s="4">
        <v>33</v>
      </c>
      <c r="Q46" s="4">
        <v>145535</v>
      </c>
      <c r="R46" s="4">
        <v>190067</v>
      </c>
      <c r="S46" s="4">
        <v>27934</v>
      </c>
      <c r="T46" s="4">
        <v>183404</v>
      </c>
      <c r="U46" s="4">
        <v>546940</v>
      </c>
      <c r="V46" s="4">
        <v>26424273</v>
      </c>
      <c r="W46" s="4">
        <v>64669</v>
      </c>
    </row>
    <row r="47" spans="1:23" x14ac:dyDescent="0.45">
      <c r="A47" t="s">
        <v>16</v>
      </c>
      <c r="B47" t="s">
        <v>17</v>
      </c>
      <c r="C47">
        <v>1998</v>
      </c>
      <c r="E47">
        <v>31</v>
      </c>
      <c r="F47" t="s">
        <v>17</v>
      </c>
      <c r="G47" t="s">
        <v>17</v>
      </c>
      <c r="H47" t="s">
        <v>17</v>
      </c>
      <c r="I47" t="s">
        <v>17</v>
      </c>
      <c r="J47" t="s">
        <v>17</v>
      </c>
      <c r="K47" t="s">
        <v>17</v>
      </c>
      <c r="L47" t="s">
        <v>17</v>
      </c>
      <c r="O47" s="2" t="s">
        <v>51</v>
      </c>
      <c r="P47" s="4">
        <v>34</v>
      </c>
      <c r="Q47" s="4">
        <v>176877</v>
      </c>
      <c r="R47" s="4">
        <v>260777</v>
      </c>
      <c r="S47" s="4">
        <v>43011</v>
      </c>
      <c r="T47" s="4">
        <v>197292</v>
      </c>
      <c r="U47" s="4">
        <v>677957</v>
      </c>
      <c r="V47" s="4">
        <v>27109568</v>
      </c>
      <c r="W47" s="4">
        <v>66433</v>
      </c>
    </row>
    <row r="48" spans="1:23" x14ac:dyDescent="0.45">
      <c r="A48" t="s">
        <v>16</v>
      </c>
      <c r="B48" t="s">
        <v>17</v>
      </c>
      <c r="C48">
        <v>1998</v>
      </c>
      <c r="E48">
        <v>32</v>
      </c>
      <c r="F48" t="s">
        <v>17</v>
      </c>
      <c r="G48" t="s">
        <v>17</v>
      </c>
      <c r="H48" t="s">
        <v>17</v>
      </c>
      <c r="I48" t="s">
        <v>17</v>
      </c>
      <c r="J48" t="s">
        <v>17</v>
      </c>
      <c r="K48" t="s">
        <v>17</v>
      </c>
      <c r="L48" t="s">
        <v>17</v>
      </c>
      <c r="O48" s="2" t="s">
        <v>52</v>
      </c>
      <c r="P48" s="4">
        <v>33</v>
      </c>
      <c r="Q48" s="4">
        <v>145223</v>
      </c>
      <c r="R48" s="4">
        <v>200366</v>
      </c>
      <c r="S48" s="4">
        <v>32423</v>
      </c>
      <c r="T48" s="4">
        <v>165411</v>
      </c>
      <c r="U48" s="4">
        <v>543423</v>
      </c>
      <c r="V48" s="4">
        <v>25626542</v>
      </c>
      <c r="W48" s="4">
        <v>63381</v>
      </c>
    </row>
    <row r="49" spans="1:23" x14ac:dyDescent="0.45">
      <c r="A49" t="s">
        <v>16</v>
      </c>
      <c r="B49" t="s">
        <v>17</v>
      </c>
      <c r="C49">
        <v>1998</v>
      </c>
      <c r="E49">
        <v>33</v>
      </c>
      <c r="F49" t="s">
        <v>17</v>
      </c>
      <c r="G49" t="s">
        <v>17</v>
      </c>
      <c r="H49" t="s">
        <v>17</v>
      </c>
      <c r="I49" t="s">
        <v>17</v>
      </c>
      <c r="J49" t="s">
        <v>17</v>
      </c>
      <c r="K49" t="s">
        <v>17</v>
      </c>
      <c r="L49" t="s">
        <v>17</v>
      </c>
      <c r="O49" s="2" t="s">
        <v>53</v>
      </c>
      <c r="P49" s="4"/>
      <c r="Q49" s="4">
        <v>329899</v>
      </c>
      <c r="R49" s="4">
        <v>426045</v>
      </c>
      <c r="S49" s="4">
        <v>54853</v>
      </c>
      <c r="T49" s="4">
        <v>290358</v>
      </c>
      <c r="U49" s="4">
        <v>1101155</v>
      </c>
      <c r="V49" s="4">
        <v>98476700</v>
      </c>
      <c r="W49" s="4">
        <v>244281</v>
      </c>
    </row>
    <row r="50" spans="1:23" x14ac:dyDescent="0.45">
      <c r="A50" t="s">
        <v>16</v>
      </c>
      <c r="B50" t="s">
        <v>17</v>
      </c>
      <c r="C50">
        <v>1998</v>
      </c>
      <c r="E50">
        <v>34</v>
      </c>
      <c r="F50" t="s">
        <v>17</v>
      </c>
      <c r="G50" t="s">
        <v>17</v>
      </c>
      <c r="H50" t="s">
        <v>17</v>
      </c>
      <c r="I50" t="s">
        <v>17</v>
      </c>
      <c r="J50" t="s">
        <v>17</v>
      </c>
      <c r="K50" t="s">
        <v>17</v>
      </c>
      <c r="L50" t="s">
        <v>17</v>
      </c>
      <c r="O50" s="2" t="s">
        <v>18</v>
      </c>
      <c r="P50" s="4">
        <v>631</v>
      </c>
      <c r="Q50" s="4">
        <v>2057212</v>
      </c>
      <c r="R50" s="4">
        <v>2897135</v>
      </c>
      <c r="S50" s="4">
        <v>376403</v>
      </c>
      <c r="T50" s="4">
        <v>2021782</v>
      </c>
      <c r="U50" s="4">
        <v>7352532</v>
      </c>
      <c r="V50" s="4">
        <v>382968604</v>
      </c>
      <c r="W50" s="4">
        <v>1039523</v>
      </c>
    </row>
    <row r="51" spans="1:23" x14ac:dyDescent="0.45">
      <c r="A51" t="s">
        <v>16</v>
      </c>
      <c r="B51" t="s">
        <v>17</v>
      </c>
      <c r="C51">
        <v>1998</v>
      </c>
      <c r="E51">
        <v>35</v>
      </c>
      <c r="F51" t="s">
        <v>17</v>
      </c>
      <c r="G51" t="s">
        <v>17</v>
      </c>
      <c r="H51" t="s">
        <v>17</v>
      </c>
      <c r="I51" t="s">
        <v>17</v>
      </c>
      <c r="J51" t="s">
        <v>17</v>
      </c>
      <c r="K51" t="s">
        <v>17</v>
      </c>
      <c r="L51" t="s">
        <v>17</v>
      </c>
    </row>
    <row r="52" spans="1:23" x14ac:dyDescent="0.45">
      <c r="A52" t="s">
        <v>16</v>
      </c>
      <c r="B52" t="s">
        <v>17</v>
      </c>
      <c r="C52">
        <v>1998</v>
      </c>
      <c r="E52">
        <v>36</v>
      </c>
      <c r="F52" t="s">
        <v>17</v>
      </c>
      <c r="G52" t="s">
        <v>17</v>
      </c>
      <c r="H52" t="s">
        <v>17</v>
      </c>
      <c r="I52" t="s">
        <v>17</v>
      </c>
      <c r="J52" t="s">
        <v>17</v>
      </c>
      <c r="K52" t="s">
        <v>17</v>
      </c>
      <c r="L52" t="s">
        <v>17</v>
      </c>
    </row>
    <row r="53" spans="1:23" x14ac:dyDescent="0.45">
      <c r="A53" t="s">
        <v>16</v>
      </c>
      <c r="B53" t="s">
        <v>17</v>
      </c>
      <c r="C53">
        <v>1998</v>
      </c>
      <c r="E53">
        <v>37</v>
      </c>
      <c r="F53" t="s">
        <v>17</v>
      </c>
      <c r="G53" t="s">
        <v>17</v>
      </c>
      <c r="H53" t="s">
        <v>17</v>
      </c>
      <c r="I53" t="s">
        <v>17</v>
      </c>
      <c r="J53" t="s">
        <v>17</v>
      </c>
      <c r="K53" t="s">
        <v>17</v>
      </c>
      <c r="L53" t="s">
        <v>17</v>
      </c>
    </row>
    <row r="54" spans="1:23" x14ac:dyDescent="0.45">
      <c r="A54" t="s">
        <v>16</v>
      </c>
      <c r="B54" t="s">
        <v>17</v>
      </c>
      <c r="C54">
        <v>1998</v>
      </c>
      <c r="E54">
        <v>38</v>
      </c>
      <c r="F54" t="s">
        <v>17</v>
      </c>
      <c r="G54" t="s">
        <v>17</v>
      </c>
      <c r="H54" t="s">
        <v>17</v>
      </c>
      <c r="I54" t="s">
        <v>17</v>
      </c>
      <c r="J54" t="s">
        <v>17</v>
      </c>
      <c r="K54" t="s">
        <v>17</v>
      </c>
      <c r="L54" t="s">
        <v>17</v>
      </c>
    </row>
    <row r="55" spans="1:23" x14ac:dyDescent="0.45">
      <c r="A55" t="s">
        <v>16</v>
      </c>
      <c r="B55" t="s">
        <v>17</v>
      </c>
      <c r="C55">
        <v>1998</v>
      </c>
      <c r="E55">
        <v>39</v>
      </c>
      <c r="F55" t="s">
        <v>17</v>
      </c>
      <c r="G55" t="s">
        <v>17</v>
      </c>
      <c r="H55" t="s">
        <v>17</v>
      </c>
      <c r="I55" t="s">
        <v>17</v>
      </c>
      <c r="J55" t="s">
        <v>17</v>
      </c>
      <c r="K55" t="s">
        <v>17</v>
      </c>
      <c r="L55" t="s">
        <v>17</v>
      </c>
    </row>
    <row r="56" spans="1:23" x14ac:dyDescent="0.45">
      <c r="A56" t="s">
        <v>16</v>
      </c>
      <c r="B56" t="s">
        <v>17</v>
      </c>
      <c r="C56">
        <v>1998</v>
      </c>
      <c r="D56" t="s">
        <v>35</v>
      </c>
      <c r="E56">
        <v>40</v>
      </c>
      <c r="F56">
        <v>115</v>
      </c>
      <c r="G56">
        <v>210</v>
      </c>
      <c r="H56">
        <v>26</v>
      </c>
      <c r="I56">
        <v>139</v>
      </c>
      <c r="J56">
        <v>490</v>
      </c>
      <c r="K56">
        <v>70272</v>
      </c>
      <c r="L56">
        <v>304</v>
      </c>
    </row>
    <row r="57" spans="1:23" x14ac:dyDescent="0.45">
      <c r="A57" t="s">
        <v>16</v>
      </c>
      <c r="B57" t="s">
        <v>17</v>
      </c>
      <c r="C57">
        <v>1998</v>
      </c>
      <c r="D57" t="s">
        <v>35</v>
      </c>
      <c r="E57">
        <v>41</v>
      </c>
      <c r="F57">
        <v>133</v>
      </c>
      <c r="G57">
        <v>262</v>
      </c>
      <c r="H57">
        <v>36</v>
      </c>
      <c r="I57">
        <v>174</v>
      </c>
      <c r="J57">
        <v>605</v>
      </c>
      <c r="K57">
        <v>77092</v>
      </c>
      <c r="L57">
        <v>328</v>
      </c>
    </row>
    <row r="58" spans="1:23" x14ac:dyDescent="0.45">
      <c r="A58" t="s">
        <v>16</v>
      </c>
      <c r="B58" t="s">
        <v>17</v>
      </c>
      <c r="C58">
        <v>1998</v>
      </c>
      <c r="D58" t="s">
        <v>35</v>
      </c>
      <c r="E58">
        <v>42</v>
      </c>
      <c r="F58">
        <v>217</v>
      </c>
      <c r="G58">
        <v>287</v>
      </c>
      <c r="H58">
        <v>54</v>
      </c>
      <c r="I58">
        <v>225</v>
      </c>
      <c r="J58">
        <v>783</v>
      </c>
      <c r="K58">
        <v>86720</v>
      </c>
      <c r="L58">
        <v>350</v>
      </c>
    </row>
    <row r="59" spans="1:23" x14ac:dyDescent="0.45">
      <c r="A59" t="s">
        <v>16</v>
      </c>
      <c r="B59" t="s">
        <v>17</v>
      </c>
      <c r="C59">
        <v>1998</v>
      </c>
      <c r="D59" t="s">
        <v>35</v>
      </c>
      <c r="E59">
        <v>43</v>
      </c>
      <c r="F59">
        <v>278</v>
      </c>
      <c r="G59">
        <v>530</v>
      </c>
      <c r="H59">
        <v>52</v>
      </c>
      <c r="I59">
        <v>226</v>
      </c>
      <c r="J59">
        <v>1086</v>
      </c>
      <c r="K59">
        <v>95437</v>
      </c>
      <c r="L59">
        <v>377</v>
      </c>
    </row>
    <row r="60" spans="1:23" x14ac:dyDescent="0.45">
      <c r="A60" t="s">
        <v>16</v>
      </c>
      <c r="B60" t="s">
        <v>17</v>
      </c>
      <c r="C60">
        <v>1998</v>
      </c>
      <c r="D60" t="s">
        <v>35</v>
      </c>
      <c r="E60">
        <v>44</v>
      </c>
      <c r="F60">
        <v>298</v>
      </c>
      <c r="G60">
        <v>414</v>
      </c>
      <c r="H60">
        <v>60</v>
      </c>
      <c r="I60">
        <v>262</v>
      </c>
      <c r="J60">
        <v>1034</v>
      </c>
      <c r="K60">
        <v>101821</v>
      </c>
      <c r="L60">
        <v>388</v>
      </c>
    </row>
    <row r="61" spans="1:23" x14ac:dyDescent="0.45">
      <c r="A61" t="s">
        <v>16</v>
      </c>
      <c r="B61" t="s">
        <v>17</v>
      </c>
      <c r="C61">
        <v>1998</v>
      </c>
      <c r="D61" t="s">
        <v>35</v>
      </c>
      <c r="E61">
        <v>45</v>
      </c>
      <c r="F61">
        <v>258</v>
      </c>
      <c r="G61">
        <v>402</v>
      </c>
      <c r="H61">
        <v>70</v>
      </c>
      <c r="I61">
        <v>292</v>
      </c>
      <c r="J61">
        <v>1022</v>
      </c>
      <c r="K61">
        <v>102108</v>
      </c>
      <c r="L61">
        <v>400</v>
      </c>
    </row>
    <row r="62" spans="1:23" x14ac:dyDescent="0.45">
      <c r="A62" t="s">
        <v>16</v>
      </c>
      <c r="B62" t="s">
        <v>17</v>
      </c>
      <c r="C62">
        <v>1998</v>
      </c>
      <c r="D62" t="s">
        <v>35</v>
      </c>
      <c r="E62">
        <v>46</v>
      </c>
      <c r="F62">
        <v>355</v>
      </c>
      <c r="G62">
        <v>478</v>
      </c>
      <c r="H62">
        <v>64</v>
      </c>
      <c r="I62">
        <v>281</v>
      </c>
      <c r="J62">
        <v>1178</v>
      </c>
      <c r="K62">
        <v>103429</v>
      </c>
      <c r="L62">
        <v>372</v>
      </c>
    </row>
    <row r="63" spans="1:23" x14ac:dyDescent="0.45">
      <c r="A63" t="s">
        <v>16</v>
      </c>
      <c r="B63" t="s">
        <v>17</v>
      </c>
      <c r="C63">
        <v>1998</v>
      </c>
      <c r="D63" t="s">
        <v>35</v>
      </c>
      <c r="E63">
        <v>47</v>
      </c>
      <c r="F63">
        <v>291</v>
      </c>
      <c r="G63">
        <v>512</v>
      </c>
      <c r="H63">
        <v>83</v>
      </c>
      <c r="I63">
        <v>322</v>
      </c>
      <c r="J63">
        <v>1208</v>
      </c>
      <c r="K63">
        <v>83346</v>
      </c>
      <c r="L63">
        <v>403</v>
      </c>
    </row>
    <row r="64" spans="1:23" x14ac:dyDescent="0.45">
      <c r="A64" t="s">
        <v>16</v>
      </c>
      <c r="B64" t="s">
        <v>17</v>
      </c>
      <c r="C64">
        <v>1998</v>
      </c>
      <c r="D64" t="s">
        <v>35</v>
      </c>
      <c r="E64">
        <v>48</v>
      </c>
      <c r="F64">
        <v>319</v>
      </c>
      <c r="G64">
        <v>453</v>
      </c>
      <c r="H64">
        <v>94</v>
      </c>
      <c r="I64">
        <v>310</v>
      </c>
      <c r="J64">
        <v>1176</v>
      </c>
      <c r="K64">
        <v>103241</v>
      </c>
      <c r="L64">
        <v>392</v>
      </c>
    </row>
    <row r="65" spans="1:12" x14ac:dyDescent="0.45">
      <c r="A65" t="s">
        <v>16</v>
      </c>
      <c r="B65" t="s">
        <v>17</v>
      </c>
      <c r="C65">
        <v>1998</v>
      </c>
      <c r="D65" t="s">
        <v>35</v>
      </c>
      <c r="E65">
        <v>49</v>
      </c>
      <c r="F65">
        <v>353</v>
      </c>
      <c r="G65">
        <v>461</v>
      </c>
      <c r="H65">
        <v>85</v>
      </c>
      <c r="I65">
        <v>303</v>
      </c>
      <c r="J65">
        <v>1202</v>
      </c>
      <c r="K65">
        <v>103600</v>
      </c>
      <c r="L65">
        <v>399</v>
      </c>
    </row>
    <row r="66" spans="1:12" x14ac:dyDescent="0.45">
      <c r="A66" t="s">
        <v>16</v>
      </c>
      <c r="B66" t="s">
        <v>17</v>
      </c>
      <c r="C66">
        <v>1998</v>
      </c>
      <c r="D66" t="s">
        <v>35</v>
      </c>
      <c r="E66">
        <v>50</v>
      </c>
      <c r="F66">
        <v>312</v>
      </c>
      <c r="G66">
        <v>426</v>
      </c>
      <c r="H66">
        <v>83</v>
      </c>
      <c r="I66">
        <v>320</v>
      </c>
      <c r="J66">
        <v>1141</v>
      </c>
      <c r="K66">
        <v>97416</v>
      </c>
      <c r="L66">
        <v>396</v>
      </c>
    </row>
    <row r="67" spans="1:12" x14ac:dyDescent="0.45">
      <c r="A67" t="s">
        <v>16</v>
      </c>
      <c r="B67" t="s">
        <v>17</v>
      </c>
      <c r="C67">
        <v>1998</v>
      </c>
      <c r="D67" t="s">
        <v>35</v>
      </c>
      <c r="E67">
        <v>51</v>
      </c>
      <c r="F67">
        <v>335</v>
      </c>
      <c r="G67">
        <v>359</v>
      </c>
      <c r="H67">
        <v>74</v>
      </c>
      <c r="I67">
        <v>296</v>
      </c>
      <c r="J67">
        <v>1064</v>
      </c>
      <c r="K67">
        <v>71380</v>
      </c>
      <c r="L67">
        <v>384</v>
      </c>
    </row>
    <row r="68" spans="1:12" x14ac:dyDescent="0.45">
      <c r="A68" t="s">
        <v>16</v>
      </c>
      <c r="B68" t="s">
        <v>17</v>
      </c>
      <c r="C68">
        <v>1998</v>
      </c>
      <c r="D68" t="s">
        <v>35</v>
      </c>
      <c r="E68">
        <v>52</v>
      </c>
      <c r="F68">
        <v>418</v>
      </c>
      <c r="G68">
        <v>377</v>
      </c>
      <c r="H68">
        <v>162</v>
      </c>
      <c r="I68">
        <v>466</v>
      </c>
      <c r="J68">
        <v>1423</v>
      </c>
      <c r="K68">
        <v>77216</v>
      </c>
      <c r="L68">
        <v>382</v>
      </c>
    </row>
    <row r="69" spans="1:12" x14ac:dyDescent="0.45">
      <c r="A69" t="s">
        <v>16</v>
      </c>
      <c r="B69" t="s">
        <v>17</v>
      </c>
      <c r="C69">
        <v>1999</v>
      </c>
      <c r="D69" t="s">
        <v>35</v>
      </c>
      <c r="E69">
        <v>1</v>
      </c>
      <c r="F69">
        <v>439</v>
      </c>
      <c r="G69">
        <v>548</v>
      </c>
      <c r="H69">
        <v>134</v>
      </c>
      <c r="I69">
        <v>659</v>
      </c>
      <c r="J69">
        <v>1780</v>
      </c>
      <c r="K69">
        <v>97593</v>
      </c>
      <c r="L69">
        <v>396</v>
      </c>
    </row>
    <row r="70" spans="1:12" x14ac:dyDescent="0.45">
      <c r="A70" t="s">
        <v>16</v>
      </c>
      <c r="B70" t="s">
        <v>17</v>
      </c>
      <c r="C70">
        <v>1999</v>
      </c>
      <c r="D70" t="s">
        <v>35</v>
      </c>
      <c r="E70">
        <v>2</v>
      </c>
      <c r="F70">
        <v>431</v>
      </c>
      <c r="G70">
        <v>874</v>
      </c>
      <c r="H70">
        <v>140</v>
      </c>
      <c r="I70">
        <v>962</v>
      </c>
      <c r="J70">
        <v>2407</v>
      </c>
      <c r="K70">
        <v>94632</v>
      </c>
      <c r="L70">
        <v>396</v>
      </c>
    </row>
    <row r="71" spans="1:12" x14ac:dyDescent="0.45">
      <c r="A71" t="s">
        <v>16</v>
      </c>
      <c r="B71" t="s">
        <v>17</v>
      </c>
      <c r="C71">
        <v>1999</v>
      </c>
      <c r="D71" t="s">
        <v>35</v>
      </c>
      <c r="E71">
        <v>3</v>
      </c>
      <c r="F71">
        <v>801</v>
      </c>
      <c r="G71">
        <v>1689</v>
      </c>
      <c r="H71">
        <v>206</v>
      </c>
      <c r="I71">
        <v>1168</v>
      </c>
      <c r="J71">
        <v>3864</v>
      </c>
      <c r="K71">
        <v>106864</v>
      </c>
      <c r="L71">
        <v>399</v>
      </c>
    </row>
    <row r="72" spans="1:12" x14ac:dyDescent="0.45">
      <c r="A72" t="s">
        <v>16</v>
      </c>
      <c r="B72" t="s">
        <v>17</v>
      </c>
      <c r="C72">
        <v>1999</v>
      </c>
      <c r="D72" t="s">
        <v>35</v>
      </c>
      <c r="E72">
        <v>4</v>
      </c>
      <c r="F72">
        <v>755</v>
      </c>
      <c r="G72">
        <v>2185</v>
      </c>
      <c r="H72">
        <v>186</v>
      </c>
      <c r="I72">
        <v>1419</v>
      </c>
      <c r="J72">
        <v>4545</v>
      </c>
      <c r="K72">
        <v>111421</v>
      </c>
      <c r="L72">
        <v>397</v>
      </c>
    </row>
    <row r="73" spans="1:12" x14ac:dyDescent="0.45">
      <c r="A73" t="s">
        <v>16</v>
      </c>
      <c r="B73" t="s">
        <v>17</v>
      </c>
      <c r="C73">
        <v>1999</v>
      </c>
      <c r="D73" t="s">
        <v>35</v>
      </c>
      <c r="E73">
        <v>5</v>
      </c>
      <c r="F73">
        <v>970</v>
      </c>
      <c r="G73">
        <v>2919</v>
      </c>
      <c r="H73">
        <v>219</v>
      </c>
      <c r="I73">
        <v>1562</v>
      </c>
      <c r="J73">
        <v>5670</v>
      </c>
      <c r="K73">
        <v>111667</v>
      </c>
      <c r="L73">
        <v>397</v>
      </c>
    </row>
    <row r="74" spans="1:12" x14ac:dyDescent="0.45">
      <c r="A74" t="s">
        <v>16</v>
      </c>
      <c r="B74" t="s">
        <v>17</v>
      </c>
      <c r="C74">
        <v>1999</v>
      </c>
      <c r="D74" t="s">
        <v>35</v>
      </c>
      <c r="E74">
        <v>6</v>
      </c>
      <c r="F74">
        <v>1029</v>
      </c>
      <c r="G74">
        <v>2911</v>
      </c>
      <c r="H74">
        <v>237</v>
      </c>
      <c r="I74">
        <v>1591</v>
      </c>
      <c r="J74">
        <v>5768</v>
      </c>
      <c r="K74">
        <v>114244</v>
      </c>
      <c r="L74">
        <v>379</v>
      </c>
    </row>
    <row r="75" spans="1:12" x14ac:dyDescent="0.45">
      <c r="A75" t="s">
        <v>16</v>
      </c>
      <c r="B75" t="s">
        <v>17</v>
      </c>
      <c r="C75">
        <v>1999</v>
      </c>
      <c r="D75" t="s">
        <v>35</v>
      </c>
      <c r="E75">
        <v>7</v>
      </c>
      <c r="F75">
        <v>822</v>
      </c>
      <c r="G75">
        <v>2275</v>
      </c>
      <c r="H75">
        <v>224</v>
      </c>
      <c r="I75">
        <v>1599</v>
      </c>
      <c r="J75">
        <v>4920</v>
      </c>
      <c r="K75">
        <v>104830</v>
      </c>
      <c r="L75">
        <v>376</v>
      </c>
    </row>
    <row r="76" spans="1:12" x14ac:dyDescent="0.45">
      <c r="A76" t="s">
        <v>16</v>
      </c>
      <c r="B76" t="s">
        <v>17</v>
      </c>
      <c r="C76">
        <v>1999</v>
      </c>
      <c r="D76" t="s">
        <v>35</v>
      </c>
      <c r="E76">
        <v>8</v>
      </c>
      <c r="F76">
        <v>800</v>
      </c>
      <c r="G76">
        <v>1932</v>
      </c>
      <c r="H76">
        <v>234</v>
      </c>
      <c r="I76">
        <v>1520</v>
      </c>
      <c r="J76">
        <v>4486</v>
      </c>
      <c r="K76">
        <v>105946</v>
      </c>
      <c r="L76">
        <v>352</v>
      </c>
    </row>
    <row r="77" spans="1:12" x14ac:dyDescent="0.45">
      <c r="A77" t="s">
        <v>16</v>
      </c>
      <c r="B77" t="s">
        <v>17</v>
      </c>
      <c r="C77">
        <v>1999</v>
      </c>
      <c r="D77" t="s">
        <v>35</v>
      </c>
      <c r="E77">
        <v>9</v>
      </c>
      <c r="F77">
        <v>769</v>
      </c>
      <c r="G77">
        <v>1543</v>
      </c>
      <c r="H77">
        <v>241</v>
      </c>
      <c r="I77">
        <v>1357</v>
      </c>
      <c r="J77">
        <v>3910</v>
      </c>
      <c r="K77">
        <v>97176</v>
      </c>
      <c r="L77">
        <v>359</v>
      </c>
    </row>
    <row r="78" spans="1:12" x14ac:dyDescent="0.45">
      <c r="A78" t="s">
        <v>16</v>
      </c>
      <c r="B78" t="s">
        <v>17</v>
      </c>
      <c r="C78">
        <v>1999</v>
      </c>
      <c r="D78" t="s">
        <v>35</v>
      </c>
      <c r="E78">
        <v>10</v>
      </c>
      <c r="F78">
        <v>539</v>
      </c>
      <c r="G78">
        <v>1140</v>
      </c>
      <c r="H78">
        <v>202</v>
      </c>
      <c r="I78">
        <v>1041</v>
      </c>
      <c r="J78">
        <v>2922</v>
      </c>
      <c r="K78">
        <v>97612</v>
      </c>
      <c r="L78">
        <v>351</v>
      </c>
    </row>
    <row r="79" spans="1:12" x14ac:dyDescent="0.45">
      <c r="A79" t="s">
        <v>16</v>
      </c>
      <c r="B79" t="s">
        <v>17</v>
      </c>
      <c r="C79">
        <v>1999</v>
      </c>
      <c r="D79" t="s">
        <v>35</v>
      </c>
      <c r="E79">
        <v>11</v>
      </c>
      <c r="F79">
        <v>458</v>
      </c>
      <c r="G79">
        <v>778</v>
      </c>
      <c r="H79">
        <v>130</v>
      </c>
      <c r="I79">
        <v>704</v>
      </c>
      <c r="J79">
        <v>2070</v>
      </c>
      <c r="K79">
        <v>87063</v>
      </c>
      <c r="L79">
        <v>339</v>
      </c>
    </row>
    <row r="80" spans="1:12" x14ac:dyDescent="0.45">
      <c r="A80" t="s">
        <v>16</v>
      </c>
      <c r="B80" t="s">
        <v>17</v>
      </c>
      <c r="C80">
        <v>1999</v>
      </c>
      <c r="D80" t="s">
        <v>35</v>
      </c>
      <c r="E80">
        <v>12</v>
      </c>
      <c r="F80">
        <v>378</v>
      </c>
      <c r="G80">
        <v>641</v>
      </c>
      <c r="H80">
        <v>129</v>
      </c>
      <c r="I80">
        <v>548</v>
      </c>
      <c r="J80">
        <v>1696</v>
      </c>
      <c r="K80">
        <v>84079</v>
      </c>
      <c r="L80">
        <v>321</v>
      </c>
    </row>
    <row r="81" spans="1:12" x14ac:dyDescent="0.45">
      <c r="A81" t="s">
        <v>16</v>
      </c>
      <c r="B81" t="s">
        <v>17</v>
      </c>
      <c r="C81">
        <v>1999</v>
      </c>
      <c r="D81" t="s">
        <v>35</v>
      </c>
      <c r="E81">
        <v>13</v>
      </c>
      <c r="F81">
        <v>243</v>
      </c>
      <c r="G81">
        <v>397</v>
      </c>
      <c r="H81">
        <v>69</v>
      </c>
      <c r="I81">
        <v>382</v>
      </c>
      <c r="J81">
        <v>1091</v>
      </c>
      <c r="K81">
        <v>79237</v>
      </c>
      <c r="L81">
        <v>313</v>
      </c>
    </row>
    <row r="82" spans="1:12" x14ac:dyDescent="0.45">
      <c r="A82" t="s">
        <v>16</v>
      </c>
      <c r="B82" t="s">
        <v>17</v>
      </c>
      <c r="C82">
        <v>1999</v>
      </c>
      <c r="D82" t="s">
        <v>35</v>
      </c>
      <c r="E82">
        <v>14</v>
      </c>
      <c r="F82">
        <v>127</v>
      </c>
      <c r="G82">
        <v>265</v>
      </c>
      <c r="H82">
        <v>38</v>
      </c>
      <c r="I82">
        <v>202</v>
      </c>
      <c r="J82">
        <v>632</v>
      </c>
      <c r="K82">
        <v>71588</v>
      </c>
      <c r="L82">
        <v>277</v>
      </c>
    </row>
    <row r="83" spans="1:12" x14ac:dyDescent="0.45">
      <c r="A83" t="s">
        <v>16</v>
      </c>
      <c r="B83" t="s">
        <v>17</v>
      </c>
      <c r="C83">
        <v>1999</v>
      </c>
      <c r="D83" t="s">
        <v>35</v>
      </c>
      <c r="E83">
        <v>15</v>
      </c>
      <c r="F83">
        <v>102</v>
      </c>
      <c r="G83">
        <v>175</v>
      </c>
      <c r="H83">
        <v>17</v>
      </c>
      <c r="I83">
        <v>102</v>
      </c>
      <c r="J83">
        <v>396</v>
      </c>
      <c r="K83">
        <v>64515</v>
      </c>
      <c r="L83">
        <v>268</v>
      </c>
    </row>
    <row r="84" spans="1:12" x14ac:dyDescent="0.45">
      <c r="A84" t="s">
        <v>16</v>
      </c>
      <c r="B84" t="s">
        <v>17</v>
      </c>
      <c r="C84">
        <v>1999</v>
      </c>
      <c r="D84" t="s">
        <v>35</v>
      </c>
      <c r="E84">
        <v>16</v>
      </c>
      <c r="F84">
        <v>59</v>
      </c>
      <c r="G84">
        <v>133</v>
      </c>
      <c r="H84">
        <v>13</v>
      </c>
      <c r="I84">
        <v>66</v>
      </c>
      <c r="J84">
        <v>271</v>
      </c>
      <c r="K84">
        <v>64253</v>
      </c>
      <c r="L84">
        <v>258</v>
      </c>
    </row>
    <row r="85" spans="1:12" x14ac:dyDescent="0.45">
      <c r="A85" t="s">
        <v>16</v>
      </c>
      <c r="B85" t="s">
        <v>17</v>
      </c>
      <c r="C85">
        <v>1999</v>
      </c>
      <c r="D85" t="s">
        <v>35</v>
      </c>
      <c r="E85">
        <v>17</v>
      </c>
      <c r="F85">
        <v>111</v>
      </c>
      <c r="G85">
        <v>150</v>
      </c>
      <c r="H85">
        <v>20</v>
      </c>
      <c r="I85">
        <v>118</v>
      </c>
      <c r="J85">
        <v>399</v>
      </c>
      <c r="K85">
        <v>64824</v>
      </c>
      <c r="L85">
        <v>255</v>
      </c>
    </row>
    <row r="86" spans="1:12" x14ac:dyDescent="0.45">
      <c r="A86" t="s">
        <v>16</v>
      </c>
      <c r="B86" t="s">
        <v>17</v>
      </c>
      <c r="C86">
        <v>1999</v>
      </c>
      <c r="D86" t="s">
        <v>35</v>
      </c>
      <c r="E86">
        <v>18</v>
      </c>
      <c r="F86">
        <v>35</v>
      </c>
      <c r="G86">
        <v>84</v>
      </c>
      <c r="H86">
        <v>11</v>
      </c>
      <c r="I86">
        <v>50</v>
      </c>
      <c r="J86">
        <v>180</v>
      </c>
      <c r="K86">
        <v>59546</v>
      </c>
      <c r="L86">
        <v>237</v>
      </c>
    </row>
    <row r="87" spans="1:12" x14ac:dyDescent="0.45">
      <c r="A87" t="s">
        <v>16</v>
      </c>
      <c r="B87" t="s">
        <v>17</v>
      </c>
      <c r="C87">
        <v>1999</v>
      </c>
      <c r="D87" t="s">
        <v>35</v>
      </c>
      <c r="E87">
        <v>19</v>
      </c>
      <c r="F87">
        <v>102</v>
      </c>
      <c r="G87">
        <v>86</v>
      </c>
      <c r="H87">
        <v>16</v>
      </c>
      <c r="I87">
        <v>88</v>
      </c>
      <c r="J87">
        <v>292</v>
      </c>
      <c r="K87">
        <v>55872</v>
      </c>
      <c r="L87">
        <v>227</v>
      </c>
    </row>
    <row r="88" spans="1:12" x14ac:dyDescent="0.45">
      <c r="A88" t="s">
        <v>16</v>
      </c>
      <c r="B88" t="s">
        <v>17</v>
      </c>
      <c r="C88">
        <v>1999</v>
      </c>
      <c r="D88" t="s">
        <v>35</v>
      </c>
      <c r="E88">
        <v>20</v>
      </c>
      <c r="F88">
        <v>100</v>
      </c>
      <c r="G88">
        <v>100</v>
      </c>
      <c r="H88">
        <v>15</v>
      </c>
      <c r="I88">
        <v>68</v>
      </c>
      <c r="J88">
        <v>283</v>
      </c>
      <c r="K88">
        <v>53444</v>
      </c>
      <c r="L88">
        <v>222</v>
      </c>
    </row>
    <row r="89" spans="1:12" x14ac:dyDescent="0.45">
      <c r="A89" t="s">
        <v>16</v>
      </c>
      <c r="B89" t="s">
        <v>17</v>
      </c>
      <c r="C89">
        <v>1999</v>
      </c>
      <c r="E89">
        <v>21</v>
      </c>
      <c r="F89" t="s">
        <v>17</v>
      </c>
      <c r="G89" t="s">
        <v>17</v>
      </c>
      <c r="H89" t="s">
        <v>17</v>
      </c>
      <c r="I89" t="s">
        <v>17</v>
      </c>
      <c r="J89" t="s">
        <v>17</v>
      </c>
      <c r="K89" t="s">
        <v>17</v>
      </c>
      <c r="L89" t="s">
        <v>17</v>
      </c>
    </row>
    <row r="90" spans="1:12" x14ac:dyDescent="0.45">
      <c r="A90" t="s">
        <v>16</v>
      </c>
      <c r="B90" t="s">
        <v>17</v>
      </c>
      <c r="C90">
        <v>1999</v>
      </c>
      <c r="E90">
        <v>22</v>
      </c>
      <c r="F90" t="s">
        <v>17</v>
      </c>
      <c r="G90" t="s">
        <v>17</v>
      </c>
      <c r="H90" t="s">
        <v>17</v>
      </c>
      <c r="I90" t="s">
        <v>17</v>
      </c>
      <c r="J90" t="s">
        <v>17</v>
      </c>
      <c r="K90" t="s">
        <v>17</v>
      </c>
      <c r="L90" t="s">
        <v>17</v>
      </c>
    </row>
    <row r="91" spans="1:12" x14ac:dyDescent="0.45">
      <c r="A91" t="s">
        <v>16</v>
      </c>
      <c r="B91" t="s">
        <v>17</v>
      </c>
      <c r="C91">
        <v>1999</v>
      </c>
      <c r="E91">
        <v>23</v>
      </c>
      <c r="F91" t="s">
        <v>17</v>
      </c>
      <c r="G91" t="s">
        <v>17</v>
      </c>
      <c r="H91" t="s">
        <v>17</v>
      </c>
      <c r="I91" t="s">
        <v>17</v>
      </c>
      <c r="J91" t="s">
        <v>17</v>
      </c>
      <c r="K91" t="s">
        <v>17</v>
      </c>
      <c r="L91" t="s">
        <v>17</v>
      </c>
    </row>
    <row r="92" spans="1:12" x14ac:dyDescent="0.45">
      <c r="A92" t="s">
        <v>16</v>
      </c>
      <c r="B92" t="s">
        <v>17</v>
      </c>
      <c r="C92">
        <v>1999</v>
      </c>
      <c r="E92">
        <v>24</v>
      </c>
      <c r="F92" t="s">
        <v>17</v>
      </c>
      <c r="G92" t="s">
        <v>17</v>
      </c>
      <c r="H92" t="s">
        <v>17</v>
      </c>
      <c r="I92" t="s">
        <v>17</v>
      </c>
      <c r="J92" t="s">
        <v>17</v>
      </c>
      <c r="K92" t="s">
        <v>17</v>
      </c>
      <c r="L92" t="s">
        <v>17</v>
      </c>
    </row>
    <row r="93" spans="1:12" x14ac:dyDescent="0.45">
      <c r="A93" t="s">
        <v>16</v>
      </c>
      <c r="B93" t="s">
        <v>17</v>
      </c>
      <c r="C93">
        <v>1999</v>
      </c>
      <c r="E93">
        <v>25</v>
      </c>
      <c r="F93" t="s">
        <v>17</v>
      </c>
      <c r="G93" t="s">
        <v>17</v>
      </c>
      <c r="H93" t="s">
        <v>17</v>
      </c>
      <c r="I93" t="s">
        <v>17</v>
      </c>
      <c r="J93" t="s">
        <v>17</v>
      </c>
      <c r="K93" t="s">
        <v>17</v>
      </c>
      <c r="L93" t="s">
        <v>17</v>
      </c>
    </row>
    <row r="94" spans="1:12" x14ac:dyDescent="0.45">
      <c r="A94" t="s">
        <v>16</v>
      </c>
      <c r="B94" t="s">
        <v>17</v>
      </c>
      <c r="C94">
        <v>1999</v>
      </c>
      <c r="E94">
        <v>26</v>
      </c>
      <c r="F94" t="s">
        <v>17</v>
      </c>
      <c r="G94" t="s">
        <v>17</v>
      </c>
      <c r="H94" t="s">
        <v>17</v>
      </c>
      <c r="I94" t="s">
        <v>17</v>
      </c>
      <c r="J94" t="s">
        <v>17</v>
      </c>
      <c r="K94" t="s">
        <v>17</v>
      </c>
      <c r="L94" t="s">
        <v>17</v>
      </c>
    </row>
    <row r="95" spans="1:12" x14ac:dyDescent="0.45">
      <c r="A95" t="s">
        <v>16</v>
      </c>
      <c r="B95" t="s">
        <v>17</v>
      </c>
      <c r="C95">
        <v>1999</v>
      </c>
      <c r="E95">
        <v>27</v>
      </c>
      <c r="F95" t="s">
        <v>17</v>
      </c>
      <c r="G95" t="s">
        <v>17</v>
      </c>
      <c r="H95" t="s">
        <v>17</v>
      </c>
      <c r="I95" t="s">
        <v>17</v>
      </c>
      <c r="J95" t="s">
        <v>17</v>
      </c>
      <c r="K95" t="s">
        <v>17</v>
      </c>
      <c r="L95" t="s">
        <v>17</v>
      </c>
    </row>
    <row r="96" spans="1:12" x14ac:dyDescent="0.45">
      <c r="A96" t="s">
        <v>16</v>
      </c>
      <c r="B96" t="s">
        <v>17</v>
      </c>
      <c r="C96">
        <v>1999</v>
      </c>
      <c r="E96">
        <v>28</v>
      </c>
      <c r="F96" t="s">
        <v>17</v>
      </c>
      <c r="G96" t="s">
        <v>17</v>
      </c>
      <c r="H96" t="s">
        <v>17</v>
      </c>
      <c r="I96" t="s">
        <v>17</v>
      </c>
      <c r="J96" t="s">
        <v>17</v>
      </c>
      <c r="K96" t="s">
        <v>17</v>
      </c>
      <c r="L96" t="s">
        <v>17</v>
      </c>
    </row>
    <row r="97" spans="1:12" x14ac:dyDescent="0.45">
      <c r="A97" t="s">
        <v>16</v>
      </c>
      <c r="B97" t="s">
        <v>17</v>
      </c>
      <c r="C97">
        <v>1999</v>
      </c>
      <c r="E97">
        <v>29</v>
      </c>
      <c r="F97" t="s">
        <v>17</v>
      </c>
      <c r="G97" t="s">
        <v>17</v>
      </c>
      <c r="H97" t="s">
        <v>17</v>
      </c>
      <c r="I97" t="s">
        <v>17</v>
      </c>
      <c r="J97" t="s">
        <v>17</v>
      </c>
      <c r="K97" t="s">
        <v>17</v>
      </c>
      <c r="L97" t="s">
        <v>17</v>
      </c>
    </row>
    <row r="98" spans="1:12" x14ac:dyDescent="0.45">
      <c r="A98" t="s">
        <v>16</v>
      </c>
      <c r="B98" t="s">
        <v>17</v>
      </c>
      <c r="C98">
        <v>1999</v>
      </c>
      <c r="E98">
        <v>30</v>
      </c>
      <c r="F98" t="s">
        <v>17</v>
      </c>
      <c r="G98" t="s">
        <v>17</v>
      </c>
      <c r="H98" t="s">
        <v>17</v>
      </c>
      <c r="I98" t="s">
        <v>17</v>
      </c>
      <c r="J98" t="s">
        <v>17</v>
      </c>
      <c r="K98" t="s">
        <v>17</v>
      </c>
      <c r="L98" t="s">
        <v>17</v>
      </c>
    </row>
    <row r="99" spans="1:12" x14ac:dyDescent="0.45">
      <c r="A99" t="s">
        <v>16</v>
      </c>
      <c r="B99" t="s">
        <v>17</v>
      </c>
      <c r="C99">
        <v>1999</v>
      </c>
      <c r="E99">
        <v>31</v>
      </c>
      <c r="F99" t="s">
        <v>17</v>
      </c>
      <c r="G99" t="s">
        <v>17</v>
      </c>
      <c r="H99" t="s">
        <v>17</v>
      </c>
      <c r="I99" t="s">
        <v>17</v>
      </c>
      <c r="J99" t="s">
        <v>17</v>
      </c>
      <c r="K99" t="s">
        <v>17</v>
      </c>
      <c r="L99" t="s">
        <v>17</v>
      </c>
    </row>
    <row r="100" spans="1:12" x14ac:dyDescent="0.45">
      <c r="A100" t="s">
        <v>16</v>
      </c>
      <c r="B100" t="s">
        <v>17</v>
      </c>
      <c r="C100">
        <v>1999</v>
      </c>
      <c r="E100">
        <v>32</v>
      </c>
      <c r="F100" t="s">
        <v>17</v>
      </c>
      <c r="G100" t="s">
        <v>17</v>
      </c>
      <c r="H100" t="s">
        <v>17</v>
      </c>
      <c r="I100" t="s">
        <v>17</v>
      </c>
      <c r="J100" t="s">
        <v>17</v>
      </c>
      <c r="K100" t="s">
        <v>17</v>
      </c>
      <c r="L100" t="s">
        <v>17</v>
      </c>
    </row>
    <row r="101" spans="1:12" x14ac:dyDescent="0.45">
      <c r="A101" t="s">
        <v>16</v>
      </c>
      <c r="B101" t="s">
        <v>17</v>
      </c>
      <c r="C101">
        <v>1999</v>
      </c>
      <c r="E101">
        <v>33</v>
      </c>
      <c r="F101" t="s">
        <v>17</v>
      </c>
      <c r="G101" t="s">
        <v>17</v>
      </c>
      <c r="H101" t="s">
        <v>17</v>
      </c>
      <c r="I101" t="s">
        <v>17</v>
      </c>
      <c r="J101" t="s">
        <v>17</v>
      </c>
      <c r="K101" t="s">
        <v>17</v>
      </c>
      <c r="L101" t="s">
        <v>17</v>
      </c>
    </row>
    <row r="102" spans="1:12" x14ac:dyDescent="0.45">
      <c r="A102" t="s">
        <v>16</v>
      </c>
      <c r="B102" t="s">
        <v>17</v>
      </c>
      <c r="C102">
        <v>1999</v>
      </c>
      <c r="E102">
        <v>34</v>
      </c>
      <c r="F102" t="s">
        <v>17</v>
      </c>
      <c r="G102" t="s">
        <v>17</v>
      </c>
      <c r="H102" t="s">
        <v>17</v>
      </c>
      <c r="I102" t="s">
        <v>17</v>
      </c>
      <c r="J102" t="s">
        <v>17</v>
      </c>
      <c r="K102" t="s">
        <v>17</v>
      </c>
      <c r="L102" t="s">
        <v>17</v>
      </c>
    </row>
    <row r="103" spans="1:12" x14ac:dyDescent="0.45">
      <c r="A103" t="s">
        <v>16</v>
      </c>
      <c r="B103" t="s">
        <v>17</v>
      </c>
      <c r="C103">
        <v>1999</v>
      </c>
      <c r="E103">
        <v>35</v>
      </c>
      <c r="F103" t="s">
        <v>17</v>
      </c>
      <c r="G103" t="s">
        <v>17</v>
      </c>
      <c r="H103" t="s">
        <v>17</v>
      </c>
      <c r="I103" t="s">
        <v>17</v>
      </c>
      <c r="J103" t="s">
        <v>17</v>
      </c>
      <c r="K103" t="s">
        <v>17</v>
      </c>
      <c r="L103" t="s">
        <v>17</v>
      </c>
    </row>
    <row r="104" spans="1:12" x14ac:dyDescent="0.45">
      <c r="A104" t="s">
        <v>16</v>
      </c>
      <c r="B104" t="s">
        <v>17</v>
      </c>
      <c r="C104">
        <v>1999</v>
      </c>
      <c r="E104">
        <v>36</v>
      </c>
      <c r="F104" t="s">
        <v>17</v>
      </c>
      <c r="G104" t="s">
        <v>17</v>
      </c>
      <c r="H104" t="s">
        <v>17</v>
      </c>
      <c r="I104" t="s">
        <v>17</v>
      </c>
      <c r="J104" t="s">
        <v>17</v>
      </c>
      <c r="K104" t="s">
        <v>17</v>
      </c>
      <c r="L104" t="s">
        <v>17</v>
      </c>
    </row>
    <row r="105" spans="1:12" x14ac:dyDescent="0.45">
      <c r="A105" t="s">
        <v>16</v>
      </c>
      <c r="B105" t="s">
        <v>17</v>
      </c>
      <c r="C105">
        <v>1999</v>
      </c>
      <c r="E105">
        <v>37</v>
      </c>
      <c r="F105" t="s">
        <v>17</v>
      </c>
      <c r="G105" t="s">
        <v>17</v>
      </c>
      <c r="H105" t="s">
        <v>17</v>
      </c>
      <c r="I105" t="s">
        <v>17</v>
      </c>
      <c r="J105" t="s">
        <v>17</v>
      </c>
      <c r="K105" t="s">
        <v>17</v>
      </c>
      <c r="L105" t="s">
        <v>17</v>
      </c>
    </row>
    <row r="106" spans="1:12" x14ac:dyDescent="0.45">
      <c r="A106" t="s">
        <v>16</v>
      </c>
      <c r="B106" t="s">
        <v>17</v>
      </c>
      <c r="C106">
        <v>1999</v>
      </c>
      <c r="E106">
        <v>38</v>
      </c>
      <c r="F106" t="s">
        <v>17</v>
      </c>
      <c r="G106" t="s">
        <v>17</v>
      </c>
      <c r="H106" t="s">
        <v>17</v>
      </c>
      <c r="I106" t="s">
        <v>17</v>
      </c>
      <c r="J106" t="s">
        <v>17</v>
      </c>
      <c r="K106" t="s">
        <v>17</v>
      </c>
      <c r="L106" t="s">
        <v>17</v>
      </c>
    </row>
    <row r="107" spans="1:12" x14ac:dyDescent="0.45">
      <c r="A107" t="s">
        <v>16</v>
      </c>
      <c r="B107" t="s">
        <v>17</v>
      </c>
      <c r="C107">
        <v>1999</v>
      </c>
      <c r="E107">
        <v>39</v>
      </c>
      <c r="F107" t="s">
        <v>17</v>
      </c>
      <c r="G107" t="s">
        <v>17</v>
      </c>
      <c r="H107" t="s">
        <v>17</v>
      </c>
      <c r="I107" t="s">
        <v>17</v>
      </c>
      <c r="J107" t="s">
        <v>17</v>
      </c>
      <c r="K107" t="s">
        <v>17</v>
      </c>
      <c r="L107" t="s">
        <v>17</v>
      </c>
    </row>
    <row r="108" spans="1:12" x14ac:dyDescent="0.45">
      <c r="A108" t="s">
        <v>16</v>
      </c>
      <c r="B108" t="s">
        <v>17</v>
      </c>
      <c r="C108">
        <v>1999</v>
      </c>
      <c r="D108" t="s">
        <v>36</v>
      </c>
      <c r="E108">
        <v>40</v>
      </c>
      <c r="F108">
        <v>264</v>
      </c>
      <c r="G108">
        <v>273</v>
      </c>
      <c r="H108">
        <v>26</v>
      </c>
      <c r="I108">
        <v>228</v>
      </c>
      <c r="J108">
        <v>791</v>
      </c>
      <c r="K108">
        <v>80941</v>
      </c>
      <c r="L108">
        <v>316</v>
      </c>
    </row>
    <row r="109" spans="1:12" x14ac:dyDescent="0.45">
      <c r="A109" t="s">
        <v>16</v>
      </c>
      <c r="B109" t="s">
        <v>17</v>
      </c>
      <c r="C109">
        <v>1999</v>
      </c>
      <c r="D109" t="s">
        <v>36</v>
      </c>
      <c r="E109">
        <v>41</v>
      </c>
      <c r="F109">
        <v>292</v>
      </c>
      <c r="G109">
        <v>351</v>
      </c>
      <c r="H109">
        <v>57</v>
      </c>
      <c r="I109">
        <v>297</v>
      </c>
      <c r="J109">
        <v>997</v>
      </c>
      <c r="K109">
        <v>93434</v>
      </c>
      <c r="L109">
        <v>361</v>
      </c>
    </row>
    <row r="110" spans="1:12" x14ac:dyDescent="0.45">
      <c r="A110" t="s">
        <v>16</v>
      </c>
      <c r="B110" t="s">
        <v>17</v>
      </c>
      <c r="C110">
        <v>1999</v>
      </c>
      <c r="D110" t="s">
        <v>36</v>
      </c>
      <c r="E110">
        <v>42</v>
      </c>
      <c r="F110">
        <v>346</v>
      </c>
      <c r="G110">
        <v>371</v>
      </c>
      <c r="H110">
        <v>57</v>
      </c>
      <c r="I110">
        <v>293</v>
      </c>
      <c r="J110">
        <v>1067</v>
      </c>
      <c r="K110">
        <v>113187</v>
      </c>
      <c r="L110">
        <v>386</v>
      </c>
    </row>
    <row r="111" spans="1:12" x14ac:dyDescent="0.45">
      <c r="A111" t="s">
        <v>16</v>
      </c>
      <c r="B111" t="s">
        <v>17</v>
      </c>
      <c r="C111">
        <v>1999</v>
      </c>
      <c r="D111" t="s">
        <v>36</v>
      </c>
      <c r="E111">
        <v>43</v>
      </c>
      <c r="F111">
        <v>371</v>
      </c>
      <c r="G111">
        <v>367</v>
      </c>
      <c r="H111">
        <v>62</v>
      </c>
      <c r="I111">
        <v>289</v>
      </c>
      <c r="J111">
        <v>1089</v>
      </c>
      <c r="K111">
        <v>107163</v>
      </c>
      <c r="L111">
        <v>355</v>
      </c>
    </row>
    <row r="112" spans="1:12" x14ac:dyDescent="0.45">
      <c r="A112" t="s">
        <v>16</v>
      </c>
      <c r="B112" t="s">
        <v>17</v>
      </c>
      <c r="C112">
        <v>1999</v>
      </c>
      <c r="D112" t="s">
        <v>36</v>
      </c>
      <c r="E112">
        <v>44</v>
      </c>
      <c r="F112">
        <v>438</v>
      </c>
      <c r="G112">
        <v>607</v>
      </c>
      <c r="H112">
        <v>91</v>
      </c>
      <c r="I112">
        <v>434</v>
      </c>
      <c r="J112">
        <v>1570</v>
      </c>
      <c r="K112">
        <v>131448</v>
      </c>
      <c r="L112">
        <v>449</v>
      </c>
    </row>
    <row r="113" spans="1:12" x14ac:dyDescent="0.45">
      <c r="A113" t="s">
        <v>16</v>
      </c>
      <c r="B113" t="s">
        <v>17</v>
      </c>
      <c r="C113">
        <v>1999</v>
      </c>
      <c r="D113" t="s">
        <v>36</v>
      </c>
      <c r="E113">
        <v>45</v>
      </c>
      <c r="F113">
        <v>473</v>
      </c>
      <c r="G113">
        <v>535</v>
      </c>
      <c r="H113">
        <v>101</v>
      </c>
      <c r="I113">
        <v>461</v>
      </c>
      <c r="J113">
        <v>1570</v>
      </c>
      <c r="K113">
        <v>126461</v>
      </c>
      <c r="L113">
        <v>456</v>
      </c>
    </row>
    <row r="114" spans="1:12" x14ac:dyDescent="0.45">
      <c r="A114" t="s">
        <v>16</v>
      </c>
      <c r="B114" t="s">
        <v>17</v>
      </c>
      <c r="C114">
        <v>1999</v>
      </c>
      <c r="D114" t="s">
        <v>36</v>
      </c>
      <c r="E114">
        <v>46</v>
      </c>
      <c r="F114">
        <v>443</v>
      </c>
      <c r="G114">
        <v>622</v>
      </c>
      <c r="H114">
        <v>92</v>
      </c>
      <c r="I114">
        <v>544</v>
      </c>
      <c r="J114">
        <v>1701</v>
      </c>
      <c r="K114">
        <v>132304</v>
      </c>
      <c r="L114">
        <v>459</v>
      </c>
    </row>
    <row r="115" spans="1:12" x14ac:dyDescent="0.45">
      <c r="A115" t="s">
        <v>16</v>
      </c>
      <c r="B115" t="s">
        <v>17</v>
      </c>
      <c r="C115">
        <v>1999</v>
      </c>
      <c r="D115" t="s">
        <v>36</v>
      </c>
      <c r="E115">
        <v>47</v>
      </c>
      <c r="F115">
        <v>483</v>
      </c>
      <c r="G115">
        <v>504</v>
      </c>
      <c r="H115">
        <v>132</v>
      </c>
      <c r="I115">
        <v>714</v>
      </c>
      <c r="J115">
        <v>1833</v>
      </c>
      <c r="K115">
        <v>108377</v>
      </c>
      <c r="L115">
        <v>455</v>
      </c>
    </row>
    <row r="116" spans="1:12" x14ac:dyDescent="0.45">
      <c r="A116" t="s">
        <v>16</v>
      </c>
      <c r="B116" t="s">
        <v>17</v>
      </c>
      <c r="C116">
        <v>1999</v>
      </c>
      <c r="D116" t="s">
        <v>36</v>
      </c>
      <c r="E116">
        <v>48</v>
      </c>
      <c r="F116">
        <v>518</v>
      </c>
      <c r="G116">
        <v>835</v>
      </c>
      <c r="H116">
        <v>137</v>
      </c>
      <c r="I116">
        <v>994</v>
      </c>
      <c r="J116">
        <v>2484</v>
      </c>
      <c r="K116">
        <v>142980</v>
      </c>
      <c r="L116">
        <v>469</v>
      </c>
    </row>
    <row r="117" spans="1:12" x14ac:dyDescent="0.45">
      <c r="A117" t="s">
        <v>16</v>
      </c>
      <c r="B117" t="s">
        <v>17</v>
      </c>
      <c r="C117">
        <v>1999</v>
      </c>
      <c r="D117" t="s">
        <v>36</v>
      </c>
      <c r="E117">
        <v>49</v>
      </c>
      <c r="F117">
        <v>643</v>
      </c>
      <c r="G117">
        <v>1124</v>
      </c>
      <c r="H117">
        <v>181</v>
      </c>
      <c r="I117">
        <v>1316</v>
      </c>
      <c r="J117">
        <v>3264</v>
      </c>
      <c r="K117">
        <v>139657</v>
      </c>
      <c r="L117">
        <v>480</v>
      </c>
    </row>
    <row r="118" spans="1:12" x14ac:dyDescent="0.45">
      <c r="A118" t="s">
        <v>16</v>
      </c>
      <c r="B118" t="s">
        <v>17</v>
      </c>
      <c r="C118">
        <v>1999</v>
      </c>
      <c r="D118" t="s">
        <v>36</v>
      </c>
      <c r="E118">
        <v>50</v>
      </c>
      <c r="F118">
        <v>828</v>
      </c>
      <c r="G118">
        <v>1405</v>
      </c>
      <c r="H118">
        <v>299</v>
      </c>
      <c r="I118">
        <v>1676</v>
      </c>
      <c r="J118">
        <v>4208</v>
      </c>
      <c r="K118">
        <v>143607</v>
      </c>
      <c r="L118">
        <v>475</v>
      </c>
    </row>
    <row r="119" spans="1:12" x14ac:dyDescent="0.45">
      <c r="A119" t="s">
        <v>16</v>
      </c>
      <c r="B119" t="s">
        <v>17</v>
      </c>
      <c r="C119">
        <v>1999</v>
      </c>
      <c r="D119" t="s">
        <v>36</v>
      </c>
      <c r="E119">
        <v>51</v>
      </c>
      <c r="F119">
        <v>1130</v>
      </c>
      <c r="G119">
        <v>1399</v>
      </c>
      <c r="H119">
        <v>450</v>
      </c>
      <c r="I119">
        <v>2189</v>
      </c>
      <c r="J119">
        <v>5168</v>
      </c>
      <c r="K119">
        <v>116927</v>
      </c>
      <c r="L119">
        <v>472</v>
      </c>
    </row>
    <row r="120" spans="1:12" x14ac:dyDescent="0.45">
      <c r="A120" t="s">
        <v>16</v>
      </c>
      <c r="B120" t="s">
        <v>17</v>
      </c>
      <c r="C120">
        <v>1999</v>
      </c>
      <c r="D120" t="s">
        <v>36</v>
      </c>
      <c r="E120">
        <v>52</v>
      </c>
      <c r="F120">
        <v>1339</v>
      </c>
      <c r="G120">
        <v>1697</v>
      </c>
      <c r="H120">
        <v>664</v>
      </c>
      <c r="I120">
        <v>3146</v>
      </c>
      <c r="J120">
        <v>6846</v>
      </c>
      <c r="K120">
        <v>121233</v>
      </c>
      <c r="L120">
        <v>471</v>
      </c>
    </row>
    <row r="121" spans="1:12" x14ac:dyDescent="0.45">
      <c r="A121" t="s">
        <v>16</v>
      </c>
      <c r="B121" t="s">
        <v>17</v>
      </c>
      <c r="C121">
        <v>2000</v>
      </c>
      <c r="D121" t="s">
        <v>36</v>
      </c>
      <c r="E121">
        <v>1</v>
      </c>
      <c r="F121">
        <v>1314</v>
      </c>
      <c r="G121">
        <v>2043</v>
      </c>
      <c r="H121">
        <v>665</v>
      </c>
      <c r="I121">
        <v>3250</v>
      </c>
      <c r="J121">
        <v>7272</v>
      </c>
      <c r="K121">
        <v>141197</v>
      </c>
      <c r="L121">
        <v>482</v>
      </c>
    </row>
    <row r="122" spans="1:12" x14ac:dyDescent="0.45">
      <c r="A122" t="s">
        <v>16</v>
      </c>
      <c r="B122" t="s">
        <v>17</v>
      </c>
      <c r="C122">
        <v>2000</v>
      </c>
      <c r="D122" t="s">
        <v>36</v>
      </c>
      <c r="E122">
        <v>2</v>
      </c>
      <c r="F122">
        <v>1011</v>
      </c>
      <c r="G122">
        <v>1746</v>
      </c>
      <c r="H122">
        <v>462</v>
      </c>
      <c r="I122">
        <v>2251</v>
      </c>
      <c r="J122">
        <v>5470</v>
      </c>
      <c r="K122">
        <v>140143</v>
      </c>
      <c r="L122">
        <v>467</v>
      </c>
    </row>
    <row r="123" spans="1:12" x14ac:dyDescent="0.45">
      <c r="A123" t="s">
        <v>16</v>
      </c>
      <c r="B123" t="s">
        <v>17</v>
      </c>
      <c r="C123">
        <v>2000</v>
      </c>
      <c r="D123" t="s">
        <v>36</v>
      </c>
      <c r="E123">
        <v>3</v>
      </c>
      <c r="F123">
        <v>851</v>
      </c>
      <c r="G123">
        <v>1334</v>
      </c>
      <c r="H123">
        <v>315</v>
      </c>
      <c r="I123">
        <v>1357</v>
      </c>
      <c r="J123">
        <v>3857</v>
      </c>
      <c r="K123">
        <v>132462</v>
      </c>
      <c r="L123">
        <v>450</v>
      </c>
    </row>
    <row r="124" spans="1:12" x14ac:dyDescent="0.45">
      <c r="A124" t="s">
        <v>16</v>
      </c>
      <c r="B124" t="s">
        <v>17</v>
      </c>
      <c r="C124">
        <v>2000</v>
      </c>
      <c r="D124" t="s">
        <v>36</v>
      </c>
      <c r="E124">
        <v>4</v>
      </c>
      <c r="F124">
        <v>722</v>
      </c>
      <c r="G124">
        <v>1048</v>
      </c>
      <c r="H124">
        <v>169</v>
      </c>
      <c r="I124">
        <v>962</v>
      </c>
      <c r="J124">
        <v>2901</v>
      </c>
      <c r="K124">
        <v>134511</v>
      </c>
      <c r="L124">
        <v>433</v>
      </c>
    </row>
    <row r="125" spans="1:12" x14ac:dyDescent="0.45">
      <c r="A125" t="s">
        <v>16</v>
      </c>
      <c r="B125" t="s">
        <v>17</v>
      </c>
      <c r="C125">
        <v>2000</v>
      </c>
      <c r="D125" t="s">
        <v>36</v>
      </c>
      <c r="E125">
        <v>5</v>
      </c>
      <c r="F125">
        <v>633</v>
      </c>
      <c r="G125">
        <v>914</v>
      </c>
      <c r="H125">
        <v>145</v>
      </c>
      <c r="I125">
        <v>786</v>
      </c>
      <c r="J125">
        <v>2478</v>
      </c>
      <c r="K125">
        <v>136683</v>
      </c>
      <c r="L125">
        <v>441</v>
      </c>
    </row>
    <row r="126" spans="1:12" x14ac:dyDescent="0.45">
      <c r="A126" t="s">
        <v>16</v>
      </c>
      <c r="B126" t="s">
        <v>17</v>
      </c>
      <c r="C126">
        <v>2000</v>
      </c>
      <c r="D126" t="s">
        <v>36</v>
      </c>
      <c r="E126">
        <v>6</v>
      </c>
      <c r="F126">
        <v>599</v>
      </c>
      <c r="G126">
        <v>862</v>
      </c>
      <c r="H126">
        <v>116</v>
      </c>
      <c r="I126">
        <v>646</v>
      </c>
      <c r="J126">
        <v>2223</v>
      </c>
      <c r="K126">
        <v>137511</v>
      </c>
      <c r="L126">
        <v>437</v>
      </c>
    </row>
    <row r="127" spans="1:12" x14ac:dyDescent="0.45">
      <c r="A127" t="s">
        <v>16</v>
      </c>
      <c r="B127" t="s">
        <v>17</v>
      </c>
      <c r="C127">
        <v>2000</v>
      </c>
      <c r="D127" t="s">
        <v>36</v>
      </c>
      <c r="E127">
        <v>7</v>
      </c>
      <c r="F127">
        <v>539</v>
      </c>
      <c r="G127">
        <v>610</v>
      </c>
      <c r="H127">
        <v>72</v>
      </c>
      <c r="I127">
        <v>447</v>
      </c>
      <c r="J127">
        <v>1668</v>
      </c>
      <c r="K127">
        <v>131648</v>
      </c>
      <c r="L127">
        <v>413</v>
      </c>
    </row>
    <row r="128" spans="1:12" x14ac:dyDescent="0.45">
      <c r="A128" t="s">
        <v>16</v>
      </c>
      <c r="B128" t="s">
        <v>17</v>
      </c>
      <c r="C128">
        <v>2000</v>
      </c>
      <c r="D128" t="s">
        <v>36</v>
      </c>
      <c r="E128">
        <v>8</v>
      </c>
      <c r="F128">
        <v>452</v>
      </c>
      <c r="G128">
        <v>481</v>
      </c>
      <c r="H128">
        <v>64</v>
      </c>
      <c r="I128">
        <v>328</v>
      </c>
      <c r="J128">
        <v>1325</v>
      </c>
      <c r="K128">
        <v>116119</v>
      </c>
      <c r="L128">
        <v>382</v>
      </c>
    </row>
    <row r="129" spans="1:12" x14ac:dyDescent="0.45">
      <c r="A129" t="s">
        <v>16</v>
      </c>
      <c r="B129" t="s">
        <v>17</v>
      </c>
      <c r="C129">
        <v>2000</v>
      </c>
      <c r="D129" t="s">
        <v>36</v>
      </c>
      <c r="E129">
        <v>9</v>
      </c>
      <c r="F129">
        <v>499</v>
      </c>
      <c r="G129">
        <v>477</v>
      </c>
      <c r="H129">
        <v>49</v>
      </c>
      <c r="I129">
        <v>360</v>
      </c>
      <c r="J129">
        <v>1385</v>
      </c>
      <c r="K129">
        <v>112138</v>
      </c>
      <c r="L129">
        <v>370</v>
      </c>
    </row>
    <row r="130" spans="1:12" x14ac:dyDescent="0.45">
      <c r="A130" t="s">
        <v>16</v>
      </c>
      <c r="B130" t="s">
        <v>17</v>
      </c>
      <c r="C130">
        <v>2000</v>
      </c>
      <c r="D130" t="s">
        <v>36</v>
      </c>
      <c r="E130">
        <v>10</v>
      </c>
      <c r="F130">
        <v>381</v>
      </c>
      <c r="G130">
        <v>394</v>
      </c>
      <c r="H130">
        <v>57</v>
      </c>
      <c r="I130">
        <v>256</v>
      </c>
      <c r="J130">
        <v>1088</v>
      </c>
      <c r="K130">
        <v>106737</v>
      </c>
      <c r="L130">
        <v>363</v>
      </c>
    </row>
    <row r="131" spans="1:12" x14ac:dyDescent="0.45">
      <c r="A131" t="s">
        <v>16</v>
      </c>
      <c r="B131" t="s">
        <v>17</v>
      </c>
      <c r="C131">
        <v>2000</v>
      </c>
      <c r="D131" t="s">
        <v>36</v>
      </c>
      <c r="E131">
        <v>11</v>
      </c>
      <c r="F131">
        <v>342</v>
      </c>
      <c r="G131">
        <v>342</v>
      </c>
      <c r="H131">
        <v>44</v>
      </c>
      <c r="I131">
        <v>206</v>
      </c>
      <c r="J131">
        <v>934</v>
      </c>
      <c r="K131">
        <v>100814</v>
      </c>
      <c r="L131">
        <v>338</v>
      </c>
    </row>
    <row r="132" spans="1:12" x14ac:dyDescent="0.45">
      <c r="A132" t="s">
        <v>16</v>
      </c>
      <c r="B132" t="s">
        <v>17</v>
      </c>
      <c r="C132">
        <v>2000</v>
      </c>
      <c r="D132" t="s">
        <v>36</v>
      </c>
      <c r="E132">
        <v>12</v>
      </c>
      <c r="F132">
        <v>305</v>
      </c>
      <c r="G132">
        <v>346</v>
      </c>
      <c r="H132">
        <v>37</v>
      </c>
      <c r="I132">
        <v>229</v>
      </c>
      <c r="J132">
        <v>917</v>
      </c>
      <c r="K132">
        <v>100658</v>
      </c>
      <c r="L132">
        <v>326</v>
      </c>
    </row>
    <row r="133" spans="1:12" x14ac:dyDescent="0.45">
      <c r="A133" t="s">
        <v>16</v>
      </c>
      <c r="B133" t="s">
        <v>17</v>
      </c>
      <c r="C133">
        <v>2000</v>
      </c>
      <c r="D133" t="s">
        <v>36</v>
      </c>
      <c r="E133">
        <v>13</v>
      </c>
      <c r="F133">
        <v>282</v>
      </c>
      <c r="G133">
        <v>320</v>
      </c>
      <c r="H133">
        <v>29</v>
      </c>
      <c r="I133">
        <v>206</v>
      </c>
      <c r="J133">
        <v>837</v>
      </c>
      <c r="K133">
        <v>101612</v>
      </c>
      <c r="L133">
        <v>320</v>
      </c>
    </row>
    <row r="134" spans="1:12" x14ac:dyDescent="0.45">
      <c r="A134" t="s">
        <v>16</v>
      </c>
      <c r="B134" t="s">
        <v>17</v>
      </c>
      <c r="C134">
        <v>2000</v>
      </c>
      <c r="D134" t="s">
        <v>36</v>
      </c>
      <c r="E134">
        <v>14</v>
      </c>
      <c r="F134">
        <v>186</v>
      </c>
      <c r="G134">
        <v>286</v>
      </c>
      <c r="H134">
        <v>23</v>
      </c>
      <c r="I134">
        <v>171</v>
      </c>
      <c r="J134">
        <v>666</v>
      </c>
      <c r="K134">
        <v>91806</v>
      </c>
      <c r="L134">
        <v>295</v>
      </c>
    </row>
    <row r="135" spans="1:12" x14ac:dyDescent="0.45">
      <c r="A135" t="s">
        <v>16</v>
      </c>
      <c r="B135" t="s">
        <v>17</v>
      </c>
      <c r="C135">
        <v>2000</v>
      </c>
      <c r="D135" t="s">
        <v>36</v>
      </c>
      <c r="E135">
        <v>15</v>
      </c>
      <c r="F135">
        <v>178</v>
      </c>
      <c r="G135">
        <v>196</v>
      </c>
      <c r="H135">
        <v>21</v>
      </c>
      <c r="I135">
        <v>127</v>
      </c>
      <c r="J135">
        <v>522</v>
      </c>
      <c r="K135">
        <v>90035</v>
      </c>
      <c r="L135">
        <v>289</v>
      </c>
    </row>
    <row r="136" spans="1:12" x14ac:dyDescent="0.45">
      <c r="A136" t="s">
        <v>16</v>
      </c>
      <c r="B136" t="s">
        <v>17</v>
      </c>
      <c r="C136">
        <v>2000</v>
      </c>
      <c r="D136" t="s">
        <v>36</v>
      </c>
      <c r="E136">
        <v>16</v>
      </c>
      <c r="F136">
        <v>107</v>
      </c>
      <c r="G136">
        <v>120</v>
      </c>
      <c r="H136">
        <v>24</v>
      </c>
      <c r="I136">
        <v>96</v>
      </c>
      <c r="J136">
        <v>347</v>
      </c>
      <c r="K136">
        <v>76910</v>
      </c>
      <c r="L136">
        <v>280</v>
      </c>
    </row>
    <row r="137" spans="1:12" x14ac:dyDescent="0.45">
      <c r="A137" t="s">
        <v>16</v>
      </c>
      <c r="B137" t="s">
        <v>17</v>
      </c>
      <c r="C137">
        <v>2000</v>
      </c>
      <c r="D137" t="s">
        <v>36</v>
      </c>
      <c r="E137">
        <v>17</v>
      </c>
      <c r="F137">
        <v>112</v>
      </c>
      <c r="G137">
        <v>141</v>
      </c>
      <c r="H137">
        <v>14</v>
      </c>
      <c r="I137">
        <v>80</v>
      </c>
      <c r="J137">
        <v>347</v>
      </c>
      <c r="K137">
        <v>79100</v>
      </c>
      <c r="L137">
        <v>274</v>
      </c>
    </row>
    <row r="138" spans="1:12" x14ac:dyDescent="0.45">
      <c r="A138" t="s">
        <v>16</v>
      </c>
      <c r="B138" t="s">
        <v>17</v>
      </c>
      <c r="C138">
        <v>2000</v>
      </c>
      <c r="D138" t="s">
        <v>36</v>
      </c>
      <c r="E138">
        <v>18</v>
      </c>
      <c r="F138">
        <v>93</v>
      </c>
      <c r="G138">
        <v>147</v>
      </c>
      <c r="H138">
        <v>7</v>
      </c>
      <c r="I138">
        <v>77</v>
      </c>
      <c r="J138">
        <v>324</v>
      </c>
      <c r="K138">
        <v>73550</v>
      </c>
      <c r="L138">
        <v>257</v>
      </c>
    </row>
    <row r="139" spans="1:12" x14ac:dyDescent="0.45">
      <c r="A139" t="s">
        <v>16</v>
      </c>
      <c r="B139" t="s">
        <v>17</v>
      </c>
      <c r="C139">
        <v>2000</v>
      </c>
      <c r="D139" t="s">
        <v>36</v>
      </c>
      <c r="E139">
        <v>19</v>
      </c>
      <c r="F139">
        <v>67</v>
      </c>
      <c r="G139">
        <v>85</v>
      </c>
      <c r="H139">
        <v>10</v>
      </c>
      <c r="I139">
        <v>77</v>
      </c>
      <c r="J139">
        <v>239</v>
      </c>
      <c r="K139">
        <v>67962</v>
      </c>
      <c r="L139">
        <v>248</v>
      </c>
    </row>
    <row r="140" spans="1:12" x14ac:dyDescent="0.45">
      <c r="A140" t="s">
        <v>16</v>
      </c>
      <c r="B140" t="s">
        <v>17</v>
      </c>
      <c r="C140">
        <v>2000</v>
      </c>
      <c r="D140" t="s">
        <v>36</v>
      </c>
      <c r="E140">
        <v>20</v>
      </c>
      <c r="F140">
        <v>79</v>
      </c>
      <c r="G140">
        <v>65</v>
      </c>
      <c r="H140">
        <v>11</v>
      </c>
      <c r="I140">
        <v>64</v>
      </c>
      <c r="J140">
        <v>219</v>
      </c>
      <c r="K140">
        <v>59761</v>
      </c>
      <c r="L140">
        <v>233</v>
      </c>
    </row>
    <row r="141" spans="1:12" x14ac:dyDescent="0.45">
      <c r="A141" t="s">
        <v>16</v>
      </c>
      <c r="B141" t="s">
        <v>17</v>
      </c>
      <c r="C141">
        <v>2000</v>
      </c>
      <c r="E141">
        <v>21</v>
      </c>
      <c r="F141" t="s">
        <v>17</v>
      </c>
      <c r="G141" t="s">
        <v>17</v>
      </c>
      <c r="H141" t="s">
        <v>17</v>
      </c>
      <c r="I141" t="s">
        <v>17</v>
      </c>
      <c r="J141" t="s">
        <v>17</v>
      </c>
      <c r="K141" t="s">
        <v>17</v>
      </c>
      <c r="L141" t="s">
        <v>17</v>
      </c>
    </row>
    <row r="142" spans="1:12" x14ac:dyDescent="0.45">
      <c r="A142" t="s">
        <v>16</v>
      </c>
      <c r="B142" t="s">
        <v>17</v>
      </c>
      <c r="C142">
        <v>2000</v>
      </c>
      <c r="E142">
        <v>22</v>
      </c>
      <c r="F142" t="s">
        <v>17</v>
      </c>
      <c r="G142" t="s">
        <v>17</v>
      </c>
      <c r="H142" t="s">
        <v>17</v>
      </c>
      <c r="I142" t="s">
        <v>17</v>
      </c>
      <c r="J142" t="s">
        <v>17</v>
      </c>
      <c r="K142" t="s">
        <v>17</v>
      </c>
      <c r="L142" t="s">
        <v>17</v>
      </c>
    </row>
    <row r="143" spans="1:12" x14ac:dyDescent="0.45">
      <c r="A143" t="s">
        <v>16</v>
      </c>
      <c r="B143" t="s">
        <v>17</v>
      </c>
      <c r="C143">
        <v>2000</v>
      </c>
      <c r="E143">
        <v>23</v>
      </c>
      <c r="F143" t="s">
        <v>17</v>
      </c>
      <c r="G143" t="s">
        <v>17</v>
      </c>
      <c r="H143" t="s">
        <v>17</v>
      </c>
      <c r="I143" t="s">
        <v>17</v>
      </c>
      <c r="J143" t="s">
        <v>17</v>
      </c>
      <c r="K143" t="s">
        <v>17</v>
      </c>
      <c r="L143" t="s">
        <v>17</v>
      </c>
    </row>
    <row r="144" spans="1:12" x14ac:dyDescent="0.45">
      <c r="A144" t="s">
        <v>16</v>
      </c>
      <c r="B144" t="s">
        <v>17</v>
      </c>
      <c r="C144">
        <v>2000</v>
      </c>
      <c r="E144">
        <v>24</v>
      </c>
      <c r="F144" t="s">
        <v>17</v>
      </c>
      <c r="G144" t="s">
        <v>17</v>
      </c>
      <c r="H144" t="s">
        <v>17</v>
      </c>
      <c r="I144" t="s">
        <v>17</v>
      </c>
      <c r="J144" t="s">
        <v>17</v>
      </c>
      <c r="K144" t="s">
        <v>17</v>
      </c>
      <c r="L144" t="s">
        <v>17</v>
      </c>
    </row>
    <row r="145" spans="1:12" x14ac:dyDescent="0.45">
      <c r="A145" t="s">
        <v>16</v>
      </c>
      <c r="B145" t="s">
        <v>17</v>
      </c>
      <c r="C145">
        <v>2000</v>
      </c>
      <c r="E145">
        <v>25</v>
      </c>
      <c r="F145" t="s">
        <v>17</v>
      </c>
      <c r="G145" t="s">
        <v>17</v>
      </c>
      <c r="H145" t="s">
        <v>17</v>
      </c>
      <c r="I145" t="s">
        <v>17</v>
      </c>
      <c r="J145" t="s">
        <v>17</v>
      </c>
      <c r="K145" t="s">
        <v>17</v>
      </c>
      <c r="L145" t="s">
        <v>17</v>
      </c>
    </row>
    <row r="146" spans="1:12" x14ac:dyDescent="0.45">
      <c r="A146" t="s">
        <v>16</v>
      </c>
      <c r="B146" t="s">
        <v>17</v>
      </c>
      <c r="C146">
        <v>2000</v>
      </c>
      <c r="E146">
        <v>26</v>
      </c>
      <c r="F146" t="s">
        <v>17</v>
      </c>
      <c r="G146" t="s">
        <v>17</v>
      </c>
      <c r="H146" t="s">
        <v>17</v>
      </c>
      <c r="I146" t="s">
        <v>17</v>
      </c>
      <c r="J146" t="s">
        <v>17</v>
      </c>
      <c r="K146" t="s">
        <v>17</v>
      </c>
      <c r="L146" t="s">
        <v>17</v>
      </c>
    </row>
    <row r="147" spans="1:12" x14ac:dyDescent="0.45">
      <c r="A147" t="s">
        <v>16</v>
      </c>
      <c r="B147" t="s">
        <v>17</v>
      </c>
      <c r="C147">
        <v>2000</v>
      </c>
      <c r="E147">
        <v>27</v>
      </c>
      <c r="F147" t="s">
        <v>17</v>
      </c>
      <c r="G147" t="s">
        <v>17</v>
      </c>
      <c r="H147" t="s">
        <v>17</v>
      </c>
      <c r="I147" t="s">
        <v>17</v>
      </c>
      <c r="J147" t="s">
        <v>17</v>
      </c>
      <c r="K147" t="s">
        <v>17</v>
      </c>
      <c r="L147" t="s">
        <v>17</v>
      </c>
    </row>
    <row r="148" spans="1:12" x14ac:dyDescent="0.45">
      <c r="A148" t="s">
        <v>16</v>
      </c>
      <c r="B148" t="s">
        <v>17</v>
      </c>
      <c r="C148">
        <v>2000</v>
      </c>
      <c r="E148">
        <v>28</v>
      </c>
      <c r="F148" t="s">
        <v>17</v>
      </c>
      <c r="G148" t="s">
        <v>17</v>
      </c>
      <c r="H148" t="s">
        <v>17</v>
      </c>
      <c r="I148" t="s">
        <v>17</v>
      </c>
      <c r="J148" t="s">
        <v>17</v>
      </c>
      <c r="K148" t="s">
        <v>17</v>
      </c>
      <c r="L148" t="s">
        <v>17</v>
      </c>
    </row>
    <row r="149" spans="1:12" x14ac:dyDescent="0.45">
      <c r="A149" t="s">
        <v>16</v>
      </c>
      <c r="B149" t="s">
        <v>17</v>
      </c>
      <c r="C149">
        <v>2000</v>
      </c>
      <c r="E149">
        <v>29</v>
      </c>
      <c r="F149" t="s">
        <v>17</v>
      </c>
      <c r="G149" t="s">
        <v>17</v>
      </c>
      <c r="H149" t="s">
        <v>17</v>
      </c>
      <c r="I149" t="s">
        <v>17</v>
      </c>
      <c r="J149" t="s">
        <v>17</v>
      </c>
      <c r="K149" t="s">
        <v>17</v>
      </c>
      <c r="L149" t="s">
        <v>17</v>
      </c>
    </row>
    <row r="150" spans="1:12" x14ac:dyDescent="0.45">
      <c r="A150" t="s">
        <v>16</v>
      </c>
      <c r="B150" t="s">
        <v>17</v>
      </c>
      <c r="C150">
        <v>2000</v>
      </c>
      <c r="E150">
        <v>30</v>
      </c>
      <c r="F150" t="s">
        <v>17</v>
      </c>
      <c r="G150" t="s">
        <v>17</v>
      </c>
      <c r="H150" t="s">
        <v>17</v>
      </c>
      <c r="I150" t="s">
        <v>17</v>
      </c>
      <c r="J150" t="s">
        <v>17</v>
      </c>
      <c r="K150" t="s">
        <v>17</v>
      </c>
      <c r="L150" t="s">
        <v>17</v>
      </c>
    </row>
    <row r="151" spans="1:12" x14ac:dyDescent="0.45">
      <c r="A151" t="s">
        <v>16</v>
      </c>
      <c r="B151" t="s">
        <v>17</v>
      </c>
      <c r="C151">
        <v>2000</v>
      </c>
      <c r="E151">
        <v>31</v>
      </c>
      <c r="F151" t="s">
        <v>17</v>
      </c>
      <c r="G151" t="s">
        <v>17</v>
      </c>
      <c r="H151" t="s">
        <v>17</v>
      </c>
      <c r="I151" t="s">
        <v>17</v>
      </c>
      <c r="J151" t="s">
        <v>17</v>
      </c>
      <c r="K151" t="s">
        <v>17</v>
      </c>
      <c r="L151" t="s">
        <v>17</v>
      </c>
    </row>
    <row r="152" spans="1:12" x14ac:dyDescent="0.45">
      <c r="A152" t="s">
        <v>16</v>
      </c>
      <c r="B152" t="s">
        <v>17</v>
      </c>
      <c r="C152">
        <v>2000</v>
      </c>
      <c r="E152">
        <v>32</v>
      </c>
      <c r="F152" t="s">
        <v>17</v>
      </c>
      <c r="G152" t="s">
        <v>17</v>
      </c>
      <c r="H152" t="s">
        <v>17</v>
      </c>
      <c r="I152" t="s">
        <v>17</v>
      </c>
      <c r="J152" t="s">
        <v>17</v>
      </c>
      <c r="K152" t="s">
        <v>17</v>
      </c>
      <c r="L152" t="s">
        <v>17</v>
      </c>
    </row>
    <row r="153" spans="1:12" x14ac:dyDescent="0.45">
      <c r="A153" t="s">
        <v>16</v>
      </c>
      <c r="B153" t="s">
        <v>17</v>
      </c>
      <c r="C153">
        <v>2000</v>
      </c>
      <c r="E153">
        <v>33</v>
      </c>
      <c r="F153" t="s">
        <v>17</v>
      </c>
      <c r="G153" t="s">
        <v>17</v>
      </c>
      <c r="H153" t="s">
        <v>17</v>
      </c>
      <c r="I153" t="s">
        <v>17</v>
      </c>
      <c r="J153" t="s">
        <v>17</v>
      </c>
      <c r="K153" t="s">
        <v>17</v>
      </c>
      <c r="L153" t="s">
        <v>17</v>
      </c>
    </row>
    <row r="154" spans="1:12" x14ac:dyDescent="0.45">
      <c r="A154" t="s">
        <v>16</v>
      </c>
      <c r="B154" t="s">
        <v>17</v>
      </c>
      <c r="C154">
        <v>2000</v>
      </c>
      <c r="E154">
        <v>34</v>
      </c>
      <c r="F154" t="s">
        <v>17</v>
      </c>
      <c r="G154" t="s">
        <v>17</v>
      </c>
      <c r="H154" t="s">
        <v>17</v>
      </c>
      <c r="I154" t="s">
        <v>17</v>
      </c>
      <c r="J154" t="s">
        <v>17</v>
      </c>
      <c r="K154" t="s">
        <v>17</v>
      </c>
      <c r="L154" t="s">
        <v>17</v>
      </c>
    </row>
    <row r="155" spans="1:12" x14ac:dyDescent="0.45">
      <c r="A155" t="s">
        <v>16</v>
      </c>
      <c r="B155" t="s">
        <v>17</v>
      </c>
      <c r="C155">
        <v>2000</v>
      </c>
      <c r="E155">
        <v>35</v>
      </c>
      <c r="F155" t="s">
        <v>17</v>
      </c>
      <c r="G155" t="s">
        <v>17</v>
      </c>
      <c r="H155" t="s">
        <v>17</v>
      </c>
      <c r="I155" t="s">
        <v>17</v>
      </c>
      <c r="J155" t="s">
        <v>17</v>
      </c>
      <c r="K155" t="s">
        <v>17</v>
      </c>
      <c r="L155" t="s">
        <v>17</v>
      </c>
    </row>
    <row r="156" spans="1:12" x14ac:dyDescent="0.45">
      <c r="A156" t="s">
        <v>16</v>
      </c>
      <c r="B156" t="s">
        <v>17</v>
      </c>
      <c r="C156">
        <v>2000</v>
      </c>
      <c r="E156">
        <v>36</v>
      </c>
      <c r="F156" t="s">
        <v>17</v>
      </c>
      <c r="G156" t="s">
        <v>17</v>
      </c>
      <c r="H156" t="s">
        <v>17</v>
      </c>
      <c r="I156" t="s">
        <v>17</v>
      </c>
      <c r="J156" t="s">
        <v>17</v>
      </c>
      <c r="K156" t="s">
        <v>17</v>
      </c>
      <c r="L156" t="s">
        <v>17</v>
      </c>
    </row>
    <row r="157" spans="1:12" x14ac:dyDescent="0.45">
      <c r="A157" t="s">
        <v>16</v>
      </c>
      <c r="B157" t="s">
        <v>17</v>
      </c>
      <c r="C157">
        <v>2000</v>
      </c>
      <c r="E157">
        <v>37</v>
      </c>
      <c r="F157" t="s">
        <v>17</v>
      </c>
      <c r="G157" t="s">
        <v>17</v>
      </c>
      <c r="H157" t="s">
        <v>17</v>
      </c>
      <c r="I157" t="s">
        <v>17</v>
      </c>
      <c r="J157" t="s">
        <v>17</v>
      </c>
      <c r="K157" t="s">
        <v>17</v>
      </c>
      <c r="L157" t="s">
        <v>17</v>
      </c>
    </row>
    <row r="158" spans="1:12" x14ac:dyDescent="0.45">
      <c r="A158" t="s">
        <v>16</v>
      </c>
      <c r="B158" t="s">
        <v>17</v>
      </c>
      <c r="C158">
        <v>2000</v>
      </c>
      <c r="E158">
        <v>38</v>
      </c>
      <c r="F158" t="s">
        <v>17</v>
      </c>
      <c r="G158" t="s">
        <v>17</v>
      </c>
      <c r="H158" t="s">
        <v>17</v>
      </c>
      <c r="I158" t="s">
        <v>17</v>
      </c>
      <c r="J158" t="s">
        <v>17</v>
      </c>
      <c r="K158" t="s">
        <v>17</v>
      </c>
      <c r="L158" t="s">
        <v>17</v>
      </c>
    </row>
    <row r="159" spans="1:12" x14ac:dyDescent="0.45">
      <c r="A159" t="s">
        <v>16</v>
      </c>
      <c r="B159" t="s">
        <v>17</v>
      </c>
      <c r="C159">
        <v>2000</v>
      </c>
      <c r="E159">
        <v>39</v>
      </c>
      <c r="F159" t="s">
        <v>17</v>
      </c>
      <c r="G159" t="s">
        <v>17</v>
      </c>
      <c r="H159" t="s">
        <v>17</v>
      </c>
      <c r="I159" t="s">
        <v>17</v>
      </c>
      <c r="J159" t="s">
        <v>17</v>
      </c>
      <c r="K159" t="s">
        <v>17</v>
      </c>
      <c r="L159" t="s">
        <v>17</v>
      </c>
    </row>
    <row r="160" spans="1:12" x14ac:dyDescent="0.45">
      <c r="A160" t="s">
        <v>16</v>
      </c>
      <c r="B160" t="s">
        <v>17</v>
      </c>
      <c r="C160">
        <v>2000</v>
      </c>
      <c r="D160" t="s">
        <v>37</v>
      </c>
      <c r="E160">
        <v>40</v>
      </c>
      <c r="F160">
        <v>206</v>
      </c>
      <c r="G160">
        <v>443</v>
      </c>
      <c r="H160">
        <v>70</v>
      </c>
      <c r="I160">
        <v>322</v>
      </c>
      <c r="J160">
        <v>1041</v>
      </c>
      <c r="K160">
        <v>84727</v>
      </c>
      <c r="L160">
        <v>337</v>
      </c>
    </row>
    <row r="161" spans="1:12" x14ac:dyDescent="0.45">
      <c r="A161" t="s">
        <v>16</v>
      </c>
      <c r="B161" t="s">
        <v>17</v>
      </c>
      <c r="C161">
        <v>2000</v>
      </c>
      <c r="D161" t="s">
        <v>37</v>
      </c>
      <c r="E161">
        <v>41</v>
      </c>
      <c r="F161">
        <v>270</v>
      </c>
      <c r="G161">
        <v>489</v>
      </c>
      <c r="H161">
        <v>86</v>
      </c>
      <c r="I161">
        <v>389</v>
      </c>
      <c r="J161">
        <v>1234</v>
      </c>
      <c r="K161">
        <v>116917</v>
      </c>
      <c r="L161">
        <v>451</v>
      </c>
    </row>
    <row r="162" spans="1:12" x14ac:dyDescent="0.45">
      <c r="A162" t="s">
        <v>16</v>
      </c>
      <c r="B162" t="s">
        <v>17</v>
      </c>
      <c r="C162">
        <v>2000</v>
      </c>
      <c r="D162" t="s">
        <v>37</v>
      </c>
      <c r="E162">
        <v>42</v>
      </c>
      <c r="F162">
        <v>390</v>
      </c>
      <c r="G162">
        <v>617</v>
      </c>
      <c r="H162">
        <v>96</v>
      </c>
      <c r="I162">
        <v>458</v>
      </c>
      <c r="J162">
        <v>1561</v>
      </c>
      <c r="K162">
        <v>134587</v>
      </c>
      <c r="L162">
        <v>487</v>
      </c>
    </row>
    <row r="163" spans="1:12" x14ac:dyDescent="0.45">
      <c r="A163" t="s">
        <v>16</v>
      </c>
      <c r="B163" t="s">
        <v>17</v>
      </c>
      <c r="C163">
        <v>2000</v>
      </c>
      <c r="D163" t="s">
        <v>37</v>
      </c>
      <c r="E163">
        <v>43</v>
      </c>
      <c r="F163">
        <v>411</v>
      </c>
      <c r="G163">
        <v>683</v>
      </c>
      <c r="H163">
        <v>123</v>
      </c>
      <c r="I163">
        <v>564</v>
      </c>
      <c r="J163">
        <v>1781</v>
      </c>
      <c r="K163">
        <v>145165</v>
      </c>
      <c r="L163">
        <v>507</v>
      </c>
    </row>
    <row r="164" spans="1:12" x14ac:dyDescent="0.45">
      <c r="A164" t="s">
        <v>16</v>
      </c>
      <c r="B164" t="s">
        <v>17</v>
      </c>
      <c r="C164">
        <v>2000</v>
      </c>
      <c r="D164" t="s">
        <v>37</v>
      </c>
      <c r="E164">
        <v>44</v>
      </c>
      <c r="F164">
        <v>465</v>
      </c>
      <c r="G164">
        <v>703</v>
      </c>
      <c r="H164">
        <v>138</v>
      </c>
      <c r="I164">
        <v>564</v>
      </c>
      <c r="J164">
        <v>1870</v>
      </c>
      <c r="K164">
        <v>150676</v>
      </c>
      <c r="L164">
        <v>526</v>
      </c>
    </row>
    <row r="165" spans="1:12" x14ac:dyDescent="0.45">
      <c r="A165" t="s">
        <v>16</v>
      </c>
      <c r="B165" t="s">
        <v>17</v>
      </c>
      <c r="C165">
        <v>2000</v>
      </c>
      <c r="D165" t="s">
        <v>37</v>
      </c>
      <c r="E165">
        <v>45</v>
      </c>
      <c r="F165">
        <v>564</v>
      </c>
      <c r="G165">
        <v>849</v>
      </c>
      <c r="H165">
        <v>181</v>
      </c>
      <c r="I165">
        <v>635</v>
      </c>
      <c r="J165">
        <v>2229</v>
      </c>
      <c r="K165">
        <v>155700</v>
      </c>
      <c r="L165">
        <v>545</v>
      </c>
    </row>
    <row r="166" spans="1:12" x14ac:dyDescent="0.45">
      <c r="A166" t="s">
        <v>16</v>
      </c>
      <c r="B166" t="s">
        <v>17</v>
      </c>
      <c r="C166">
        <v>2000</v>
      </c>
      <c r="D166" t="s">
        <v>37</v>
      </c>
      <c r="E166">
        <v>46</v>
      </c>
      <c r="F166">
        <v>572</v>
      </c>
      <c r="G166">
        <v>979</v>
      </c>
      <c r="H166">
        <v>162</v>
      </c>
      <c r="I166">
        <v>736</v>
      </c>
      <c r="J166">
        <v>2449</v>
      </c>
      <c r="K166">
        <v>163893</v>
      </c>
      <c r="L166">
        <v>571</v>
      </c>
    </row>
    <row r="167" spans="1:12" x14ac:dyDescent="0.45">
      <c r="A167" t="s">
        <v>16</v>
      </c>
      <c r="B167" t="s">
        <v>17</v>
      </c>
      <c r="C167">
        <v>2000</v>
      </c>
      <c r="D167" t="s">
        <v>37</v>
      </c>
      <c r="E167">
        <v>47</v>
      </c>
      <c r="F167">
        <v>704</v>
      </c>
      <c r="G167">
        <v>913</v>
      </c>
      <c r="H167">
        <v>154</v>
      </c>
      <c r="I167">
        <v>646</v>
      </c>
      <c r="J167">
        <v>2417</v>
      </c>
      <c r="K167">
        <v>131168</v>
      </c>
      <c r="L167">
        <v>569</v>
      </c>
    </row>
    <row r="168" spans="1:12" x14ac:dyDescent="0.45">
      <c r="A168" t="s">
        <v>16</v>
      </c>
      <c r="B168" t="s">
        <v>17</v>
      </c>
      <c r="C168">
        <v>2000</v>
      </c>
      <c r="D168" t="s">
        <v>37</v>
      </c>
      <c r="E168">
        <v>48</v>
      </c>
      <c r="F168">
        <v>673</v>
      </c>
      <c r="G168">
        <v>1085</v>
      </c>
      <c r="H168">
        <v>196</v>
      </c>
      <c r="I168">
        <v>900</v>
      </c>
      <c r="J168">
        <v>2854</v>
      </c>
      <c r="K168">
        <v>178641</v>
      </c>
      <c r="L168">
        <v>581</v>
      </c>
    </row>
    <row r="169" spans="1:12" x14ac:dyDescent="0.45">
      <c r="A169" t="s">
        <v>16</v>
      </c>
      <c r="B169" t="s">
        <v>17</v>
      </c>
      <c r="C169">
        <v>2000</v>
      </c>
      <c r="D169" t="s">
        <v>37</v>
      </c>
      <c r="E169">
        <v>49</v>
      </c>
      <c r="F169">
        <v>710</v>
      </c>
      <c r="G169">
        <v>1232</v>
      </c>
      <c r="H169">
        <v>239</v>
      </c>
      <c r="I169">
        <v>916</v>
      </c>
      <c r="J169">
        <v>3097</v>
      </c>
      <c r="K169">
        <v>178529</v>
      </c>
      <c r="L169">
        <v>595</v>
      </c>
    </row>
    <row r="170" spans="1:12" x14ac:dyDescent="0.45">
      <c r="A170" t="s">
        <v>16</v>
      </c>
      <c r="B170" t="s">
        <v>17</v>
      </c>
      <c r="C170">
        <v>2000</v>
      </c>
      <c r="D170" t="s">
        <v>37</v>
      </c>
      <c r="E170">
        <v>50</v>
      </c>
      <c r="F170">
        <v>677</v>
      </c>
      <c r="G170">
        <v>1455</v>
      </c>
      <c r="H170">
        <v>185</v>
      </c>
      <c r="I170">
        <v>1077</v>
      </c>
      <c r="J170">
        <v>3394</v>
      </c>
      <c r="K170">
        <v>165935</v>
      </c>
      <c r="L170">
        <v>600</v>
      </c>
    </row>
    <row r="171" spans="1:12" x14ac:dyDescent="0.45">
      <c r="A171" t="s">
        <v>16</v>
      </c>
      <c r="B171" t="s">
        <v>17</v>
      </c>
      <c r="C171">
        <v>2000</v>
      </c>
      <c r="D171" t="s">
        <v>37</v>
      </c>
      <c r="E171">
        <v>51</v>
      </c>
      <c r="F171">
        <v>767</v>
      </c>
      <c r="G171">
        <v>1337</v>
      </c>
      <c r="H171">
        <v>205</v>
      </c>
      <c r="I171">
        <v>1052</v>
      </c>
      <c r="J171">
        <v>3361</v>
      </c>
      <c r="K171">
        <v>139431</v>
      </c>
      <c r="L171">
        <v>585</v>
      </c>
    </row>
    <row r="172" spans="1:12" x14ac:dyDescent="0.45">
      <c r="A172" t="s">
        <v>16</v>
      </c>
      <c r="B172" t="s">
        <v>17</v>
      </c>
      <c r="C172">
        <v>2000</v>
      </c>
      <c r="D172" t="s">
        <v>37</v>
      </c>
      <c r="E172">
        <v>52</v>
      </c>
      <c r="F172">
        <v>1059</v>
      </c>
      <c r="G172">
        <v>1335</v>
      </c>
      <c r="H172">
        <v>262</v>
      </c>
      <c r="I172">
        <v>1496</v>
      </c>
      <c r="J172">
        <v>4152</v>
      </c>
      <c r="K172">
        <v>122719</v>
      </c>
      <c r="L172">
        <v>587</v>
      </c>
    </row>
    <row r="173" spans="1:12" x14ac:dyDescent="0.45">
      <c r="A173" t="s">
        <v>16</v>
      </c>
      <c r="B173" t="s">
        <v>17</v>
      </c>
      <c r="C173">
        <v>2001</v>
      </c>
      <c r="D173" t="s">
        <v>37</v>
      </c>
      <c r="E173">
        <v>1</v>
      </c>
      <c r="F173">
        <v>1049</v>
      </c>
      <c r="G173">
        <v>1571</v>
      </c>
      <c r="H173">
        <v>321</v>
      </c>
      <c r="I173">
        <v>1855</v>
      </c>
      <c r="J173">
        <v>4796</v>
      </c>
      <c r="K173">
        <v>148538</v>
      </c>
      <c r="L173">
        <v>591</v>
      </c>
    </row>
    <row r="174" spans="1:12" x14ac:dyDescent="0.45">
      <c r="A174" t="s">
        <v>16</v>
      </c>
      <c r="B174" t="s">
        <v>17</v>
      </c>
      <c r="C174">
        <v>2001</v>
      </c>
      <c r="D174" t="s">
        <v>37</v>
      </c>
      <c r="E174">
        <v>2</v>
      </c>
      <c r="F174">
        <v>1081</v>
      </c>
      <c r="G174">
        <v>2423</v>
      </c>
      <c r="H174">
        <v>318</v>
      </c>
      <c r="I174">
        <v>1722</v>
      </c>
      <c r="J174">
        <v>5544</v>
      </c>
      <c r="K174">
        <v>177720</v>
      </c>
      <c r="L174">
        <v>611</v>
      </c>
    </row>
    <row r="175" spans="1:12" x14ac:dyDescent="0.45">
      <c r="A175" t="s">
        <v>16</v>
      </c>
      <c r="B175" t="s">
        <v>17</v>
      </c>
      <c r="C175">
        <v>2001</v>
      </c>
      <c r="D175" t="s">
        <v>37</v>
      </c>
      <c r="E175">
        <v>3</v>
      </c>
      <c r="F175">
        <v>1395</v>
      </c>
      <c r="G175">
        <v>3223</v>
      </c>
      <c r="H175">
        <v>293</v>
      </c>
      <c r="I175">
        <v>1806</v>
      </c>
      <c r="J175">
        <v>6717</v>
      </c>
      <c r="K175">
        <v>176566</v>
      </c>
      <c r="L175">
        <v>617</v>
      </c>
    </row>
    <row r="176" spans="1:12" x14ac:dyDescent="0.45">
      <c r="A176" t="s">
        <v>16</v>
      </c>
      <c r="B176" t="s">
        <v>17</v>
      </c>
      <c r="C176">
        <v>2001</v>
      </c>
      <c r="D176" t="s">
        <v>37</v>
      </c>
      <c r="E176">
        <v>4</v>
      </c>
      <c r="F176">
        <v>1542</v>
      </c>
      <c r="G176">
        <v>4057</v>
      </c>
      <c r="H176">
        <v>318</v>
      </c>
      <c r="I176">
        <v>1991</v>
      </c>
      <c r="J176">
        <v>7908</v>
      </c>
      <c r="K176">
        <v>188879</v>
      </c>
      <c r="L176">
        <v>626</v>
      </c>
    </row>
    <row r="177" spans="1:12" x14ac:dyDescent="0.45">
      <c r="A177" t="s">
        <v>16</v>
      </c>
      <c r="B177" t="s">
        <v>17</v>
      </c>
      <c r="C177">
        <v>2001</v>
      </c>
      <c r="D177" t="s">
        <v>37</v>
      </c>
      <c r="E177">
        <v>5</v>
      </c>
      <c r="F177">
        <v>1329</v>
      </c>
      <c r="G177">
        <v>3705</v>
      </c>
      <c r="H177">
        <v>295</v>
      </c>
      <c r="I177">
        <v>1958</v>
      </c>
      <c r="J177">
        <v>7287</v>
      </c>
      <c r="K177">
        <v>182792</v>
      </c>
      <c r="L177">
        <v>578</v>
      </c>
    </row>
    <row r="178" spans="1:12" x14ac:dyDescent="0.45">
      <c r="A178" t="s">
        <v>16</v>
      </c>
      <c r="B178" t="s">
        <v>17</v>
      </c>
      <c r="C178">
        <v>2001</v>
      </c>
      <c r="D178" t="s">
        <v>37</v>
      </c>
      <c r="E178">
        <v>6</v>
      </c>
      <c r="F178">
        <v>1370</v>
      </c>
      <c r="G178">
        <v>3017</v>
      </c>
      <c r="H178">
        <v>358</v>
      </c>
      <c r="I178">
        <v>1731</v>
      </c>
      <c r="J178">
        <v>6476</v>
      </c>
      <c r="K178">
        <v>179586</v>
      </c>
      <c r="L178">
        <v>566</v>
      </c>
    </row>
    <row r="179" spans="1:12" x14ac:dyDescent="0.45">
      <c r="A179" t="s">
        <v>16</v>
      </c>
      <c r="B179" t="s">
        <v>17</v>
      </c>
      <c r="C179">
        <v>2001</v>
      </c>
      <c r="D179" t="s">
        <v>37</v>
      </c>
      <c r="E179">
        <v>7</v>
      </c>
      <c r="F179">
        <v>1059</v>
      </c>
      <c r="G179">
        <v>2126</v>
      </c>
      <c r="H179">
        <v>254</v>
      </c>
      <c r="I179">
        <v>1393</v>
      </c>
      <c r="J179">
        <v>4832</v>
      </c>
      <c r="K179">
        <v>171948</v>
      </c>
      <c r="L179">
        <v>566</v>
      </c>
    </row>
    <row r="180" spans="1:12" x14ac:dyDescent="0.45">
      <c r="A180" t="s">
        <v>16</v>
      </c>
      <c r="B180" t="s">
        <v>17</v>
      </c>
      <c r="C180">
        <v>2001</v>
      </c>
      <c r="D180" t="s">
        <v>37</v>
      </c>
      <c r="E180">
        <v>8</v>
      </c>
      <c r="F180">
        <v>834</v>
      </c>
      <c r="G180">
        <v>1566</v>
      </c>
      <c r="H180">
        <v>245</v>
      </c>
      <c r="I180">
        <v>1278</v>
      </c>
      <c r="J180">
        <v>3923</v>
      </c>
      <c r="K180">
        <v>162402</v>
      </c>
      <c r="L180">
        <v>540</v>
      </c>
    </row>
    <row r="181" spans="1:12" x14ac:dyDescent="0.45">
      <c r="A181" t="s">
        <v>16</v>
      </c>
      <c r="B181" t="s">
        <v>17</v>
      </c>
      <c r="C181">
        <v>2001</v>
      </c>
      <c r="D181" t="s">
        <v>37</v>
      </c>
      <c r="E181">
        <v>9</v>
      </c>
      <c r="F181">
        <v>683</v>
      </c>
      <c r="G181">
        <v>1008</v>
      </c>
      <c r="H181">
        <v>163</v>
      </c>
      <c r="I181">
        <v>752</v>
      </c>
      <c r="J181">
        <v>2606</v>
      </c>
      <c r="K181">
        <v>150399</v>
      </c>
      <c r="L181">
        <v>511</v>
      </c>
    </row>
    <row r="182" spans="1:12" x14ac:dyDescent="0.45">
      <c r="A182" t="s">
        <v>16</v>
      </c>
      <c r="B182" t="s">
        <v>17</v>
      </c>
      <c r="C182">
        <v>2001</v>
      </c>
      <c r="D182" t="s">
        <v>37</v>
      </c>
      <c r="E182">
        <v>10</v>
      </c>
      <c r="F182">
        <v>622</v>
      </c>
      <c r="G182">
        <v>934</v>
      </c>
      <c r="H182">
        <v>152</v>
      </c>
      <c r="I182">
        <v>854</v>
      </c>
      <c r="J182">
        <v>2562</v>
      </c>
      <c r="K182">
        <v>155916</v>
      </c>
      <c r="L182">
        <v>510</v>
      </c>
    </row>
    <row r="183" spans="1:12" x14ac:dyDescent="0.45">
      <c r="A183" t="s">
        <v>16</v>
      </c>
      <c r="B183" t="s">
        <v>17</v>
      </c>
      <c r="C183">
        <v>2001</v>
      </c>
      <c r="D183" t="s">
        <v>37</v>
      </c>
      <c r="E183">
        <v>11</v>
      </c>
      <c r="F183">
        <v>524</v>
      </c>
      <c r="G183">
        <v>762</v>
      </c>
      <c r="H183">
        <v>135</v>
      </c>
      <c r="I183">
        <v>522</v>
      </c>
      <c r="J183">
        <v>1943</v>
      </c>
      <c r="K183">
        <v>143075</v>
      </c>
      <c r="L183">
        <v>472</v>
      </c>
    </row>
    <row r="184" spans="1:12" x14ac:dyDescent="0.45">
      <c r="A184" t="s">
        <v>16</v>
      </c>
      <c r="B184" t="s">
        <v>17</v>
      </c>
      <c r="C184">
        <v>2001</v>
      </c>
      <c r="D184" t="s">
        <v>37</v>
      </c>
      <c r="E184">
        <v>12</v>
      </c>
      <c r="F184">
        <v>485</v>
      </c>
      <c r="G184">
        <v>751</v>
      </c>
      <c r="H184">
        <v>136</v>
      </c>
      <c r="I184">
        <v>507</v>
      </c>
      <c r="J184">
        <v>1879</v>
      </c>
      <c r="K184">
        <v>135154</v>
      </c>
      <c r="L184">
        <v>460</v>
      </c>
    </row>
    <row r="185" spans="1:12" x14ac:dyDescent="0.45">
      <c r="A185" t="s">
        <v>16</v>
      </c>
      <c r="B185" t="s">
        <v>17</v>
      </c>
      <c r="C185">
        <v>2001</v>
      </c>
      <c r="D185" t="s">
        <v>37</v>
      </c>
      <c r="E185">
        <v>13</v>
      </c>
      <c r="F185">
        <v>465</v>
      </c>
      <c r="G185">
        <v>575</v>
      </c>
      <c r="H185">
        <v>131</v>
      </c>
      <c r="I185">
        <v>419</v>
      </c>
      <c r="J185">
        <v>1590</v>
      </c>
      <c r="K185">
        <v>129934</v>
      </c>
      <c r="L185">
        <v>442</v>
      </c>
    </row>
    <row r="186" spans="1:12" x14ac:dyDescent="0.45">
      <c r="A186" t="s">
        <v>16</v>
      </c>
      <c r="B186" t="s">
        <v>17</v>
      </c>
      <c r="C186">
        <v>2001</v>
      </c>
      <c r="D186" t="s">
        <v>37</v>
      </c>
      <c r="E186">
        <v>14</v>
      </c>
      <c r="F186">
        <v>288</v>
      </c>
      <c r="G186">
        <v>421</v>
      </c>
      <c r="H186">
        <v>126</v>
      </c>
      <c r="I186">
        <v>421</v>
      </c>
      <c r="J186">
        <v>1256</v>
      </c>
      <c r="K186">
        <v>112235</v>
      </c>
      <c r="L186">
        <v>371</v>
      </c>
    </row>
    <row r="187" spans="1:12" x14ac:dyDescent="0.45">
      <c r="A187" t="s">
        <v>16</v>
      </c>
      <c r="B187" t="s">
        <v>17</v>
      </c>
      <c r="C187">
        <v>2001</v>
      </c>
      <c r="D187" t="s">
        <v>37</v>
      </c>
      <c r="E187">
        <v>15</v>
      </c>
      <c r="F187">
        <v>219</v>
      </c>
      <c r="G187">
        <v>344</v>
      </c>
      <c r="H187">
        <v>82</v>
      </c>
      <c r="I187">
        <v>305</v>
      </c>
      <c r="J187">
        <v>950</v>
      </c>
      <c r="K187">
        <v>101175</v>
      </c>
      <c r="L187">
        <v>349</v>
      </c>
    </row>
    <row r="188" spans="1:12" x14ac:dyDescent="0.45">
      <c r="A188" t="s">
        <v>16</v>
      </c>
      <c r="B188" t="s">
        <v>17</v>
      </c>
      <c r="C188">
        <v>2001</v>
      </c>
      <c r="D188" t="s">
        <v>37</v>
      </c>
      <c r="E188">
        <v>16</v>
      </c>
      <c r="F188">
        <v>234</v>
      </c>
      <c r="G188">
        <v>331</v>
      </c>
      <c r="H188">
        <v>88</v>
      </c>
      <c r="I188">
        <v>344</v>
      </c>
      <c r="J188">
        <v>997</v>
      </c>
      <c r="K188">
        <v>105580</v>
      </c>
      <c r="L188">
        <v>342</v>
      </c>
    </row>
    <row r="189" spans="1:12" x14ac:dyDescent="0.45">
      <c r="A189" t="s">
        <v>16</v>
      </c>
      <c r="B189" t="s">
        <v>17</v>
      </c>
      <c r="C189">
        <v>2001</v>
      </c>
      <c r="D189" t="s">
        <v>37</v>
      </c>
      <c r="E189">
        <v>17</v>
      </c>
      <c r="F189">
        <v>198</v>
      </c>
      <c r="G189">
        <v>274</v>
      </c>
      <c r="H189">
        <v>46</v>
      </c>
      <c r="I189">
        <v>253</v>
      </c>
      <c r="J189">
        <v>771</v>
      </c>
      <c r="K189">
        <v>103824</v>
      </c>
      <c r="L189">
        <v>334</v>
      </c>
    </row>
    <row r="190" spans="1:12" x14ac:dyDescent="0.45">
      <c r="A190" t="s">
        <v>16</v>
      </c>
      <c r="B190" t="s">
        <v>17</v>
      </c>
      <c r="C190">
        <v>2001</v>
      </c>
      <c r="D190" t="s">
        <v>37</v>
      </c>
      <c r="E190">
        <v>18</v>
      </c>
      <c r="F190">
        <v>173</v>
      </c>
      <c r="G190">
        <v>265</v>
      </c>
      <c r="H190">
        <v>71</v>
      </c>
      <c r="I190">
        <v>225</v>
      </c>
      <c r="J190">
        <v>734</v>
      </c>
      <c r="K190">
        <v>99802</v>
      </c>
      <c r="L190">
        <v>322</v>
      </c>
    </row>
    <row r="191" spans="1:12" x14ac:dyDescent="0.45">
      <c r="A191" t="s">
        <v>16</v>
      </c>
      <c r="B191" t="s">
        <v>17</v>
      </c>
      <c r="C191">
        <v>2001</v>
      </c>
      <c r="D191" t="s">
        <v>37</v>
      </c>
      <c r="E191">
        <v>19</v>
      </c>
      <c r="F191">
        <v>165</v>
      </c>
      <c r="G191">
        <v>250</v>
      </c>
      <c r="H191">
        <v>60</v>
      </c>
      <c r="I191">
        <v>196</v>
      </c>
      <c r="J191">
        <v>671</v>
      </c>
      <c r="K191">
        <v>92532</v>
      </c>
      <c r="L191">
        <v>293</v>
      </c>
    </row>
    <row r="192" spans="1:12" x14ac:dyDescent="0.45">
      <c r="A192" t="s">
        <v>16</v>
      </c>
      <c r="B192" t="s">
        <v>17</v>
      </c>
      <c r="C192">
        <v>2001</v>
      </c>
      <c r="D192" t="s">
        <v>37</v>
      </c>
      <c r="E192">
        <v>20</v>
      </c>
      <c r="F192">
        <v>94</v>
      </c>
      <c r="G192">
        <v>179</v>
      </c>
      <c r="H192">
        <v>38</v>
      </c>
      <c r="I192">
        <v>159</v>
      </c>
      <c r="J192">
        <v>470</v>
      </c>
      <c r="K192">
        <v>70113</v>
      </c>
      <c r="L192">
        <v>262</v>
      </c>
    </row>
    <row r="193" spans="1:12" x14ac:dyDescent="0.45">
      <c r="A193" t="s">
        <v>16</v>
      </c>
      <c r="B193" t="s">
        <v>17</v>
      </c>
      <c r="C193">
        <v>2001</v>
      </c>
      <c r="E193">
        <v>21</v>
      </c>
      <c r="F193" t="s">
        <v>17</v>
      </c>
      <c r="G193" t="s">
        <v>17</v>
      </c>
      <c r="H193" t="s">
        <v>17</v>
      </c>
      <c r="I193" t="s">
        <v>17</v>
      </c>
      <c r="J193" t="s">
        <v>17</v>
      </c>
      <c r="K193" t="s">
        <v>17</v>
      </c>
      <c r="L193" t="s">
        <v>17</v>
      </c>
    </row>
    <row r="194" spans="1:12" x14ac:dyDescent="0.45">
      <c r="A194" t="s">
        <v>16</v>
      </c>
      <c r="B194" t="s">
        <v>17</v>
      </c>
      <c r="C194">
        <v>2001</v>
      </c>
      <c r="E194">
        <v>22</v>
      </c>
      <c r="F194" t="s">
        <v>17</v>
      </c>
      <c r="G194" t="s">
        <v>17</v>
      </c>
      <c r="H194" t="s">
        <v>17</v>
      </c>
      <c r="I194" t="s">
        <v>17</v>
      </c>
      <c r="J194" t="s">
        <v>17</v>
      </c>
      <c r="K194" t="s">
        <v>17</v>
      </c>
      <c r="L194" t="s">
        <v>17</v>
      </c>
    </row>
    <row r="195" spans="1:12" x14ac:dyDescent="0.45">
      <c r="A195" t="s">
        <v>16</v>
      </c>
      <c r="B195" t="s">
        <v>17</v>
      </c>
      <c r="C195">
        <v>2001</v>
      </c>
      <c r="E195">
        <v>23</v>
      </c>
      <c r="F195" t="s">
        <v>17</v>
      </c>
      <c r="G195" t="s">
        <v>17</v>
      </c>
      <c r="H195" t="s">
        <v>17</v>
      </c>
      <c r="I195" t="s">
        <v>17</v>
      </c>
      <c r="J195" t="s">
        <v>17</v>
      </c>
      <c r="K195" t="s">
        <v>17</v>
      </c>
      <c r="L195" t="s">
        <v>17</v>
      </c>
    </row>
    <row r="196" spans="1:12" x14ac:dyDescent="0.45">
      <c r="A196" t="s">
        <v>16</v>
      </c>
      <c r="B196" t="s">
        <v>17</v>
      </c>
      <c r="C196">
        <v>2001</v>
      </c>
      <c r="E196">
        <v>24</v>
      </c>
      <c r="F196" t="s">
        <v>17</v>
      </c>
      <c r="G196" t="s">
        <v>17</v>
      </c>
      <c r="H196" t="s">
        <v>17</v>
      </c>
      <c r="I196" t="s">
        <v>17</v>
      </c>
      <c r="J196" t="s">
        <v>17</v>
      </c>
      <c r="K196" t="s">
        <v>17</v>
      </c>
      <c r="L196" t="s">
        <v>17</v>
      </c>
    </row>
    <row r="197" spans="1:12" x14ac:dyDescent="0.45">
      <c r="A197" t="s">
        <v>16</v>
      </c>
      <c r="B197" t="s">
        <v>17</v>
      </c>
      <c r="C197">
        <v>2001</v>
      </c>
      <c r="E197">
        <v>25</v>
      </c>
      <c r="F197" t="s">
        <v>17</v>
      </c>
      <c r="G197" t="s">
        <v>17</v>
      </c>
      <c r="H197" t="s">
        <v>17</v>
      </c>
      <c r="I197" t="s">
        <v>17</v>
      </c>
      <c r="J197" t="s">
        <v>17</v>
      </c>
      <c r="K197" t="s">
        <v>17</v>
      </c>
      <c r="L197" t="s">
        <v>17</v>
      </c>
    </row>
    <row r="198" spans="1:12" x14ac:dyDescent="0.45">
      <c r="A198" t="s">
        <v>16</v>
      </c>
      <c r="B198" t="s">
        <v>17</v>
      </c>
      <c r="C198">
        <v>2001</v>
      </c>
      <c r="E198">
        <v>26</v>
      </c>
      <c r="F198" t="s">
        <v>17</v>
      </c>
      <c r="G198" t="s">
        <v>17</v>
      </c>
      <c r="H198" t="s">
        <v>17</v>
      </c>
      <c r="I198" t="s">
        <v>17</v>
      </c>
      <c r="J198" t="s">
        <v>17</v>
      </c>
      <c r="K198" t="s">
        <v>17</v>
      </c>
      <c r="L198" t="s">
        <v>17</v>
      </c>
    </row>
    <row r="199" spans="1:12" x14ac:dyDescent="0.45">
      <c r="A199" t="s">
        <v>16</v>
      </c>
      <c r="B199" t="s">
        <v>17</v>
      </c>
      <c r="C199">
        <v>2001</v>
      </c>
      <c r="E199">
        <v>27</v>
      </c>
      <c r="F199" t="s">
        <v>17</v>
      </c>
      <c r="G199" t="s">
        <v>17</v>
      </c>
      <c r="H199" t="s">
        <v>17</v>
      </c>
      <c r="I199" t="s">
        <v>17</v>
      </c>
      <c r="J199" t="s">
        <v>17</v>
      </c>
      <c r="K199" t="s">
        <v>17</v>
      </c>
      <c r="L199" t="s">
        <v>17</v>
      </c>
    </row>
    <row r="200" spans="1:12" x14ac:dyDescent="0.45">
      <c r="A200" t="s">
        <v>16</v>
      </c>
      <c r="B200" t="s">
        <v>17</v>
      </c>
      <c r="C200">
        <v>2001</v>
      </c>
      <c r="E200">
        <v>28</v>
      </c>
      <c r="F200" t="s">
        <v>17</v>
      </c>
      <c r="G200" t="s">
        <v>17</v>
      </c>
      <c r="H200" t="s">
        <v>17</v>
      </c>
      <c r="I200" t="s">
        <v>17</v>
      </c>
      <c r="J200" t="s">
        <v>17</v>
      </c>
      <c r="K200" t="s">
        <v>17</v>
      </c>
      <c r="L200" t="s">
        <v>17</v>
      </c>
    </row>
    <row r="201" spans="1:12" x14ac:dyDescent="0.45">
      <c r="A201" t="s">
        <v>16</v>
      </c>
      <c r="B201" t="s">
        <v>17</v>
      </c>
      <c r="C201">
        <v>2001</v>
      </c>
      <c r="E201">
        <v>29</v>
      </c>
      <c r="F201" t="s">
        <v>17</v>
      </c>
      <c r="G201" t="s">
        <v>17</v>
      </c>
      <c r="H201" t="s">
        <v>17</v>
      </c>
      <c r="I201" t="s">
        <v>17</v>
      </c>
      <c r="J201" t="s">
        <v>17</v>
      </c>
      <c r="K201" t="s">
        <v>17</v>
      </c>
      <c r="L201" t="s">
        <v>17</v>
      </c>
    </row>
    <row r="202" spans="1:12" x14ac:dyDescent="0.45">
      <c r="A202" t="s">
        <v>16</v>
      </c>
      <c r="B202" t="s">
        <v>17</v>
      </c>
      <c r="C202">
        <v>2001</v>
      </c>
      <c r="E202">
        <v>30</v>
      </c>
      <c r="F202" t="s">
        <v>17</v>
      </c>
      <c r="G202" t="s">
        <v>17</v>
      </c>
      <c r="H202" t="s">
        <v>17</v>
      </c>
      <c r="I202" t="s">
        <v>17</v>
      </c>
      <c r="J202" t="s">
        <v>17</v>
      </c>
      <c r="K202" t="s">
        <v>17</v>
      </c>
      <c r="L202" t="s">
        <v>17</v>
      </c>
    </row>
    <row r="203" spans="1:12" x14ac:dyDescent="0.45">
      <c r="A203" t="s">
        <v>16</v>
      </c>
      <c r="B203" t="s">
        <v>17</v>
      </c>
      <c r="C203">
        <v>2001</v>
      </c>
      <c r="E203">
        <v>31</v>
      </c>
      <c r="F203" t="s">
        <v>17</v>
      </c>
      <c r="G203" t="s">
        <v>17</v>
      </c>
      <c r="H203" t="s">
        <v>17</v>
      </c>
      <c r="I203" t="s">
        <v>17</v>
      </c>
      <c r="J203" t="s">
        <v>17</v>
      </c>
      <c r="K203" t="s">
        <v>17</v>
      </c>
      <c r="L203" t="s">
        <v>17</v>
      </c>
    </row>
    <row r="204" spans="1:12" x14ac:dyDescent="0.45">
      <c r="A204" t="s">
        <v>16</v>
      </c>
      <c r="B204" t="s">
        <v>17</v>
      </c>
      <c r="C204">
        <v>2001</v>
      </c>
      <c r="E204">
        <v>32</v>
      </c>
      <c r="F204" t="s">
        <v>17</v>
      </c>
      <c r="G204" t="s">
        <v>17</v>
      </c>
      <c r="H204" t="s">
        <v>17</v>
      </c>
      <c r="I204" t="s">
        <v>17</v>
      </c>
      <c r="J204" t="s">
        <v>17</v>
      </c>
      <c r="K204" t="s">
        <v>17</v>
      </c>
      <c r="L204" t="s">
        <v>17</v>
      </c>
    </row>
    <row r="205" spans="1:12" x14ac:dyDescent="0.45">
      <c r="A205" t="s">
        <v>16</v>
      </c>
      <c r="B205" t="s">
        <v>17</v>
      </c>
      <c r="C205">
        <v>2001</v>
      </c>
      <c r="E205">
        <v>33</v>
      </c>
      <c r="F205" t="s">
        <v>17</v>
      </c>
      <c r="G205" t="s">
        <v>17</v>
      </c>
      <c r="H205" t="s">
        <v>17</v>
      </c>
      <c r="I205" t="s">
        <v>17</v>
      </c>
      <c r="J205" t="s">
        <v>17</v>
      </c>
      <c r="K205" t="s">
        <v>17</v>
      </c>
      <c r="L205" t="s">
        <v>17</v>
      </c>
    </row>
    <row r="206" spans="1:12" x14ac:dyDescent="0.45">
      <c r="A206" t="s">
        <v>16</v>
      </c>
      <c r="B206" t="s">
        <v>17</v>
      </c>
      <c r="C206">
        <v>2001</v>
      </c>
      <c r="E206">
        <v>34</v>
      </c>
      <c r="F206" t="s">
        <v>17</v>
      </c>
      <c r="G206" t="s">
        <v>17</v>
      </c>
      <c r="H206" t="s">
        <v>17</v>
      </c>
      <c r="I206" t="s">
        <v>17</v>
      </c>
      <c r="J206" t="s">
        <v>17</v>
      </c>
      <c r="K206" t="s">
        <v>17</v>
      </c>
      <c r="L206" t="s">
        <v>17</v>
      </c>
    </row>
    <row r="207" spans="1:12" x14ac:dyDescent="0.45">
      <c r="A207" t="s">
        <v>16</v>
      </c>
      <c r="B207" t="s">
        <v>17</v>
      </c>
      <c r="C207">
        <v>2001</v>
      </c>
      <c r="E207">
        <v>35</v>
      </c>
      <c r="F207" t="s">
        <v>17</v>
      </c>
      <c r="G207" t="s">
        <v>17</v>
      </c>
      <c r="H207" t="s">
        <v>17</v>
      </c>
      <c r="I207" t="s">
        <v>17</v>
      </c>
      <c r="J207" t="s">
        <v>17</v>
      </c>
      <c r="K207" t="s">
        <v>17</v>
      </c>
      <c r="L207" t="s">
        <v>17</v>
      </c>
    </row>
    <row r="208" spans="1:12" x14ac:dyDescent="0.45">
      <c r="A208" t="s">
        <v>16</v>
      </c>
      <c r="B208" t="s">
        <v>17</v>
      </c>
      <c r="C208">
        <v>2001</v>
      </c>
      <c r="E208">
        <v>36</v>
      </c>
      <c r="F208" t="s">
        <v>17</v>
      </c>
      <c r="G208" t="s">
        <v>17</v>
      </c>
      <c r="H208" t="s">
        <v>17</v>
      </c>
      <c r="I208" t="s">
        <v>17</v>
      </c>
      <c r="J208" t="s">
        <v>17</v>
      </c>
      <c r="K208" t="s">
        <v>17</v>
      </c>
      <c r="L208" t="s">
        <v>17</v>
      </c>
    </row>
    <row r="209" spans="1:12" x14ac:dyDescent="0.45">
      <c r="A209" t="s">
        <v>16</v>
      </c>
      <c r="B209" t="s">
        <v>17</v>
      </c>
      <c r="C209">
        <v>2001</v>
      </c>
      <c r="E209">
        <v>37</v>
      </c>
      <c r="F209" t="s">
        <v>17</v>
      </c>
      <c r="G209" t="s">
        <v>17</v>
      </c>
      <c r="H209" t="s">
        <v>17</v>
      </c>
      <c r="I209" t="s">
        <v>17</v>
      </c>
      <c r="J209" t="s">
        <v>17</v>
      </c>
      <c r="K209" t="s">
        <v>17</v>
      </c>
      <c r="L209" t="s">
        <v>17</v>
      </c>
    </row>
    <row r="210" spans="1:12" x14ac:dyDescent="0.45">
      <c r="A210" t="s">
        <v>16</v>
      </c>
      <c r="B210" t="s">
        <v>17</v>
      </c>
      <c r="C210">
        <v>2001</v>
      </c>
      <c r="E210">
        <v>38</v>
      </c>
      <c r="F210" t="s">
        <v>17</v>
      </c>
      <c r="G210" t="s">
        <v>17</v>
      </c>
      <c r="H210" t="s">
        <v>17</v>
      </c>
      <c r="I210" t="s">
        <v>17</v>
      </c>
      <c r="J210" t="s">
        <v>17</v>
      </c>
      <c r="K210" t="s">
        <v>17</v>
      </c>
      <c r="L210" t="s">
        <v>17</v>
      </c>
    </row>
    <row r="211" spans="1:12" x14ac:dyDescent="0.45">
      <c r="A211" t="s">
        <v>16</v>
      </c>
      <c r="B211" t="s">
        <v>17</v>
      </c>
      <c r="C211">
        <v>2001</v>
      </c>
      <c r="E211">
        <v>39</v>
      </c>
      <c r="F211" t="s">
        <v>17</v>
      </c>
      <c r="G211" t="s">
        <v>17</v>
      </c>
      <c r="H211" t="s">
        <v>17</v>
      </c>
      <c r="I211" t="s">
        <v>17</v>
      </c>
      <c r="J211" t="s">
        <v>17</v>
      </c>
      <c r="K211" t="s">
        <v>17</v>
      </c>
      <c r="L211" t="s">
        <v>17</v>
      </c>
    </row>
    <row r="212" spans="1:12" x14ac:dyDescent="0.45">
      <c r="A212" t="s">
        <v>16</v>
      </c>
      <c r="B212" t="s">
        <v>17</v>
      </c>
      <c r="C212">
        <v>2001</v>
      </c>
      <c r="D212" t="s">
        <v>38</v>
      </c>
      <c r="E212">
        <v>40</v>
      </c>
      <c r="F212">
        <v>429</v>
      </c>
      <c r="G212">
        <v>485</v>
      </c>
      <c r="H212">
        <v>82</v>
      </c>
      <c r="I212">
        <v>372</v>
      </c>
      <c r="J212">
        <v>1368</v>
      </c>
      <c r="K212">
        <v>137156</v>
      </c>
      <c r="L212">
        <v>607</v>
      </c>
    </row>
    <row r="213" spans="1:12" x14ac:dyDescent="0.45">
      <c r="A213" t="s">
        <v>16</v>
      </c>
      <c r="B213" t="s">
        <v>17</v>
      </c>
      <c r="C213">
        <v>2001</v>
      </c>
      <c r="D213" t="s">
        <v>38</v>
      </c>
      <c r="E213">
        <v>41</v>
      </c>
      <c r="F213">
        <v>479</v>
      </c>
      <c r="G213">
        <v>628</v>
      </c>
      <c r="H213">
        <v>114</v>
      </c>
      <c r="I213">
        <v>526</v>
      </c>
      <c r="J213">
        <v>1747</v>
      </c>
      <c r="K213">
        <v>159264</v>
      </c>
      <c r="L213">
        <v>646</v>
      </c>
    </row>
    <row r="214" spans="1:12" x14ac:dyDescent="0.45">
      <c r="A214" t="s">
        <v>16</v>
      </c>
      <c r="B214" t="s">
        <v>17</v>
      </c>
      <c r="C214">
        <v>2001</v>
      </c>
      <c r="D214" t="s">
        <v>38</v>
      </c>
      <c r="E214">
        <v>42</v>
      </c>
      <c r="F214">
        <v>562</v>
      </c>
      <c r="G214">
        <v>697</v>
      </c>
      <c r="H214">
        <v>113</v>
      </c>
      <c r="I214">
        <v>560</v>
      </c>
      <c r="J214">
        <v>1932</v>
      </c>
      <c r="K214">
        <v>165425</v>
      </c>
      <c r="L214">
        <v>690</v>
      </c>
    </row>
    <row r="215" spans="1:12" x14ac:dyDescent="0.45">
      <c r="A215" t="s">
        <v>16</v>
      </c>
      <c r="B215" t="s">
        <v>17</v>
      </c>
      <c r="C215">
        <v>2001</v>
      </c>
      <c r="D215" t="s">
        <v>38</v>
      </c>
      <c r="E215">
        <v>43</v>
      </c>
      <c r="F215">
        <v>567</v>
      </c>
      <c r="G215">
        <v>876</v>
      </c>
      <c r="H215">
        <v>118</v>
      </c>
      <c r="I215">
        <v>643</v>
      </c>
      <c r="J215">
        <v>2204</v>
      </c>
      <c r="K215">
        <v>174566</v>
      </c>
      <c r="L215">
        <v>710</v>
      </c>
    </row>
    <row r="216" spans="1:12" x14ac:dyDescent="0.45">
      <c r="A216" t="s">
        <v>16</v>
      </c>
      <c r="B216" t="s">
        <v>17</v>
      </c>
      <c r="C216">
        <v>2001</v>
      </c>
      <c r="D216" t="s">
        <v>38</v>
      </c>
      <c r="E216">
        <v>44</v>
      </c>
      <c r="F216">
        <v>655</v>
      </c>
      <c r="G216">
        <v>883</v>
      </c>
      <c r="H216">
        <v>168</v>
      </c>
      <c r="I216">
        <v>665</v>
      </c>
      <c r="J216">
        <v>2371</v>
      </c>
      <c r="K216">
        <v>182365</v>
      </c>
      <c r="L216">
        <v>746</v>
      </c>
    </row>
    <row r="217" spans="1:12" x14ac:dyDescent="0.45">
      <c r="A217" t="s">
        <v>16</v>
      </c>
      <c r="B217" t="s">
        <v>17</v>
      </c>
      <c r="C217">
        <v>2001</v>
      </c>
      <c r="D217" t="s">
        <v>38</v>
      </c>
      <c r="E217">
        <v>45</v>
      </c>
      <c r="F217">
        <v>626</v>
      </c>
      <c r="G217">
        <v>865</v>
      </c>
      <c r="H217">
        <v>149</v>
      </c>
      <c r="I217">
        <v>687</v>
      </c>
      <c r="J217">
        <v>2327</v>
      </c>
      <c r="K217">
        <v>190992</v>
      </c>
      <c r="L217">
        <v>758</v>
      </c>
    </row>
    <row r="218" spans="1:12" x14ac:dyDescent="0.45">
      <c r="A218" t="s">
        <v>16</v>
      </c>
      <c r="B218" t="s">
        <v>17</v>
      </c>
      <c r="C218">
        <v>2001</v>
      </c>
      <c r="D218" t="s">
        <v>38</v>
      </c>
      <c r="E218">
        <v>46</v>
      </c>
      <c r="F218">
        <v>693</v>
      </c>
      <c r="G218">
        <v>862</v>
      </c>
      <c r="H218">
        <v>142</v>
      </c>
      <c r="I218">
        <v>811</v>
      </c>
      <c r="J218">
        <v>2508</v>
      </c>
      <c r="K218">
        <v>187174</v>
      </c>
      <c r="L218">
        <v>770</v>
      </c>
    </row>
    <row r="219" spans="1:12" x14ac:dyDescent="0.45">
      <c r="A219" t="s">
        <v>16</v>
      </c>
      <c r="B219" t="s">
        <v>17</v>
      </c>
      <c r="C219">
        <v>2001</v>
      </c>
      <c r="D219" t="s">
        <v>38</v>
      </c>
      <c r="E219">
        <v>47</v>
      </c>
      <c r="F219">
        <v>602</v>
      </c>
      <c r="G219">
        <v>643</v>
      </c>
      <c r="H219">
        <v>147</v>
      </c>
      <c r="I219">
        <v>698</v>
      </c>
      <c r="J219">
        <v>2090</v>
      </c>
      <c r="K219">
        <v>141523</v>
      </c>
      <c r="L219">
        <v>764</v>
      </c>
    </row>
    <row r="220" spans="1:12" x14ac:dyDescent="0.45">
      <c r="A220" t="s">
        <v>16</v>
      </c>
      <c r="B220" t="s">
        <v>17</v>
      </c>
      <c r="C220">
        <v>2001</v>
      </c>
      <c r="D220" t="s">
        <v>38</v>
      </c>
      <c r="E220">
        <v>48</v>
      </c>
      <c r="F220">
        <v>638</v>
      </c>
      <c r="G220">
        <v>866</v>
      </c>
      <c r="H220">
        <v>185</v>
      </c>
      <c r="I220">
        <v>877</v>
      </c>
      <c r="J220">
        <v>2566</v>
      </c>
      <c r="K220">
        <v>181932</v>
      </c>
      <c r="L220">
        <v>728</v>
      </c>
    </row>
    <row r="221" spans="1:12" x14ac:dyDescent="0.45">
      <c r="A221" t="s">
        <v>16</v>
      </c>
      <c r="B221" t="s">
        <v>17</v>
      </c>
      <c r="C221">
        <v>2001</v>
      </c>
      <c r="D221" t="s">
        <v>38</v>
      </c>
      <c r="E221">
        <v>49</v>
      </c>
      <c r="F221">
        <v>602</v>
      </c>
      <c r="G221">
        <v>848</v>
      </c>
      <c r="H221">
        <v>149</v>
      </c>
      <c r="I221">
        <v>676</v>
      </c>
      <c r="J221">
        <v>2275</v>
      </c>
      <c r="K221">
        <v>180095</v>
      </c>
      <c r="L221">
        <v>762</v>
      </c>
    </row>
    <row r="222" spans="1:12" x14ac:dyDescent="0.45">
      <c r="A222" t="s">
        <v>16</v>
      </c>
      <c r="B222" t="s">
        <v>17</v>
      </c>
      <c r="C222">
        <v>2001</v>
      </c>
      <c r="D222" t="s">
        <v>38</v>
      </c>
      <c r="E222">
        <v>50</v>
      </c>
      <c r="F222">
        <v>666</v>
      </c>
      <c r="G222">
        <v>780</v>
      </c>
      <c r="H222">
        <v>153</v>
      </c>
      <c r="I222">
        <v>570</v>
      </c>
      <c r="J222">
        <v>2169</v>
      </c>
      <c r="K222">
        <v>170971</v>
      </c>
      <c r="L222">
        <v>756</v>
      </c>
    </row>
    <row r="223" spans="1:12" x14ac:dyDescent="0.45">
      <c r="A223" t="s">
        <v>16</v>
      </c>
      <c r="B223" t="s">
        <v>17</v>
      </c>
      <c r="C223">
        <v>2001</v>
      </c>
      <c r="D223" t="s">
        <v>38</v>
      </c>
      <c r="E223">
        <v>51</v>
      </c>
      <c r="F223">
        <v>707</v>
      </c>
      <c r="G223">
        <v>725</v>
      </c>
      <c r="H223">
        <v>162</v>
      </c>
      <c r="I223">
        <v>684</v>
      </c>
      <c r="J223">
        <v>2278</v>
      </c>
      <c r="K223">
        <v>148450</v>
      </c>
      <c r="L223">
        <v>696</v>
      </c>
    </row>
    <row r="224" spans="1:12" x14ac:dyDescent="0.45">
      <c r="A224" t="s">
        <v>16</v>
      </c>
      <c r="B224" t="s">
        <v>17</v>
      </c>
      <c r="C224">
        <v>2001</v>
      </c>
      <c r="D224" t="s">
        <v>38</v>
      </c>
      <c r="E224">
        <v>52</v>
      </c>
      <c r="F224">
        <v>719</v>
      </c>
      <c r="G224">
        <v>656</v>
      </c>
      <c r="H224">
        <v>172</v>
      </c>
      <c r="I224">
        <v>718</v>
      </c>
      <c r="J224">
        <v>2265</v>
      </c>
      <c r="K224">
        <v>106451</v>
      </c>
      <c r="L224">
        <v>691</v>
      </c>
    </row>
    <row r="225" spans="1:12" x14ac:dyDescent="0.45">
      <c r="A225" t="s">
        <v>16</v>
      </c>
      <c r="B225" t="s">
        <v>17</v>
      </c>
      <c r="C225">
        <v>2002</v>
      </c>
      <c r="D225" t="s">
        <v>38</v>
      </c>
      <c r="E225">
        <v>1</v>
      </c>
      <c r="F225">
        <v>785</v>
      </c>
      <c r="G225">
        <v>752</v>
      </c>
      <c r="H225">
        <v>223</v>
      </c>
      <c r="I225">
        <v>808</v>
      </c>
      <c r="J225">
        <v>2568</v>
      </c>
      <c r="K225">
        <v>132274</v>
      </c>
      <c r="L225">
        <v>728</v>
      </c>
    </row>
    <row r="226" spans="1:12" x14ac:dyDescent="0.45">
      <c r="A226" t="s">
        <v>16</v>
      </c>
      <c r="B226" t="s">
        <v>17</v>
      </c>
      <c r="C226">
        <v>2002</v>
      </c>
      <c r="D226" t="s">
        <v>38</v>
      </c>
      <c r="E226">
        <v>2</v>
      </c>
      <c r="F226">
        <v>837</v>
      </c>
      <c r="G226">
        <v>969</v>
      </c>
      <c r="H226">
        <v>200</v>
      </c>
      <c r="I226">
        <v>869</v>
      </c>
      <c r="J226">
        <v>2875</v>
      </c>
      <c r="K226">
        <v>171747</v>
      </c>
      <c r="L226">
        <v>742</v>
      </c>
    </row>
    <row r="227" spans="1:12" x14ac:dyDescent="0.45">
      <c r="A227" t="s">
        <v>16</v>
      </c>
      <c r="B227" t="s">
        <v>17</v>
      </c>
      <c r="C227">
        <v>2002</v>
      </c>
      <c r="D227" t="s">
        <v>38</v>
      </c>
      <c r="E227">
        <v>3</v>
      </c>
      <c r="F227">
        <v>1067</v>
      </c>
      <c r="G227">
        <v>1533</v>
      </c>
      <c r="H227">
        <v>195</v>
      </c>
      <c r="I227">
        <v>948</v>
      </c>
      <c r="J227">
        <v>3743</v>
      </c>
      <c r="K227">
        <v>180969</v>
      </c>
      <c r="L227">
        <v>749</v>
      </c>
    </row>
    <row r="228" spans="1:12" x14ac:dyDescent="0.45">
      <c r="A228" t="s">
        <v>16</v>
      </c>
      <c r="B228" t="s">
        <v>17</v>
      </c>
      <c r="C228">
        <v>2002</v>
      </c>
      <c r="D228" t="s">
        <v>38</v>
      </c>
      <c r="E228">
        <v>4</v>
      </c>
      <c r="F228">
        <v>1460</v>
      </c>
      <c r="G228">
        <v>2004</v>
      </c>
      <c r="H228">
        <v>177</v>
      </c>
      <c r="I228">
        <v>1156</v>
      </c>
      <c r="J228">
        <v>4797</v>
      </c>
      <c r="K228">
        <v>166968</v>
      </c>
      <c r="L228">
        <v>728</v>
      </c>
    </row>
    <row r="229" spans="1:12" x14ac:dyDescent="0.45">
      <c r="A229" t="s">
        <v>16</v>
      </c>
      <c r="B229" t="s">
        <v>17</v>
      </c>
      <c r="C229">
        <v>2002</v>
      </c>
      <c r="D229" t="s">
        <v>38</v>
      </c>
      <c r="E229">
        <v>5</v>
      </c>
      <c r="F229">
        <v>1556</v>
      </c>
      <c r="G229">
        <v>2351</v>
      </c>
      <c r="H229">
        <v>235</v>
      </c>
      <c r="I229">
        <v>1415</v>
      </c>
      <c r="J229">
        <v>5557</v>
      </c>
      <c r="K229">
        <v>188431</v>
      </c>
      <c r="L229">
        <v>729</v>
      </c>
    </row>
    <row r="230" spans="1:12" x14ac:dyDescent="0.45">
      <c r="A230" t="s">
        <v>16</v>
      </c>
      <c r="B230" t="s">
        <v>17</v>
      </c>
      <c r="C230">
        <v>2002</v>
      </c>
      <c r="D230" t="s">
        <v>38</v>
      </c>
      <c r="E230">
        <v>6</v>
      </c>
      <c r="F230">
        <v>1542</v>
      </c>
      <c r="G230">
        <v>2330</v>
      </c>
      <c r="H230">
        <v>274</v>
      </c>
      <c r="I230">
        <v>1478</v>
      </c>
      <c r="J230">
        <v>5624</v>
      </c>
      <c r="K230">
        <v>192039</v>
      </c>
      <c r="L230">
        <v>728</v>
      </c>
    </row>
    <row r="231" spans="1:12" x14ac:dyDescent="0.45">
      <c r="A231" t="s">
        <v>16</v>
      </c>
      <c r="B231" t="s">
        <v>17</v>
      </c>
      <c r="C231">
        <v>2002</v>
      </c>
      <c r="D231" t="s">
        <v>38</v>
      </c>
      <c r="E231">
        <v>7</v>
      </c>
      <c r="F231">
        <v>1557</v>
      </c>
      <c r="G231">
        <v>2436</v>
      </c>
      <c r="H231">
        <v>358</v>
      </c>
      <c r="I231">
        <v>1573</v>
      </c>
      <c r="J231">
        <v>5924</v>
      </c>
      <c r="K231">
        <v>187242</v>
      </c>
      <c r="L231">
        <v>712</v>
      </c>
    </row>
    <row r="232" spans="1:12" x14ac:dyDescent="0.45">
      <c r="A232" t="s">
        <v>16</v>
      </c>
      <c r="B232" t="s">
        <v>17</v>
      </c>
      <c r="C232">
        <v>2002</v>
      </c>
      <c r="D232" t="s">
        <v>38</v>
      </c>
      <c r="E232">
        <v>8</v>
      </c>
      <c r="F232">
        <v>1509</v>
      </c>
      <c r="G232">
        <v>2359</v>
      </c>
      <c r="H232">
        <v>348</v>
      </c>
      <c r="I232">
        <v>1544</v>
      </c>
      <c r="J232">
        <v>5760</v>
      </c>
      <c r="K232">
        <v>184544</v>
      </c>
      <c r="L232">
        <v>708</v>
      </c>
    </row>
    <row r="233" spans="1:12" x14ac:dyDescent="0.45">
      <c r="A233" t="s">
        <v>16</v>
      </c>
      <c r="B233" t="s">
        <v>17</v>
      </c>
      <c r="C233">
        <v>2002</v>
      </c>
      <c r="D233" t="s">
        <v>38</v>
      </c>
      <c r="E233">
        <v>9</v>
      </c>
      <c r="F233">
        <v>1208</v>
      </c>
      <c r="G233">
        <v>1997</v>
      </c>
      <c r="H233">
        <v>370</v>
      </c>
      <c r="I233">
        <v>1529</v>
      </c>
      <c r="J233">
        <v>5104</v>
      </c>
      <c r="K233">
        <v>186608</v>
      </c>
      <c r="L233">
        <v>707</v>
      </c>
    </row>
    <row r="234" spans="1:12" x14ac:dyDescent="0.45">
      <c r="A234" t="s">
        <v>16</v>
      </c>
      <c r="B234" t="s">
        <v>17</v>
      </c>
      <c r="C234">
        <v>2002</v>
      </c>
      <c r="D234" t="s">
        <v>38</v>
      </c>
      <c r="E234">
        <v>10</v>
      </c>
      <c r="F234">
        <v>848</v>
      </c>
      <c r="G234">
        <v>1558</v>
      </c>
      <c r="H234">
        <v>218</v>
      </c>
      <c r="I234">
        <v>1007</v>
      </c>
      <c r="J234">
        <v>3631</v>
      </c>
      <c r="K234">
        <v>168647</v>
      </c>
      <c r="L234">
        <v>674</v>
      </c>
    </row>
    <row r="235" spans="1:12" x14ac:dyDescent="0.45">
      <c r="A235" t="s">
        <v>16</v>
      </c>
      <c r="B235" t="s">
        <v>17</v>
      </c>
      <c r="C235">
        <v>2002</v>
      </c>
      <c r="D235" t="s">
        <v>38</v>
      </c>
      <c r="E235">
        <v>11</v>
      </c>
      <c r="F235">
        <v>731</v>
      </c>
      <c r="G235">
        <v>1252</v>
      </c>
      <c r="H235">
        <v>162</v>
      </c>
      <c r="I235">
        <v>832</v>
      </c>
      <c r="J235">
        <v>2977</v>
      </c>
      <c r="K235">
        <v>154942</v>
      </c>
      <c r="L235">
        <v>652</v>
      </c>
    </row>
    <row r="236" spans="1:12" x14ac:dyDescent="0.45">
      <c r="A236" t="s">
        <v>16</v>
      </c>
      <c r="B236" t="s">
        <v>17</v>
      </c>
      <c r="C236">
        <v>2002</v>
      </c>
      <c r="D236" t="s">
        <v>38</v>
      </c>
      <c r="E236">
        <v>12</v>
      </c>
      <c r="F236">
        <v>567</v>
      </c>
      <c r="G236">
        <v>1092</v>
      </c>
      <c r="H236">
        <v>151</v>
      </c>
      <c r="I236">
        <v>607</v>
      </c>
      <c r="J236">
        <v>2417</v>
      </c>
      <c r="K236">
        <v>148527</v>
      </c>
      <c r="L236">
        <v>617</v>
      </c>
    </row>
    <row r="237" spans="1:12" x14ac:dyDescent="0.45">
      <c r="A237" t="s">
        <v>16</v>
      </c>
      <c r="B237" t="s">
        <v>17</v>
      </c>
      <c r="C237">
        <v>2002</v>
      </c>
      <c r="D237" t="s">
        <v>38</v>
      </c>
      <c r="E237">
        <v>13</v>
      </c>
      <c r="F237">
        <v>547</v>
      </c>
      <c r="G237">
        <v>913</v>
      </c>
      <c r="H237">
        <v>131</v>
      </c>
      <c r="I237">
        <v>488</v>
      </c>
      <c r="J237">
        <v>2079</v>
      </c>
      <c r="K237">
        <v>142223</v>
      </c>
      <c r="L237">
        <v>582</v>
      </c>
    </row>
    <row r="238" spans="1:12" x14ac:dyDescent="0.45">
      <c r="A238" t="s">
        <v>16</v>
      </c>
      <c r="B238" t="s">
        <v>17</v>
      </c>
      <c r="C238">
        <v>2002</v>
      </c>
      <c r="D238" t="s">
        <v>38</v>
      </c>
      <c r="E238">
        <v>14</v>
      </c>
      <c r="F238">
        <v>397</v>
      </c>
      <c r="G238">
        <v>692</v>
      </c>
      <c r="H238">
        <v>117</v>
      </c>
      <c r="I238">
        <v>449</v>
      </c>
      <c r="J238">
        <v>1655</v>
      </c>
      <c r="K238">
        <v>138645</v>
      </c>
      <c r="L238">
        <v>575</v>
      </c>
    </row>
    <row r="239" spans="1:12" x14ac:dyDescent="0.45">
      <c r="A239" t="s">
        <v>16</v>
      </c>
      <c r="B239" t="s">
        <v>17</v>
      </c>
      <c r="C239">
        <v>2002</v>
      </c>
      <c r="D239" t="s">
        <v>38</v>
      </c>
      <c r="E239">
        <v>15</v>
      </c>
      <c r="F239">
        <v>327</v>
      </c>
      <c r="G239">
        <v>467</v>
      </c>
      <c r="H239">
        <v>83</v>
      </c>
      <c r="I239">
        <v>292</v>
      </c>
      <c r="J239">
        <v>1169</v>
      </c>
      <c r="K239">
        <v>130554</v>
      </c>
      <c r="L239">
        <v>551</v>
      </c>
    </row>
    <row r="240" spans="1:12" x14ac:dyDescent="0.45">
      <c r="A240" t="s">
        <v>16</v>
      </c>
      <c r="B240" t="s">
        <v>17</v>
      </c>
      <c r="C240">
        <v>2002</v>
      </c>
      <c r="D240" t="s">
        <v>38</v>
      </c>
      <c r="E240">
        <v>16</v>
      </c>
      <c r="F240">
        <v>247</v>
      </c>
      <c r="G240">
        <v>442</v>
      </c>
      <c r="H240">
        <v>67</v>
      </c>
      <c r="I240">
        <v>262</v>
      </c>
      <c r="J240">
        <v>1018</v>
      </c>
      <c r="K240">
        <v>124465</v>
      </c>
      <c r="L240">
        <v>523</v>
      </c>
    </row>
    <row r="241" spans="1:12" x14ac:dyDescent="0.45">
      <c r="A241" t="s">
        <v>16</v>
      </c>
      <c r="B241" t="s">
        <v>17</v>
      </c>
      <c r="C241">
        <v>2002</v>
      </c>
      <c r="D241" t="s">
        <v>38</v>
      </c>
      <c r="E241">
        <v>17</v>
      </c>
      <c r="F241">
        <v>235</v>
      </c>
      <c r="G241">
        <v>389</v>
      </c>
      <c r="H241">
        <v>51</v>
      </c>
      <c r="I241">
        <v>155</v>
      </c>
      <c r="J241">
        <v>830</v>
      </c>
      <c r="K241">
        <v>117581</v>
      </c>
      <c r="L241">
        <v>504</v>
      </c>
    </row>
    <row r="242" spans="1:12" x14ac:dyDescent="0.45">
      <c r="A242" t="s">
        <v>16</v>
      </c>
      <c r="B242" t="s">
        <v>17</v>
      </c>
      <c r="C242">
        <v>2002</v>
      </c>
      <c r="D242" t="s">
        <v>38</v>
      </c>
      <c r="E242">
        <v>18</v>
      </c>
      <c r="F242">
        <v>209</v>
      </c>
      <c r="G242">
        <v>269</v>
      </c>
      <c r="H242">
        <v>47</v>
      </c>
      <c r="I242">
        <v>147</v>
      </c>
      <c r="J242">
        <v>672</v>
      </c>
      <c r="K242">
        <v>109945</v>
      </c>
      <c r="L242">
        <v>475</v>
      </c>
    </row>
    <row r="243" spans="1:12" x14ac:dyDescent="0.45">
      <c r="A243" t="s">
        <v>16</v>
      </c>
      <c r="B243" t="s">
        <v>17</v>
      </c>
      <c r="C243">
        <v>2002</v>
      </c>
      <c r="D243" t="s">
        <v>38</v>
      </c>
      <c r="E243">
        <v>19</v>
      </c>
      <c r="F243">
        <v>169</v>
      </c>
      <c r="G243">
        <v>302</v>
      </c>
      <c r="H243">
        <v>46</v>
      </c>
      <c r="I243">
        <v>156</v>
      </c>
      <c r="J243">
        <v>673</v>
      </c>
      <c r="K243">
        <v>106720</v>
      </c>
      <c r="L243">
        <v>458</v>
      </c>
    </row>
    <row r="244" spans="1:12" x14ac:dyDescent="0.45">
      <c r="A244" t="s">
        <v>16</v>
      </c>
      <c r="B244" t="s">
        <v>17</v>
      </c>
      <c r="C244">
        <v>2002</v>
      </c>
      <c r="D244" t="s">
        <v>38</v>
      </c>
      <c r="E244">
        <v>20</v>
      </c>
      <c r="F244">
        <v>159</v>
      </c>
      <c r="G244">
        <v>236</v>
      </c>
      <c r="H244">
        <v>39</v>
      </c>
      <c r="I244">
        <v>142</v>
      </c>
      <c r="J244">
        <v>576</v>
      </c>
      <c r="K244">
        <v>100422</v>
      </c>
      <c r="L244">
        <v>449</v>
      </c>
    </row>
    <row r="245" spans="1:12" x14ac:dyDescent="0.45">
      <c r="A245" t="s">
        <v>16</v>
      </c>
      <c r="B245" t="s">
        <v>17</v>
      </c>
      <c r="C245">
        <v>2002</v>
      </c>
      <c r="E245">
        <v>21</v>
      </c>
      <c r="F245" t="s">
        <v>17</v>
      </c>
      <c r="G245" t="s">
        <v>17</v>
      </c>
      <c r="H245" t="s">
        <v>17</v>
      </c>
      <c r="I245" t="s">
        <v>17</v>
      </c>
      <c r="J245" t="s">
        <v>17</v>
      </c>
      <c r="K245" t="s">
        <v>17</v>
      </c>
      <c r="L245" t="s">
        <v>17</v>
      </c>
    </row>
    <row r="246" spans="1:12" x14ac:dyDescent="0.45">
      <c r="A246" t="s">
        <v>16</v>
      </c>
      <c r="B246" t="s">
        <v>17</v>
      </c>
      <c r="C246">
        <v>2002</v>
      </c>
      <c r="E246">
        <v>22</v>
      </c>
      <c r="F246" t="s">
        <v>17</v>
      </c>
      <c r="G246" t="s">
        <v>17</v>
      </c>
      <c r="H246" t="s">
        <v>17</v>
      </c>
      <c r="I246" t="s">
        <v>17</v>
      </c>
      <c r="J246" t="s">
        <v>17</v>
      </c>
      <c r="K246" t="s">
        <v>17</v>
      </c>
      <c r="L246" t="s">
        <v>17</v>
      </c>
    </row>
    <row r="247" spans="1:12" x14ac:dyDescent="0.45">
      <c r="A247" t="s">
        <v>16</v>
      </c>
      <c r="B247" t="s">
        <v>17</v>
      </c>
      <c r="C247">
        <v>2002</v>
      </c>
      <c r="E247">
        <v>23</v>
      </c>
      <c r="F247" t="s">
        <v>17</v>
      </c>
      <c r="G247" t="s">
        <v>17</v>
      </c>
      <c r="H247" t="s">
        <v>17</v>
      </c>
      <c r="I247" t="s">
        <v>17</v>
      </c>
      <c r="J247" t="s">
        <v>17</v>
      </c>
      <c r="K247" t="s">
        <v>17</v>
      </c>
      <c r="L247" t="s">
        <v>17</v>
      </c>
    </row>
    <row r="248" spans="1:12" x14ac:dyDescent="0.45">
      <c r="A248" t="s">
        <v>16</v>
      </c>
      <c r="B248" t="s">
        <v>17</v>
      </c>
      <c r="C248">
        <v>2002</v>
      </c>
      <c r="E248">
        <v>24</v>
      </c>
      <c r="F248" t="s">
        <v>17</v>
      </c>
      <c r="G248" t="s">
        <v>17</v>
      </c>
      <c r="H248" t="s">
        <v>17</v>
      </c>
      <c r="I248" t="s">
        <v>17</v>
      </c>
      <c r="J248" t="s">
        <v>17</v>
      </c>
      <c r="K248" t="s">
        <v>17</v>
      </c>
      <c r="L248" t="s">
        <v>17</v>
      </c>
    </row>
    <row r="249" spans="1:12" x14ac:dyDescent="0.45">
      <c r="A249" t="s">
        <v>16</v>
      </c>
      <c r="B249" t="s">
        <v>17</v>
      </c>
      <c r="C249">
        <v>2002</v>
      </c>
      <c r="E249">
        <v>25</v>
      </c>
      <c r="F249" t="s">
        <v>17</v>
      </c>
      <c r="G249" t="s">
        <v>17</v>
      </c>
      <c r="H249" t="s">
        <v>17</v>
      </c>
      <c r="I249" t="s">
        <v>17</v>
      </c>
      <c r="J249" t="s">
        <v>17</v>
      </c>
      <c r="K249" t="s">
        <v>17</v>
      </c>
      <c r="L249" t="s">
        <v>17</v>
      </c>
    </row>
    <row r="250" spans="1:12" x14ac:dyDescent="0.45">
      <c r="A250" t="s">
        <v>16</v>
      </c>
      <c r="B250" t="s">
        <v>17</v>
      </c>
      <c r="C250">
        <v>2002</v>
      </c>
      <c r="E250">
        <v>26</v>
      </c>
      <c r="F250" t="s">
        <v>17</v>
      </c>
      <c r="G250" t="s">
        <v>17</v>
      </c>
      <c r="H250" t="s">
        <v>17</v>
      </c>
      <c r="I250" t="s">
        <v>17</v>
      </c>
      <c r="J250" t="s">
        <v>17</v>
      </c>
      <c r="K250" t="s">
        <v>17</v>
      </c>
      <c r="L250" t="s">
        <v>17</v>
      </c>
    </row>
    <row r="251" spans="1:12" x14ac:dyDescent="0.45">
      <c r="A251" t="s">
        <v>16</v>
      </c>
      <c r="B251" t="s">
        <v>17</v>
      </c>
      <c r="C251">
        <v>2002</v>
      </c>
      <c r="E251">
        <v>27</v>
      </c>
      <c r="F251" t="s">
        <v>17</v>
      </c>
      <c r="G251" t="s">
        <v>17</v>
      </c>
      <c r="H251" t="s">
        <v>17</v>
      </c>
      <c r="I251" t="s">
        <v>17</v>
      </c>
      <c r="J251" t="s">
        <v>17</v>
      </c>
      <c r="K251" t="s">
        <v>17</v>
      </c>
      <c r="L251" t="s">
        <v>17</v>
      </c>
    </row>
    <row r="252" spans="1:12" x14ac:dyDescent="0.45">
      <c r="A252" t="s">
        <v>16</v>
      </c>
      <c r="B252" t="s">
        <v>17</v>
      </c>
      <c r="C252">
        <v>2002</v>
      </c>
      <c r="E252">
        <v>28</v>
      </c>
      <c r="F252" t="s">
        <v>17</v>
      </c>
      <c r="G252" t="s">
        <v>17</v>
      </c>
      <c r="H252" t="s">
        <v>17</v>
      </c>
      <c r="I252" t="s">
        <v>17</v>
      </c>
      <c r="J252" t="s">
        <v>17</v>
      </c>
      <c r="K252" t="s">
        <v>17</v>
      </c>
      <c r="L252" t="s">
        <v>17</v>
      </c>
    </row>
    <row r="253" spans="1:12" x14ac:dyDescent="0.45">
      <c r="A253" t="s">
        <v>16</v>
      </c>
      <c r="B253" t="s">
        <v>17</v>
      </c>
      <c r="C253">
        <v>2002</v>
      </c>
      <c r="E253">
        <v>29</v>
      </c>
      <c r="F253" t="s">
        <v>17</v>
      </c>
      <c r="G253" t="s">
        <v>17</v>
      </c>
      <c r="H253" t="s">
        <v>17</v>
      </c>
      <c r="I253" t="s">
        <v>17</v>
      </c>
      <c r="J253" t="s">
        <v>17</v>
      </c>
      <c r="K253" t="s">
        <v>17</v>
      </c>
      <c r="L253" t="s">
        <v>17</v>
      </c>
    </row>
    <row r="254" spans="1:12" x14ac:dyDescent="0.45">
      <c r="A254" t="s">
        <v>16</v>
      </c>
      <c r="B254" t="s">
        <v>17</v>
      </c>
      <c r="C254">
        <v>2002</v>
      </c>
      <c r="E254">
        <v>30</v>
      </c>
      <c r="F254" t="s">
        <v>17</v>
      </c>
      <c r="G254" t="s">
        <v>17</v>
      </c>
      <c r="H254" t="s">
        <v>17</v>
      </c>
      <c r="I254" t="s">
        <v>17</v>
      </c>
      <c r="J254" t="s">
        <v>17</v>
      </c>
      <c r="K254" t="s">
        <v>17</v>
      </c>
      <c r="L254" t="s">
        <v>17</v>
      </c>
    </row>
    <row r="255" spans="1:12" x14ac:dyDescent="0.45">
      <c r="A255" t="s">
        <v>16</v>
      </c>
      <c r="B255" t="s">
        <v>17</v>
      </c>
      <c r="C255">
        <v>2002</v>
      </c>
      <c r="E255">
        <v>31</v>
      </c>
      <c r="F255" t="s">
        <v>17</v>
      </c>
      <c r="G255" t="s">
        <v>17</v>
      </c>
      <c r="H255" t="s">
        <v>17</v>
      </c>
      <c r="I255" t="s">
        <v>17</v>
      </c>
      <c r="J255" t="s">
        <v>17</v>
      </c>
      <c r="K255" t="s">
        <v>17</v>
      </c>
      <c r="L255" t="s">
        <v>17</v>
      </c>
    </row>
    <row r="256" spans="1:12" x14ac:dyDescent="0.45">
      <c r="A256" t="s">
        <v>16</v>
      </c>
      <c r="B256" t="s">
        <v>17</v>
      </c>
      <c r="C256">
        <v>2002</v>
      </c>
      <c r="E256">
        <v>32</v>
      </c>
      <c r="F256" t="s">
        <v>17</v>
      </c>
      <c r="G256" t="s">
        <v>17</v>
      </c>
      <c r="H256" t="s">
        <v>17</v>
      </c>
      <c r="I256" t="s">
        <v>17</v>
      </c>
      <c r="J256" t="s">
        <v>17</v>
      </c>
      <c r="K256" t="s">
        <v>17</v>
      </c>
      <c r="L256" t="s">
        <v>17</v>
      </c>
    </row>
    <row r="257" spans="1:12" x14ac:dyDescent="0.45">
      <c r="A257" t="s">
        <v>16</v>
      </c>
      <c r="B257" t="s">
        <v>17</v>
      </c>
      <c r="C257">
        <v>2002</v>
      </c>
      <c r="E257">
        <v>33</v>
      </c>
      <c r="F257" t="s">
        <v>17</v>
      </c>
      <c r="G257" t="s">
        <v>17</v>
      </c>
      <c r="H257" t="s">
        <v>17</v>
      </c>
      <c r="I257" t="s">
        <v>17</v>
      </c>
      <c r="J257" t="s">
        <v>17</v>
      </c>
      <c r="K257" t="s">
        <v>17</v>
      </c>
      <c r="L257" t="s">
        <v>17</v>
      </c>
    </row>
    <row r="258" spans="1:12" x14ac:dyDescent="0.45">
      <c r="A258" t="s">
        <v>16</v>
      </c>
      <c r="B258" t="s">
        <v>17</v>
      </c>
      <c r="C258">
        <v>2002</v>
      </c>
      <c r="E258">
        <v>34</v>
      </c>
      <c r="F258" t="s">
        <v>17</v>
      </c>
      <c r="G258" t="s">
        <v>17</v>
      </c>
      <c r="H258" t="s">
        <v>17</v>
      </c>
      <c r="I258" t="s">
        <v>17</v>
      </c>
      <c r="J258" t="s">
        <v>17</v>
      </c>
      <c r="K258" t="s">
        <v>17</v>
      </c>
      <c r="L258" t="s">
        <v>17</v>
      </c>
    </row>
    <row r="259" spans="1:12" x14ac:dyDescent="0.45">
      <c r="A259" t="s">
        <v>16</v>
      </c>
      <c r="B259" t="s">
        <v>17</v>
      </c>
      <c r="C259">
        <v>2002</v>
      </c>
      <c r="E259">
        <v>35</v>
      </c>
      <c r="F259" t="s">
        <v>17</v>
      </c>
      <c r="G259" t="s">
        <v>17</v>
      </c>
      <c r="H259" t="s">
        <v>17</v>
      </c>
      <c r="I259" t="s">
        <v>17</v>
      </c>
      <c r="J259" t="s">
        <v>17</v>
      </c>
      <c r="K259" t="s">
        <v>17</v>
      </c>
      <c r="L259" t="s">
        <v>17</v>
      </c>
    </row>
    <row r="260" spans="1:12" x14ac:dyDescent="0.45">
      <c r="A260" t="s">
        <v>16</v>
      </c>
      <c r="B260" t="s">
        <v>17</v>
      </c>
      <c r="C260">
        <v>2002</v>
      </c>
      <c r="E260">
        <v>36</v>
      </c>
      <c r="F260" t="s">
        <v>17</v>
      </c>
      <c r="G260" t="s">
        <v>17</v>
      </c>
      <c r="H260" t="s">
        <v>17</v>
      </c>
      <c r="I260" t="s">
        <v>17</v>
      </c>
      <c r="J260" t="s">
        <v>17</v>
      </c>
      <c r="K260" t="s">
        <v>17</v>
      </c>
      <c r="L260" t="s">
        <v>17</v>
      </c>
    </row>
    <row r="261" spans="1:12" x14ac:dyDescent="0.45">
      <c r="A261" t="s">
        <v>16</v>
      </c>
      <c r="B261" t="s">
        <v>17</v>
      </c>
      <c r="C261">
        <v>2002</v>
      </c>
      <c r="E261">
        <v>37</v>
      </c>
      <c r="F261" t="s">
        <v>17</v>
      </c>
      <c r="G261" t="s">
        <v>17</v>
      </c>
      <c r="H261" t="s">
        <v>17</v>
      </c>
      <c r="I261" t="s">
        <v>17</v>
      </c>
      <c r="J261" t="s">
        <v>17</v>
      </c>
      <c r="K261" t="s">
        <v>17</v>
      </c>
      <c r="L261" t="s">
        <v>17</v>
      </c>
    </row>
    <row r="262" spans="1:12" x14ac:dyDescent="0.45">
      <c r="A262" t="s">
        <v>16</v>
      </c>
      <c r="B262" t="s">
        <v>17</v>
      </c>
      <c r="C262">
        <v>2002</v>
      </c>
      <c r="E262">
        <v>38</v>
      </c>
      <c r="F262" t="s">
        <v>17</v>
      </c>
      <c r="G262" t="s">
        <v>17</v>
      </c>
      <c r="H262" t="s">
        <v>17</v>
      </c>
      <c r="I262" t="s">
        <v>17</v>
      </c>
      <c r="J262" t="s">
        <v>17</v>
      </c>
      <c r="K262" t="s">
        <v>17</v>
      </c>
      <c r="L262" t="s">
        <v>17</v>
      </c>
    </row>
    <row r="263" spans="1:12" x14ac:dyDescent="0.45">
      <c r="A263" t="s">
        <v>16</v>
      </c>
      <c r="B263" t="s">
        <v>17</v>
      </c>
      <c r="C263">
        <v>2002</v>
      </c>
      <c r="E263">
        <v>39</v>
      </c>
      <c r="F263" t="s">
        <v>17</v>
      </c>
      <c r="G263" t="s">
        <v>17</v>
      </c>
      <c r="H263" t="s">
        <v>17</v>
      </c>
      <c r="I263" t="s">
        <v>17</v>
      </c>
      <c r="J263" t="s">
        <v>17</v>
      </c>
      <c r="K263" t="s">
        <v>17</v>
      </c>
      <c r="L263" t="s">
        <v>17</v>
      </c>
    </row>
    <row r="264" spans="1:12" x14ac:dyDescent="0.45">
      <c r="A264" t="s">
        <v>16</v>
      </c>
      <c r="B264" t="s">
        <v>17</v>
      </c>
      <c r="C264">
        <v>2002</v>
      </c>
      <c r="D264" t="s">
        <v>39</v>
      </c>
      <c r="E264">
        <v>40</v>
      </c>
      <c r="F264">
        <v>582</v>
      </c>
      <c r="G264">
        <v>805</v>
      </c>
      <c r="H264">
        <v>149</v>
      </c>
      <c r="I264">
        <v>524</v>
      </c>
      <c r="J264">
        <v>2060</v>
      </c>
      <c r="K264">
        <v>176569</v>
      </c>
      <c r="L264">
        <v>754</v>
      </c>
    </row>
    <row r="265" spans="1:12" x14ac:dyDescent="0.45">
      <c r="A265" t="s">
        <v>16</v>
      </c>
      <c r="B265" t="s">
        <v>17</v>
      </c>
      <c r="C265">
        <v>2002</v>
      </c>
      <c r="D265" t="s">
        <v>39</v>
      </c>
      <c r="E265">
        <v>41</v>
      </c>
      <c r="F265">
        <v>683</v>
      </c>
      <c r="G265">
        <v>872</v>
      </c>
      <c r="H265">
        <v>127</v>
      </c>
      <c r="I265">
        <v>585</v>
      </c>
      <c r="J265">
        <v>2267</v>
      </c>
      <c r="K265">
        <v>186355</v>
      </c>
      <c r="L265">
        <v>785</v>
      </c>
    </row>
    <row r="266" spans="1:12" x14ac:dyDescent="0.45">
      <c r="A266" t="s">
        <v>16</v>
      </c>
      <c r="B266" t="s">
        <v>17</v>
      </c>
      <c r="C266">
        <v>2002</v>
      </c>
      <c r="D266" t="s">
        <v>39</v>
      </c>
      <c r="E266">
        <v>42</v>
      </c>
      <c r="F266">
        <v>642</v>
      </c>
      <c r="G266">
        <v>878</v>
      </c>
      <c r="H266">
        <v>113</v>
      </c>
      <c r="I266">
        <v>543</v>
      </c>
      <c r="J266">
        <v>2176</v>
      </c>
      <c r="K266">
        <v>192469</v>
      </c>
      <c r="L266">
        <v>831</v>
      </c>
    </row>
    <row r="267" spans="1:12" x14ac:dyDescent="0.45">
      <c r="A267" t="s">
        <v>16</v>
      </c>
      <c r="B267" t="s">
        <v>17</v>
      </c>
      <c r="C267">
        <v>2002</v>
      </c>
      <c r="D267" t="s">
        <v>39</v>
      </c>
      <c r="E267">
        <v>43</v>
      </c>
      <c r="F267">
        <v>728</v>
      </c>
      <c r="G267">
        <v>1045</v>
      </c>
      <c r="H267">
        <v>154</v>
      </c>
      <c r="I267">
        <v>672</v>
      </c>
      <c r="J267">
        <v>2599</v>
      </c>
      <c r="K267">
        <v>207512</v>
      </c>
      <c r="L267">
        <v>863</v>
      </c>
    </row>
    <row r="268" spans="1:12" x14ac:dyDescent="0.45">
      <c r="A268" t="s">
        <v>16</v>
      </c>
      <c r="B268" t="s">
        <v>17</v>
      </c>
      <c r="C268">
        <v>2002</v>
      </c>
      <c r="D268" t="s">
        <v>39</v>
      </c>
      <c r="E268">
        <v>44</v>
      </c>
      <c r="F268">
        <v>823</v>
      </c>
      <c r="G268">
        <v>1189</v>
      </c>
      <c r="H268">
        <v>154</v>
      </c>
      <c r="I268">
        <v>741</v>
      </c>
      <c r="J268">
        <v>2907</v>
      </c>
      <c r="K268">
        <v>223208</v>
      </c>
      <c r="L268">
        <v>909</v>
      </c>
    </row>
    <row r="269" spans="1:12" x14ac:dyDescent="0.45">
      <c r="A269" t="s">
        <v>16</v>
      </c>
      <c r="B269" t="s">
        <v>17</v>
      </c>
      <c r="C269">
        <v>2002</v>
      </c>
      <c r="D269" t="s">
        <v>39</v>
      </c>
      <c r="E269">
        <v>45</v>
      </c>
      <c r="F269">
        <v>887</v>
      </c>
      <c r="G269">
        <v>1272</v>
      </c>
      <c r="H269">
        <v>180</v>
      </c>
      <c r="I269">
        <v>886</v>
      </c>
      <c r="J269">
        <v>3225</v>
      </c>
      <c r="K269">
        <v>229454</v>
      </c>
      <c r="L269">
        <v>930</v>
      </c>
    </row>
    <row r="270" spans="1:12" x14ac:dyDescent="0.45">
      <c r="A270" t="s">
        <v>16</v>
      </c>
      <c r="B270" t="s">
        <v>17</v>
      </c>
      <c r="C270">
        <v>2002</v>
      </c>
      <c r="D270" t="s">
        <v>39</v>
      </c>
      <c r="E270">
        <v>46</v>
      </c>
      <c r="F270">
        <v>851</v>
      </c>
      <c r="G270">
        <v>1173</v>
      </c>
      <c r="H270">
        <v>175</v>
      </c>
      <c r="I270">
        <v>898</v>
      </c>
      <c r="J270">
        <v>3097</v>
      </c>
      <c r="K270">
        <v>223712</v>
      </c>
      <c r="L270">
        <v>923</v>
      </c>
    </row>
    <row r="271" spans="1:12" x14ac:dyDescent="0.45">
      <c r="A271" t="s">
        <v>16</v>
      </c>
      <c r="B271" t="s">
        <v>17</v>
      </c>
      <c r="C271">
        <v>2002</v>
      </c>
      <c r="D271" t="s">
        <v>39</v>
      </c>
      <c r="E271">
        <v>47</v>
      </c>
      <c r="F271">
        <v>802</v>
      </c>
      <c r="G271">
        <v>1166</v>
      </c>
      <c r="H271">
        <v>182</v>
      </c>
      <c r="I271">
        <v>817</v>
      </c>
      <c r="J271">
        <v>2967</v>
      </c>
      <c r="K271">
        <v>223818</v>
      </c>
      <c r="L271">
        <v>922</v>
      </c>
    </row>
    <row r="272" spans="1:12" x14ac:dyDescent="0.45">
      <c r="A272" t="s">
        <v>16</v>
      </c>
      <c r="B272" t="s">
        <v>17</v>
      </c>
      <c r="C272">
        <v>2002</v>
      </c>
      <c r="D272" t="s">
        <v>39</v>
      </c>
      <c r="E272">
        <v>48</v>
      </c>
      <c r="F272">
        <v>834</v>
      </c>
      <c r="G272">
        <v>978</v>
      </c>
      <c r="H272">
        <v>186</v>
      </c>
      <c r="I272">
        <v>711</v>
      </c>
      <c r="J272">
        <v>2709</v>
      </c>
      <c r="K272">
        <v>188814</v>
      </c>
      <c r="L272">
        <v>918</v>
      </c>
    </row>
    <row r="273" spans="1:12" x14ac:dyDescent="0.45">
      <c r="A273" t="s">
        <v>16</v>
      </c>
      <c r="B273" t="s">
        <v>17</v>
      </c>
      <c r="C273">
        <v>2002</v>
      </c>
      <c r="D273" t="s">
        <v>39</v>
      </c>
      <c r="E273">
        <v>49</v>
      </c>
      <c r="F273">
        <v>857</v>
      </c>
      <c r="G273">
        <v>1117</v>
      </c>
      <c r="H273">
        <v>206</v>
      </c>
      <c r="I273">
        <v>869</v>
      </c>
      <c r="J273">
        <v>3049</v>
      </c>
      <c r="K273">
        <v>243078</v>
      </c>
      <c r="L273">
        <v>937</v>
      </c>
    </row>
    <row r="274" spans="1:12" x14ac:dyDescent="0.45">
      <c r="A274" t="s">
        <v>16</v>
      </c>
      <c r="B274" t="s">
        <v>17</v>
      </c>
      <c r="C274">
        <v>2002</v>
      </c>
      <c r="D274" t="s">
        <v>39</v>
      </c>
      <c r="E274">
        <v>50</v>
      </c>
      <c r="F274">
        <v>804</v>
      </c>
      <c r="G274">
        <v>1179</v>
      </c>
      <c r="H274">
        <v>182</v>
      </c>
      <c r="I274">
        <v>792</v>
      </c>
      <c r="J274">
        <v>2957</v>
      </c>
      <c r="K274">
        <v>235136</v>
      </c>
      <c r="L274">
        <v>928</v>
      </c>
    </row>
    <row r="275" spans="1:12" x14ac:dyDescent="0.45">
      <c r="A275" t="s">
        <v>16</v>
      </c>
      <c r="B275" t="s">
        <v>17</v>
      </c>
      <c r="C275">
        <v>2002</v>
      </c>
      <c r="D275" t="s">
        <v>39</v>
      </c>
      <c r="E275">
        <v>51</v>
      </c>
      <c r="F275">
        <v>951</v>
      </c>
      <c r="G275">
        <v>1404</v>
      </c>
      <c r="H275">
        <v>212</v>
      </c>
      <c r="I275">
        <v>849</v>
      </c>
      <c r="J275">
        <v>3416</v>
      </c>
      <c r="K275">
        <v>216179</v>
      </c>
      <c r="L275">
        <v>908</v>
      </c>
    </row>
    <row r="276" spans="1:12" x14ac:dyDescent="0.45">
      <c r="A276" t="s">
        <v>16</v>
      </c>
      <c r="B276" t="s">
        <v>17</v>
      </c>
      <c r="C276">
        <v>2002</v>
      </c>
      <c r="D276" t="s">
        <v>39</v>
      </c>
      <c r="E276">
        <v>52</v>
      </c>
      <c r="F276">
        <v>915</v>
      </c>
      <c r="G276">
        <v>937</v>
      </c>
      <c r="H276">
        <v>177</v>
      </c>
      <c r="I276">
        <v>828</v>
      </c>
      <c r="J276">
        <v>2857</v>
      </c>
      <c r="K276">
        <v>144287</v>
      </c>
      <c r="L276">
        <v>865</v>
      </c>
    </row>
    <row r="277" spans="1:12" x14ac:dyDescent="0.45">
      <c r="A277" t="s">
        <v>16</v>
      </c>
      <c r="B277" t="s">
        <v>17</v>
      </c>
      <c r="C277">
        <v>2003</v>
      </c>
      <c r="D277" t="s">
        <v>39</v>
      </c>
      <c r="E277">
        <v>1</v>
      </c>
      <c r="F277">
        <v>1028</v>
      </c>
      <c r="G277">
        <v>1019</v>
      </c>
      <c r="H277">
        <v>251</v>
      </c>
      <c r="I277">
        <v>962</v>
      </c>
      <c r="J277">
        <v>3260</v>
      </c>
      <c r="K277">
        <v>171193</v>
      </c>
      <c r="L277">
        <v>879</v>
      </c>
    </row>
    <row r="278" spans="1:12" x14ac:dyDescent="0.45">
      <c r="A278" t="s">
        <v>16</v>
      </c>
      <c r="B278" t="s">
        <v>17</v>
      </c>
      <c r="C278">
        <v>2003</v>
      </c>
      <c r="D278" t="s">
        <v>39</v>
      </c>
      <c r="E278">
        <v>2</v>
      </c>
      <c r="F278">
        <v>1068</v>
      </c>
      <c r="G278">
        <v>1296</v>
      </c>
      <c r="H278">
        <v>274</v>
      </c>
      <c r="I278">
        <v>1091</v>
      </c>
      <c r="J278">
        <v>3729</v>
      </c>
      <c r="K278">
        <v>234513</v>
      </c>
      <c r="L278">
        <v>926</v>
      </c>
    </row>
    <row r="279" spans="1:12" x14ac:dyDescent="0.45">
      <c r="A279" t="s">
        <v>16</v>
      </c>
      <c r="B279" t="s">
        <v>17</v>
      </c>
      <c r="C279">
        <v>2003</v>
      </c>
      <c r="D279" t="s">
        <v>39</v>
      </c>
      <c r="E279">
        <v>3</v>
      </c>
      <c r="F279">
        <v>1154</v>
      </c>
      <c r="G279">
        <v>1798</v>
      </c>
      <c r="H279">
        <v>241</v>
      </c>
      <c r="I279">
        <v>1011</v>
      </c>
      <c r="J279">
        <v>4204</v>
      </c>
      <c r="K279">
        <v>231550</v>
      </c>
      <c r="L279">
        <v>902</v>
      </c>
    </row>
    <row r="280" spans="1:12" x14ac:dyDescent="0.45">
      <c r="A280" t="s">
        <v>16</v>
      </c>
      <c r="B280" t="s">
        <v>17</v>
      </c>
      <c r="C280">
        <v>2003</v>
      </c>
      <c r="D280" t="s">
        <v>39</v>
      </c>
      <c r="E280">
        <v>4</v>
      </c>
      <c r="F280">
        <v>1373</v>
      </c>
      <c r="G280">
        <v>2998</v>
      </c>
      <c r="H280">
        <v>221</v>
      </c>
      <c r="I280">
        <v>1104</v>
      </c>
      <c r="J280">
        <v>5696</v>
      </c>
      <c r="K280">
        <v>235566</v>
      </c>
      <c r="L280">
        <v>927</v>
      </c>
    </row>
    <row r="281" spans="1:12" x14ac:dyDescent="0.45">
      <c r="A281" t="s">
        <v>16</v>
      </c>
      <c r="B281" t="s">
        <v>17</v>
      </c>
      <c r="C281">
        <v>2003</v>
      </c>
      <c r="D281" t="s">
        <v>39</v>
      </c>
      <c r="E281">
        <v>5</v>
      </c>
      <c r="F281">
        <v>1411</v>
      </c>
      <c r="G281">
        <v>4064</v>
      </c>
      <c r="H281">
        <v>282</v>
      </c>
      <c r="I281">
        <v>1322</v>
      </c>
      <c r="J281">
        <v>7079</v>
      </c>
      <c r="K281">
        <v>246969</v>
      </c>
      <c r="L281">
        <v>884</v>
      </c>
    </row>
    <row r="282" spans="1:12" x14ac:dyDescent="0.45">
      <c r="A282" t="s">
        <v>16</v>
      </c>
      <c r="B282" t="s">
        <v>17</v>
      </c>
      <c r="C282">
        <v>2003</v>
      </c>
      <c r="D282" t="s">
        <v>39</v>
      </c>
      <c r="E282">
        <v>6</v>
      </c>
      <c r="F282">
        <v>1606</v>
      </c>
      <c r="G282">
        <v>4447</v>
      </c>
      <c r="H282">
        <v>308</v>
      </c>
      <c r="I282">
        <v>1421</v>
      </c>
      <c r="J282">
        <v>7782</v>
      </c>
      <c r="K282">
        <v>245751</v>
      </c>
      <c r="L282">
        <v>889</v>
      </c>
    </row>
    <row r="283" spans="1:12" x14ac:dyDescent="0.45">
      <c r="A283" t="s">
        <v>16</v>
      </c>
      <c r="B283" t="s">
        <v>17</v>
      </c>
      <c r="C283">
        <v>2003</v>
      </c>
      <c r="D283" t="s">
        <v>39</v>
      </c>
      <c r="E283">
        <v>7</v>
      </c>
      <c r="F283">
        <v>1568</v>
      </c>
      <c r="G283">
        <v>4224</v>
      </c>
      <c r="H283">
        <v>291</v>
      </c>
      <c r="I283">
        <v>1566</v>
      </c>
      <c r="J283">
        <v>7649</v>
      </c>
      <c r="K283">
        <v>253656</v>
      </c>
      <c r="L283">
        <v>903</v>
      </c>
    </row>
    <row r="284" spans="1:12" x14ac:dyDescent="0.45">
      <c r="A284" t="s">
        <v>16</v>
      </c>
      <c r="B284" t="s">
        <v>17</v>
      </c>
      <c r="C284">
        <v>2003</v>
      </c>
      <c r="D284" t="s">
        <v>39</v>
      </c>
      <c r="E284">
        <v>8</v>
      </c>
      <c r="F284">
        <v>1694</v>
      </c>
      <c r="G284">
        <v>3689</v>
      </c>
      <c r="H284">
        <v>308</v>
      </c>
      <c r="I284">
        <v>1537</v>
      </c>
      <c r="J284">
        <v>7228</v>
      </c>
      <c r="K284">
        <v>241110</v>
      </c>
      <c r="L284">
        <v>871</v>
      </c>
    </row>
    <row r="285" spans="1:12" x14ac:dyDescent="0.45">
      <c r="A285" t="s">
        <v>16</v>
      </c>
      <c r="B285" t="s">
        <v>17</v>
      </c>
      <c r="C285">
        <v>2003</v>
      </c>
      <c r="D285" t="s">
        <v>39</v>
      </c>
      <c r="E285">
        <v>9</v>
      </c>
      <c r="F285">
        <v>1336</v>
      </c>
      <c r="G285">
        <v>2583</v>
      </c>
      <c r="H285">
        <v>287</v>
      </c>
      <c r="I285">
        <v>1400</v>
      </c>
      <c r="J285">
        <v>5606</v>
      </c>
      <c r="K285">
        <v>241683</v>
      </c>
      <c r="L285">
        <v>857</v>
      </c>
    </row>
    <row r="286" spans="1:12" x14ac:dyDescent="0.45">
      <c r="A286" t="s">
        <v>16</v>
      </c>
      <c r="B286" t="s">
        <v>17</v>
      </c>
      <c r="C286">
        <v>2003</v>
      </c>
      <c r="D286" t="s">
        <v>39</v>
      </c>
      <c r="E286">
        <v>10</v>
      </c>
      <c r="F286">
        <v>1015</v>
      </c>
      <c r="G286">
        <v>2103</v>
      </c>
      <c r="H286">
        <v>247</v>
      </c>
      <c r="I286">
        <v>1085</v>
      </c>
      <c r="J286">
        <v>4450</v>
      </c>
      <c r="K286">
        <v>228549</v>
      </c>
      <c r="L286">
        <v>839</v>
      </c>
    </row>
    <row r="287" spans="1:12" x14ac:dyDescent="0.45">
      <c r="A287" t="s">
        <v>16</v>
      </c>
      <c r="B287" t="s">
        <v>17</v>
      </c>
      <c r="C287">
        <v>2003</v>
      </c>
      <c r="D287" t="s">
        <v>39</v>
      </c>
      <c r="E287">
        <v>11</v>
      </c>
      <c r="F287">
        <v>880</v>
      </c>
      <c r="G287">
        <v>1669</v>
      </c>
      <c r="H287">
        <v>274</v>
      </c>
      <c r="I287">
        <v>987</v>
      </c>
      <c r="J287">
        <v>3810</v>
      </c>
      <c r="K287">
        <v>220250</v>
      </c>
      <c r="L287">
        <v>835</v>
      </c>
    </row>
    <row r="288" spans="1:12" x14ac:dyDescent="0.45">
      <c r="A288" t="s">
        <v>16</v>
      </c>
      <c r="B288" t="s">
        <v>17</v>
      </c>
      <c r="C288">
        <v>2003</v>
      </c>
      <c r="D288" t="s">
        <v>39</v>
      </c>
      <c r="E288">
        <v>12</v>
      </c>
      <c r="F288">
        <v>737</v>
      </c>
      <c r="G288">
        <v>1321</v>
      </c>
      <c r="H288">
        <v>156</v>
      </c>
      <c r="I288">
        <v>773</v>
      </c>
      <c r="J288">
        <v>2987</v>
      </c>
      <c r="K288">
        <v>196724</v>
      </c>
      <c r="L288">
        <v>795</v>
      </c>
    </row>
    <row r="289" spans="1:12" x14ac:dyDescent="0.45">
      <c r="A289" t="s">
        <v>16</v>
      </c>
      <c r="B289" t="s">
        <v>17</v>
      </c>
      <c r="C289">
        <v>2003</v>
      </c>
      <c r="D289" t="s">
        <v>39</v>
      </c>
      <c r="E289">
        <v>13</v>
      </c>
      <c r="F289">
        <v>624</v>
      </c>
      <c r="G289">
        <v>1016</v>
      </c>
      <c r="H289">
        <v>159</v>
      </c>
      <c r="I289">
        <v>640</v>
      </c>
      <c r="J289">
        <v>2439</v>
      </c>
      <c r="K289">
        <v>198913</v>
      </c>
      <c r="L289">
        <v>775</v>
      </c>
    </row>
    <row r="290" spans="1:12" x14ac:dyDescent="0.45">
      <c r="A290" t="s">
        <v>16</v>
      </c>
      <c r="B290" t="s">
        <v>17</v>
      </c>
      <c r="C290">
        <v>2003</v>
      </c>
      <c r="D290" t="s">
        <v>39</v>
      </c>
      <c r="E290">
        <v>14</v>
      </c>
      <c r="F290">
        <v>506</v>
      </c>
      <c r="G290">
        <v>846</v>
      </c>
      <c r="H290">
        <v>135</v>
      </c>
      <c r="I290">
        <v>541</v>
      </c>
      <c r="J290">
        <v>2028</v>
      </c>
      <c r="K290">
        <v>192349</v>
      </c>
      <c r="L290">
        <v>741</v>
      </c>
    </row>
    <row r="291" spans="1:12" x14ac:dyDescent="0.45">
      <c r="A291" t="s">
        <v>16</v>
      </c>
      <c r="B291" t="s">
        <v>17</v>
      </c>
      <c r="C291">
        <v>2003</v>
      </c>
      <c r="D291" t="s">
        <v>39</v>
      </c>
      <c r="E291">
        <v>15</v>
      </c>
      <c r="F291">
        <v>569</v>
      </c>
      <c r="G291">
        <v>799</v>
      </c>
      <c r="H291">
        <v>163</v>
      </c>
      <c r="I291">
        <v>551</v>
      </c>
      <c r="J291">
        <v>2082</v>
      </c>
      <c r="K291">
        <v>194383</v>
      </c>
      <c r="L291">
        <v>735</v>
      </c>
    </row>
    <row r="292" spans="1:12" x14ac:dyDescent="0.45">
      <c r="A292" t="s">
        <v>16</v>
      </c>
      <c r="B292" t="s">
        <v>17</v>
      </c>
      <c r="C292">
        <v>2003</v>
      </c>
      <c r="D292" t="s">
        <v>39</v>
      </c>
      <c r="E292">
        <v>16</v>
      </c>
      <c r="F292">
        <v>440</v>
      </c>
      <c r="G292">
        <v>539</v>
      </c>
      <c r="H292">
        <v>106</v>
      </c>
      <c r="I292">
        <v>382</v>
      </c>
      <c r="J292">
        <v>1467</v>
      </c>
      <c r="K292">
        <v>177577</v>
      </c>
      <c r="L292">
        <v>669</v>
      </c>
    </row>
    <row r="293" spans="1:12" x14ac:dyDescent="0.45">
      <c r="A293" t="s">
        <v>16</v>
      </c>
      <c r="B293" t="s">
        <v>17</v>
      </c>
      <c r="C293">
        <v>2003</v>
      </c>
      <c r="D293" t="s">
        <v>39</v>
      </c>
      <c r="E293">
        <v>17</v>
      </c>
      <c r="F293">
        <v>429</v>
      </c>
      <c r="G293">
        <v>508</v>
      </c>
      <c r="H293">
        <v>114</v>
      </c>
      <c r="I293">
        <v>394</v>
      </c>
      <c r="J293">
        <v>1445</v>
      </c>
      <c r="K293">
        <v>176111</v>
      </c>
      <c r="L293">
        <v>682</v>
      </c>
    </row>
    <row r="294" spans="1:12" x14ac:dyDescent="0.45">
      <c r="A294" t="s">
        <v>16</v>
      </c>
      <c r="B294" t="s">
        <v>17</v>
      </c>
      <c r="C294">
        <v>2003</v>
      </c>
      <c r="D294" t="s">
        <v>39</v>
      </c>
      <c r="E294">
        <v>18</v>
      </c>
      <c r="F294">
        <v>275</v>
      </c>
      <c r="G294">
        <v>444</v>
      </c>
      <c r="H294">
        <v>84</v>
      </c>
      <c r="I294">
        <v>272</v>
      </c>
      <c r="J294">
        <v>1075</v>
      </c>
      <c r="K294">
        <v>170406</v>
      </c>
      <c r="L294">
        <v>655</v>
      </c>
    </row>
    <row r="295" spans="1:12" x14ac:dyDescent="0.45">
      <c r="A295" t="s">
        <v>16</v>
      </c>
      <c r="B295" t="s">
        <v>17</v>
      </c>
      <c r="C295">
        <v>2003</v>
      </c>
      <c r="D295" t="s">
        <v>39</v>
      </c>
      <c r="E295">
        <v>19</v>
      </c>
      <c r="F295">
        <v>215</v>
      </c>
      <c r="G295">
        <v>471</v>
      </c>
      <c r="H295">
        <v>74</v>
      </c>
      <c r="I295">
        <v>245</v>
      </c>
      <c r="J295">
        <v>1005</v>
      </c>
      <c r="K295">
        <v>157191</v>
      </c>
      <c r="L295">
        <v>613</v>
      </c>
    </row>
    <row r="296" spans="1:12" x14ac:dyDescent="0.45">
      <c r="A296" t="s">
        <v>16</v>
      </c>
      <c r="B296" t="s">
        <v>17</v>
      </c>
      <c r="C296">
        <v>2003</v>
      </c>
      <c r="D296" t="s">
        <v>39</v>
      </c>
      <c r="E296">
        <v>20</v>
      </c>
      <c r="F296">
        <v>248</v>
      </c>
      <c r="G296">
        <v>283</v>
      </c>
      <c r="H296">
        <v>70</v>
      </c>
      <c r="I296">
        <v>235</v>
      </c>
      <c r="J296">
        <v>836</v>
      </c>
      <c r="K296">
        <v>142514</v>
      </c>
      <c r="L296">
        <v>547</v>
      </c>
    </row>
    <row r="297" spans="1:12" x14ac:dyDescent="0.45">
      <c r="A297" t="s">
        <v>16</v>
      </c>
      <c r="B297" t="s">
        <v>17</v>
      </c>
      <c r="C297">
        <v>2003</v>
      </c>
      <c r="E297">
        <v>21</v>
      </c>
      <c r="F297">
        <v>264</v>
      </c>
      <c r="G297">
        <v>262</v>
      </c>
      <c r="H297">
        <v>45</v>
      </c>
      <c r="I297">
        <v>169</v>
      </c>
      <c r="J297">
        <v>740</v>
      </c>
      <c r="K297">
        <v>95728</v>
      </c>
      <c r="L297">
        <v>406</v>
      </c>
    </row>
    <row r="298" spans="1:12" x14ac:dyDescent="0.45">
      <c r="A298" t="s">
        <v>16</v>
      </c>
      <c r="B298" t="s">
        <v>17</v>
      </c>
      <c r="C298">
        <v>2003</v>
      </c>
      <c r="E298">
        <v>22</v>
      </c>
      <c r="F298">
        <v>213</v>
      </c>
      <c r="G298">
        <v>205</v>
      </c>
      <c r="H298">
        <v>44</v>
      </c>
      <c r="I298">
        <v>179</v>
      </c>
      <c r="J298">
        <v>641</v>
      </c>
      <c r="K298">
        <v>81063</v>
      </c>
      <c r="L298">
        <v>393</v>
      </c>
    </row>
    <row r="299" spans="1:12" x14ac:dyDescent="0.45">
      <c r="A299" t="s">
        <v>16</v>
      </c>
      <c r="B299" t="s">
        <v>17</v>
      </c>
      <c r="C299">
        <v>2003</v>
      </c>
      <c r="E299">
        <v>23</v>
      </c>
      <c r="F299">
        <v>201</v>
      </c>
      <c r="G299">
        <v>195</v>
      </c>
      <c r="H299">
        <v>34</v>
      </c>
      <c r="I299">
        <v>133</v>
      </c>
      <c r="J299">
        <v>563</v>
      </c>
      <c r="K299">
        <v>79090</v>
      </c>
      <c r="L299">
        <v>344</v>
      </c>
    </row>
    <row r="300" spans="1:12" x14ac:dyDescent="0.45">
      <c r="A300" t="s">
        <v>16</v>
      </c>
      <c r="B300" t="s">
        <v>17</v>
      </c>
      <c r="C300">
        <v>2003</v>
      </c>
      <c r="E300">
        <v>24</v>
      </c>
      <c r="F300">
        <v>198</v>
      </c>
      <c r="G300">
        <v>187</v>
      </c>
      <c r="H300">
        <v>55</v>
      </c>
      <c r="I300">
        <v>180</v>
      </c>
      <c r="J300">
        <v>620</v>
      </c>
      <c r="K300">
        <v>78023</v>
      </c>
      <c r="L300">
        <v>341</v>
      </c>
    </row>
    <row r="301" spans="1:12" x14ac:dyDescent="0.45">
      <c r="A301" t="s">
        <v>16</v>
      </c>
      <c r="B301" t="s">
        <v>17</v>
      </c>
      <c r="C301">
        <v>2003</v>
      </c>
      <c r="E301">
        <v>25</v>
      </c>
      <c r="F301">
        <v>139</v>
      </c>
      <c r="G301">
        <v>123</v>
      </c>
      <c r="H301">
        <v>34</v>
      </c>
      <c r="I301">
        <v>127</v>
      </c>
      <c r="J301">
        <v>423</v>
      </c>
      <c r="K301">
        <v>72110</v>
      </c>
      <c r="L301">
        <v>322</v>
      </c>
    </row>
    <row r="302" spans="1:12" x14ac:dyDescent="0.45">
      <c r="A302" t="s">
        <v>16</v>
      </c>
      <c r="B302" t="s">
        <v>17</v>
      </c>
      <c r="C302">
        <v>2003</v>
      </c>
      <c r="E302">
        <v>26</v>
      </c>
      <c r="F302">
        <v>122</v>
      </c>
      <c r="G302">
        <v>124</v>
      </c>
      <c r="H302">
        <v>32</v>
      </c>
      <c r="I302">
        <v>163</v>
      </c>
      <c r="J302">
        <v>441</v>
      </c>
      <c r="K302">
        <v>71593</v>
      </c>
      <c r="L302">
        <v>322</v>
      </c>
    </row>
    <row r="303" spans="1:12" x14ac:dyDescent="0.45">
      <c r="A303" t="s">
        <v>16</v>
      </c>
      <c r="B303" t="s">
        <v>17</v>
      </c>
      <c r="C303">
        <v>2003</v>
      </c>
      <c r="E303">
        <v>27</v>
      </c>
      <c r="F303">
        <v>109</v>
      </c>
      <c r="G303">
        <v>91</v>
      </c>
      <c r="H303">
        <v>24</v>
      </c>
      <c r="I303">
        <v>94</v>
      </c>
      <c r="J303">
        <v>318</v>
      </c>
      <c r="K303">
        <v>64699</v>
      </c>
      <c r="L303">
        <v>310</v>
      </c>
    </row>
    <row r="304" spans="1:12" x14ac:dyDescent="0.45">
      <c r="A304" t="s">
        <v>16</v>
      </c>
      <c r="B304" t="s">
        <v>17</v>
      </c>
      <c r="C304">
        <v>2003</v>
      </c>
      <c r="E304">
        <v>28</v>
      </c>
      <c r="F304">
        <v>137</v>
      </c>
      <c r="G304">
        <v>141</v>
      </c>
      <c r="H304">
        <v>43</v>
      </c>
      <c r="I304">
        <v>120</v>
      </c>
      <c r="J304">
        <v>441</v>
      </c>
      <c r="K304">
        <v>72972</v>
      </c>
      <c r="L304">
        <v>308</v>
      </c>
    </row>
    <row r="305" spans="1:12" x14ac:dyDescent="0.45">
      <c r="A305" t="s">
        <v>16</v>
      </c>
      <c r="B305" t="s">
        <v>17</v>
      </c>
      <c r="C305">
        <v>2003</v>
      </c>
      <c r="E305">
        <v>29</v>
      </c>
      <c r="F305">
        <v>98</v>
      </c>
      <c r="G305">
        <v>98</v>
      </c>
      <c r="H305">
        <v>53</v>
      </c>
      <c r="I305">
        <v>116</v>
      </c>
      <c r="J305">
        <v>365</v>
      </c>
      <c r="K305">
        <v>69593</v>
      </c>
      <c r="L305">
        <v>301</v>
      </c>
    </row>
    <row r="306" spans="1:12" x14ac:dyDescent="0.45">
      <c r="A306" t="s">
        <v>16</v>
      </c>
      <c r="B306" t="s">
        <v>17</v>
      </c>
      <c r="C306">
        <v>2003</v>
      </c>
      <c r="E306">
        <v>30</v>
      </c>
      <c r="F306">
        <v>112</v>
      </c>
      <c r="G306">
        <v>139</v>
      </c>
      <c r="H306">
        <v>48</v>
      </c>
      <c r="I306">
        <v>121</v>
      </c>
      <c r="J306">
        <v>420</v>
      </c>
      <c r="K306">
        <v>71103</v>
      </c>
      <c r="L306">
        <v>302</v>
      </c>
    </row>
    <row r="307" spans="1:12" x14ac:dyDescent="0.45">
      <c r="A307" t="s">
        <v>16</v>
      </c>
      <c r="B307" t="s">
        <v>17</v>
      </c>
      <c r="C307">
        <v>2003</v>
      </c>
      <c r="E307">
        <v>31</v>
      </c>
      <c r="F307">
        <v>100</v>
      </c>
      <c r="G307">
        <v>120</v>
      </c>
      <c r="H307">
        <v>39</v>
      </c>
      <c r="I307">
        <v>102</v>
      </c>
      <c r="J307">
        <v>361</v>
      </c>
      <c r="K307">
        <v>71466</v>
      </c>
      <c r="L307">
        <v>290</v>
      </c>
    </row>
    <row r="308" spans="1:12" x14ac:dyDescent="0.45">
      <c r="A308" t="s">
        <v>16</v>
      </c>
      <c r="B308" t="s">
        <v>17</v>
      </c>
      <c r="C308">
        <v>2003</v>
      </c>
      <c r="E308">
        <v>32</v>
      </c>
      <c r="F308">
        <v>136</v>
      </c>
      <c r="G308">
        <v>125</v>
      </c>
      <c r="H308">
        <v>46</v>
      </c>
      <c r="I308">
        <v>136</v>
      </c>
      <c r="J308">
        <v>443</v>
      </c>
      <c r="K308">
        <v>69844</v>
      </c>
      <c r="L308">
        <v>295</v>
      </c>
    </row>
    <row r="309" spans="1:12" x14ac:dyDescent="0.45">
      <c r="A309" t="s">
        <v>16</v>
      </c>
      <c r="B309" t="s">
        <v>17</v>
      </c>
      <c r="C309">
        <v>2003</v>
      </c>
      <c r="E309">
        <v>33</v>
      </c>
      <c r="F309">
        <v>120</v>
      </c>
      <c r="G309">
        <v>131</v>
      </c>
      <c r="H309">
        <v>37</v>
      </c>
      <c r="I309">
        <v>133</v>
      </c>
      <c r="J309">
        <v>421</v>
      </c>
      <c r="K309">
        <v>69003</v>
      </c>
      <c r="L309">
        <v>283</v>
      </c>
    </row>
    <row r="310" spans="1:12" x14ac:dyDescent="0.45">
      <c r="A310" t="s">
        <v>16</v>
      </c>
      <c r="B310" t="s">
        <v>17</v>
      </c>
      <c r="C310">
        <v>2003</v>
      </c>
      <c r="E310">
        <v>34</v>
      </c>
      <c r="F310">
        <v>159</v>
      </c>
      <c r="G310">
        <v>144</v>
      </c>
      <c r="H310">
        <v>27</v>
      </c>
      <c r="I310">
        <v>120</v>
      </c>
      <c r="J310">
        <v>450</v>
      </c>
      <c r="K310">
        <v>70178</v>
      </c>
      <c r="L310">
        <v>277</v>
      </c>
    </row>
    <row r="311" spans="1:12" x14ac:dyDescent="0.45">
      <c r="A311" t="s">
        <v>16</v>
      </c>
      <c r="B311" t="s">
        <v>17</v>
      </c>
      <c r="C311">
        <v>2003</v>
      </c>
      <c r="E311">
        <v>35</v>
      </c>
      <c r="F311">
        <v>166</v>
      </c>
      <c r="G311">
        <v>155</v>
      </c>
      <c r="H311">
        <v>30</v>
      </c>
      <c r="I311">
        <v>112</v>
      </c>
      <c r="J311">
        <v>463</v>
      </c>
      <c r="K311">
        <v>70000</v>
      </c>
      <c r="L311">
        <v>276</v>
      </c>
    </row>
    <row r="312" spans="1:12" x14ac:dyDescent="0.45">
      <c r="A312" t="s">
        <v>16</v>
      </c>
      <c r="B312" t="s">
        <v>17</v>
      </c>
      <c r="C312">
        <v>2003</v>
      </c>
      <c r="E312">
        <v>36</v>
      </c>
      <c r="F312">
        <v>177</v>
      </c>
      <c r="G312">
        <v>182</v>
      </c>
      <c r="H312">
        <v>36</v>
      </c>
      <c r="I312">
        <v>124</v>
      </c>
      <c r="J312">
        <v>519</v>
      </c>
      <c r="K312">
        <v>65474</v>
      </c>
      <c r="L312">
        <v>271</v>
      </c>
    </row>
    <row r="313" spans="1:12" x14ac:dyDescent="0.45">
      <c r="A313" t="s">
        <v>16</v>
      </c>
      <c r="B313" t="s">
        <v>17</v>
      </c>
      <c r="C313">
        <v>2003</v>
      </c>
      <c r="E313">
        <v>37</v>
      </c>
      <c r="F313">
        <v>145</v>
      </c>
      <c r="G313">
        <v>184</v>
      </c>
      <c r="H313">
        <v>24</v>
      </c>
      <c r="I313">
        <v>122</v>
      </c>
      <c r="J313">
        <v>475</v>
      </c>
      <c r="K313">
        <v>74328</v>
      </c>
      <c r="L313">
        <v>267</v>
      </c>
    </row>
    <row r="314" spans="1:12" x14ac:dyDescent="0.45">
      <c r="A314" t="s">
        <v>16</v>
      </c>
      <c r="B314" t="s">
        <v>17</v>
      </c>
      <c r="C314">
        <v>2003</v>
      </c>
      <c r="E314">
        <v>38</v>
      </c>
      <c r="F314">
        <v>136</v>
      </c>
      <c r="G314">
        <v>183</v>
      </c>
      <c r="H314">
        <v>26</v>
      </c>
      <c r="I314">
        <v>116</v>
      </c>
      <c r="J314">
        <v>461</v>
      </c>
      <c r="K314">
        <v>72401</v>
      </c>
      <c r="L314">
        <v>264</v>
      </c>
    </row>
    <row r="315" spans="1:12" x14ac:dyDescent="0.45">
      <c r="A315" t="s">
        <v>16</v>
      </c>
      <c r="B315" t="s">
        <v>17</v>
      </c>
      <c r="C315">
        <v>2003</v>
      </c>
      <c r="E315">
        <v>39</v>
      </c>
      <c r="F315">
        <v>135</v>
      </c>
      <c r="G315">
        <v>221</v>
      </c>
      <c r="H315">
        <v>34</v>
      </c>
      <c r="I315">
        <v>143</v>
      </c>
      <c r="J315">
        <v>533</v>
      </c>
      <c r="K315">
        <v>71273</v>
      </c>
      <c r="L315">
        <v>268</v>
      </c>
    </row>
    <row r="316" spans="1:12" x14ac:dyDescent="0.45">
      <c r="A316" t="s">
        <v>16</v>
      </c>
      <c r="B316" t="s">
        <v>17</v>
      </c>
      <c r="C316">
        <v>2003</v>
      </c>
      <c r="D316" t="s">
        <v>40</v>
      </c>
      <c r="E316">
        <v>40</v>
      </c>
      <c r="F316">
        <v>808</v>
      </c>
      <c r="G316">
        <v>881</v>
      </c>
      <c r="H316">
        <v>146</v>
      </c>
      <c r="I316">
        <v>607</v>
      </c>
      <c r="J316">
        <v>2442</v>
      </c>
      <c r="K316">
        <v>254144</v>
      </c>
      <c r="L316">
        <v>830</v>
      </c>
    </row>
    <row r="317" spans="1:12" x14ac:dyDescent="0.45">
      <c r="A317" t="s">
        <v>16</v>
      </c>
      <c r="B317" t="s">
        <v>17</v>
      </c>
      <c r="C317">
        <v>2003</v>
      </c>
      <c r="D317" t="s">
        <v>40</v>
      </c>
      <c r="E317">
        <v>41</v>
      </c>
      <c r="F317">
        <v>913</v>
      </c>
      <c r="G317">
        <v>1132</v>
      </c>
      <c r="H317">
        <v>191</v>
      </c>
      <c r="I317">
        <v>696</v>
      </c>
      <c r="J317">
        <v>2932</v>
      </c>
      <c r="K317">
        <v>281045</v>
      </c>
      <c r="L317">
        <v>931</v>
      </c>
    </row>
    <row r="318" spans="1:12" x14ac:dyDescent="0.45">
      <c r="A318" t="s">
        <v>16</v>
      </c>
      <c r="B318" t="s">
        <v>17</v>
      </c>
      <c r="C318">
        <v>2003</v>
      </c>
      <c r="D318" t="s">
        <v>40</v>
      </c>
      <c r="E318">
        <v>42</v>
      </c>
      <c r="F318">
        <v>878</v>
      </c>
      <c r="G318">
        <v>1147</v>
      </c>
      <c r="H318">
        <v>195</v>
      </c>
      <c r="I318">
        <v>811</v>
      </c>
      <c r="J318">
        <v>3031</v>
      </c>
      <c r="K318">
        <v>287436</v>
      </c>
      <c r="L318">
        <v>974</v>
      </c>
    </row>
    <row r="319" spans="1:12" x14ac:dyDescent="0.45">
      <c r="A319" t="s">
        <v>16</v>
      </c>
      <c r="B319" t="s">
        <v>17</v>
      </c>
      <c r="C319">
        <v>2003</v>
      </c>
      <c r="D319" t="s">
        <v>40</v>
      </c>
      <c r="E319">
        <v>43</v>
      </c>
      <c r="F319">
        <v>1006</v>
      </c>
      <c r="G319">
        <v>1369</v>
      </c>
      <c r="H319">
        <v>216</v>
      </c>
      <c r="I319">
        <v>884</v>
      </c>
      <c r="J319">
        <v>3475</v>
      </c>
      <c r="K319">
        <v>312412</v>
      </c>
      <c r="L319">
        <v>1007</v>
      </c>
    </row>
    <row r="320" spans="1:12" x14ac:dyDescent="0.45">
      <c r="A320" t="s">
        <v>16</v>
      </c>
      <c r="B320" t="s">
        <v>17</v>
      </c>
      <c r="C320">
        <v>2003</v>
      </c>
      <c r="D320" t="s">
        <v>40</v>
      </c>
      <c r="E320">
        <v>44</v>
      </c>
      <c r="F320">
        <v>1207</v>
      </c>
      <c r="G320">
        <v>2080</v>
      </c>
      <c r="H320">
        <v>276</v>
      </c>
      <c r="I320">
        <v>1127</v>
      </c>
      <c r="J320">
        <v>4690</v>
      </c>
      <c r="K320">
        <v>331980</v>
      </c>
      <c r="L320">
        <v>1074</v>
      </c>
    </row>
    <row r="321" spans="1:12" x14ac:dyDescent="0.45">
      <c r="A321" t="s">
        <v>16</v>
      </c>
      <c r="B321" t="s">
        <v>17</v>
      </c>
      <c r="C321">
        <v>2003</v>
      </c>
      <c r="D321" t="s">
        <v>40</v>
      </c>
      <c r="E321">
        <v>45</v>
      </c>
      <c r="F321">
        <v>1542</v>
      </c>
      <c r="G321">
        <v>2735</v>
      </c>
      <c r="H321">
        <v>264</v>
      </c>
      <c r="I321">
        <v>1249</v>
      </c>
      <c r="J321">
        <v>5790</v>
      </c>
      <c r="K321">
        <v>335258</v>
      </c>
      <c r="L321">
        <v>1111</v>
      </c>
    </row>
    <row r="322" spans="1:12" x14ac:dyDescent="0.45">
      <c r="A322" t="s">
        <v>16</v>
      </c>
      <c r="B322" t="s">
        <v>17</v>
      </c>
      <c r="C322">
        <v>2003</v>
      </c>
      <c r="D322" t="s">
        <v>40</v>
      </c>
      <c r="E322">
        <v>46</v>
      </c>
      <c r="F322">
        <v>2185</v>
      </c>
      <c r="G322">
        <v>4133</v>
      </c>
      <c r="H322">
        <v>310</v>
      </c>
      <c r="I322">
        <v>1757</v>
      </c>
      <c r="J322">
        <v>8385</v>
      </c>
      <c r="K322">
        <v>348359</v>
      </c>
      <c r="L322">
        <v>1141</v>
      </c>
    </row>
    <row r="323" spans="1:12" x14ac:dyDescent="0.45">
      <c r="A323" t="s">
        <v>16</v>
      </c>
      <c r="B323" t="s">
        <v>17</v>
      </c>
      <c r="C323">
        <v>2003</v>
      </c>
      <c r="D323" t="s">
        <v>40</v>
      </c>
      <c r="E323">
        <v>47</v>
      </c>
      <c r="F323">
        <v>2561</v>
      </c>
      <c r="G323">
        <v>5684</v>
      </c>
      <c r="H323">
        <v>471</v>
      </c>
      <c r="I323">
        <v>2425</v>
      </c>
      <c r="J323">
        <v>11141</v>
      </c>
      <c r="K323">
        <v>358275</v>
      </c>
      <c r="L323">
        <v>1129</v>
      </c>
    </row>
    <row r="324" spans="1:12" x14ac:dyDescent="0.45">
      <c r="A324" t="s">
        <v>16</v>
      </c>
      <c r="B324" t="s">
        <v>17</v>
      </c>
      <c r="C324">
        <v>2003</v>
      </c>
      <c r="D324" t="s">
        <v>40</v>
      </c>
      <c r="E324">
        <v>48</v>
      </c>
      <c r="F324">
        <v>3247</v>
      </c>
      <c r="G324">
        <v>4933</v>
      </c>
      <c r="H324">
        <v>672</v>
      </c>
      <c r="I324">
        <v>2890</v>
      </c>
      <c r="J324">
        <v>11742</v>
      </c>
      <c r="K324">
        <v>272576</v>
      </c>
      <c r="L324">
        <v>1118</v>
      </c>
    </row>
    <row r="325" spans="1:12" x14ac:dyDescent="0.45">
      <c r="A325" t="s">
        <v>16</v>
      </c>
      <c r="B325" t="s">
        <v>17</v>
      </c>
      <c r="C325">
        <v>2003</v>
      </c>
      <c r="D325" t="s">
        <v>40</v>
      </c>
      <c r="E325">
        <v>49</v>
      </c>
      <c r="F325">
        <v>4734</v>
      </c>
      <c r="G325">
        <v>7817</v>
      </c>
      <c r="H325">
        <v>1067</v>
      </c>
      <c r="I325">
        <v>5330</v>
      </c>
      <c r="J325">
        <v>18948</v>
      </c>
      <c r="K325">
        <v>392274</v>
      </c>
      <c r="L325">
        <v>1189</v>
      </c>
    </row>
    <row r="326" spans="1:12" x14ac:dyDescent="0.45">
      <c r="A326" t="s">
        <v>16</v>
      </c>
      <c r="B326" t="s">
        <v>17</v>
      </c>
      <c r="C326">
        <v>2003</v>
      </c>
      <c r="D326" t="s">
        <v>40</v>
      </c>
      <c r="E326">
        <v>50</v>
      </c>
      <c r="F326">
        <v>6620</v>
      </c>
      <c r="G326">
        <v>11550</v>
      </c>
      <c r="H326">
        <v>1219</v>
      </c>
      <c r="I326">
        <v>5573</v>
      </c>
      <c r="J326">
        <v>24962</v>
      </c>
      <c r="K326">
        <v>388269</v>
      </c>
      <c r="L326">
        <v>1173</v>
      </c>
    </row>
    <row r="327" spans="1:12" x14ac:dyDescent="0.45">
      <c r="A327" t="s">
        <v>16</v>
      </c>
      <c r="B327" t="s">
        <v>17</v>
      </c>
      <c r="C327">
        <v>2003</v>
      </c>
      <c r="D327" t="s">
        <v>40</v>
      </c>
      <c r="E327">
        <v>51</v>
      </c>
      <c r="F327">
        <v>6434</v>
      </c>
      <c r="G327">
        <v>9851</v>
      </c>
      <c r="H327">
        <v>1508</v>
      </c>
      <c r="I327">
        <v>5906</v>
      </c>
      <c r="J327">
        <v>23699</v>
      </c>
      <c r="K327">
        <v>345097</v>
      </c>
      <c r="L327">
        <v>1148</v>
      </c>
    </row>
    <row r="328" spans="1:12" x14ac:dyDescent="0.45">
      <c r="A328" t="s">
        <v>16</v>
      </c>
      <c r="B328" t="s">
        <v>17</v>
      </c>
      <c r="C328">
        <v>2003</v>
      </c>
      <c r="D328" t="s">
        <v>40</v>
      </c>
      <c r="E328">
        <v>52</v>
      </c>
      <c r="F328">
        <v>5336</v>
      </c>
      <c r="G328">
        <v>5231</v>
      </c>
      <c r="H328">
        <v>1331</v>
      </c>
      <c r="I328">
        <v>4517</v>
      </c>
      <c r="J328">
        <v>16415</v>
      </c>
      <c r="K328">
        <v>232344</v>
      </c>
      <c r="L328">
        <v>1122</v>
      </c>
    </row>
    <row r="329" spans="1:12" x14ac:dyDescent="0.45">
      <c r="A329" t="s">
        <v>16</v>
      </c>
      <c r="B329" t="s">
        <v>17</v>
      </c>
      <c r="C329">
        <v>2003</v>
      </c>
      <c r="D329" t="s">
        <v>40</v>
      </c>
      <c r="E329">
        <v>53</v>
      </c>
      <c r="F329">
        <v>3391</v>
      </c>
      <c r="G329">
        <v>2894</v>
      </c>
      <c r="H329">
        <v>1220</v>
      </c>
      <c r="I329">
        <v>3827</v>
      </c>
      <c r="J329">
        <v>11332</v>
      </c>
      <c r="K329">
        <v>248992</v>
      </c>
      <c r="L329">
        <v>1139</v>
      </c>
    </row>
    <row r="330" spans="1:12" x14ac:dyDescent="0.45">
      <c r="A330" t="s">
        <v>16</v>
      </c>
      <c r="B330" t="s">
        <v>17</v>
      </c>
      <c r="C330">
        <v>2004</v>
      </c>
      <c r="D330" t="s">
        <v>40</v>
      </c>
      <c r="E330">
        <v>1</v>
      </c>
      <c r="F330">
        <v>1930</v>
      </c>
      <c r="G330">
        <v>2299</v>
      </c>
      <c r="H330">
        <v>768</v>
      </c>
      <c r="I330">
        <v>2605</v>
      </c>
      <c r="J330">
        <v>7602</v>
      </c>
      <c r="K330">
        <v>314349</v>
      </c>
      <c r="L330">
        <v>1160</v>
      </c>
    </row>
    <row r="331" spans="1:12" x14ac:dyDescent="0.45">
      <c r="A331" t="s">
        <v>16</v>
      </c>
      <c r="B331" t="s">
        <v>17</v>
      </c>
      <c r="C331">
        <v>2004</v>
      </c>
      <c r="D331" t="s">
        <v>40</v>
      </c>
      <c r="E331">
        <v>2</v>
      </c>
      <c r="F331">
        <v>1679</v>
      </c>
      <c r="G331">
        <v>1857</v>
      </c>
      <c r="H331">
        <v>461</v>
      </c>
      <c r="I331">
        <v>1586</v>
      </c>
      <c r="J331">
        <v>5583</v>
      </c>
      <c r="K331">
        <v>308614</v>
      </c>
      <c r="L331">
        <v>1141</v>
      </c>
    </row>
    <row r="332" spans="1:12" x14ac:dyDescent="0.45">
      <c r="A332" t="s">
        <v>16</v>
      </c>
      <c r="B332" t="s">
        <v>17</v>
      </c>
      <c r="C332">
        <v>2004</v>
      </c>
      <c r="D332" t="s">
        <v>40</v>
      </c>
      <c r="E332">
        <v>3</v>
      </c>
      <c r="F332">
        <v>1721</v>
      </c>
      <c r="G332">
        <v>1604</v>
      </c>
      <c r="H332">
        <v>360</v>
      </c>
      <c r="I332">
        <v>1276</v>
      </c>
      <c r="J332">
        <v>4961</v>
      </c>
      <c r="K332">
        <v>289774</v>
      </c>
      <c r="L332">
        <v>1084</v>
      </c>
    </row>
    <row r="333" spans="1:12" x14ac:dyDescent="0.45">
      <c r="A333" t="s">
        <v>16</v>
      </c>
      <c r="B333" t="s">
        <v>17</v>
      </c>
      <c r="C333">
        <v>2004</v>
      </c>
      <c r="D333" t="s">
        <v>40</v>
      </c>
      <c r="E333">
        <v>4</v>
      </c>
      <c r="F333">
        <v>1487</v>
      </c>
      <c r="G333">
        <v>1543</v>
      </c>
      <c r="H333">
        <v>339</v>
      </c>
      <c r="I333">
        <v>1067</v>
      </c>
      <c r="J333">
        <v>4436</v>
      </c>
      <c r="K333">
        <v>287586</v>
      </c>
      <c r="L333">
        <v>1071</v>
      </c>
    </row>
    <row r="334" spans="1:12" x14ac:dyDescent="0.45">
      <c r="A334" t="s">
        <v>16</v>
      </c>
      <c r="B334" t="s">
        <v>17</v>
      </c>
      <c r="C334">
        <v>2004</v>
      </c>
      <c r="D334" t="s">
        <v>40</v>
      </c>
      <c r="E334">
        <v>5</v>
      </c>
      <c r="F334">
        <v>1454</v>
      </c>
      <c r="G334">
        <v>1448</v>
      </c>
      <c r="H334">
        <v>302</v>
      </c>
      <c r="I334">
        <v>1047</v>
      </c>
      <c r="J334">
        <v>4251</v>
      </c>
      <c r="K334">
        <v>295646</v>
      </c>
      <c r="L334">
        <v>1054</v>
      </c>
    </row>
    <row r="335" spans="1:12" x14ac:dyDescent="0.45">
      <c r="A335" t="s">
        <v>16</v>
      </c>
      <c r="B335" t="s">
        <v>17</v>
      </c>
      <c r="C335">
        <v>2004</v>
      </c>
      <c r="D335" t="s">
        <v>40</v>
      </c>
      <c r="E335">
        <v>6</v>
      </c>
      <c r="F335">
        <v>1420</v>
      </c>
      <c r="G335">
        <v>1297</v>
      </c>
      <c r="H335">
        <v>218</v>
      </c>
      <c r="I335">
        <v>889</v>
      </c>
      <c r="J335">
        <v>3824</v>
      </c>
      <c r="K335">
        <v>288762</v>
      </c>
      <c r="L335">
        <v>986</v>
      </c>
    </row>
    <row r="336" spans="1:12" x14ac:dyDescent="0.45">
      <c r="A336" t="s">
        <v>16</v>
      </c>
      <c r="B336" t="s">
        <v>17</v>
      </c>
      <c r="C336">
        <v>2004</v>
      </c>
      <c r="D336" t="s">
        <v>40</v>
      </c>
      <c r="E336">
        <v>7</v>
      </c>
      <c r="F336">
        <v>1301</v>
      </c>
      <c r="G336">
        <v>1255</v>
      </c>
      <c r="H336">
        <v>259</v>
      </c>
      <c r="I336">
        <v>876</v>
      </c>
      <c r="J336">
        <v>3691</v>
      </c>
      <c r="K336">
        <v>282347</v>
      </c>
      <c r="L336">
        <v>1004</v>
      </c>
    </row>
    <row r="337" spans="1:12" x14ac:dyDescent="0.45">
      <c r="A337" t="s">
        <v>16</v>
      </c>
      <c r="B337" t="s">
        <v>17</v>
      </c>
      <c r="C337">
        <v>2004</v>
      </c>
      <c r="D337" t="s">
        <v>40</v>
      </c>
      <c r="E337">
        <v>8</v>
      </c>
      <c r="F337">
        <v>956</v>
      </c>
      <c r="G337">
        <v>1038</v>
      </c>
      <c r="H337">
        <v>203</v>
      </c>
      <c r="I337">
        <v>719</v>
      </c>
      <c r="J337">
        <v>2916</v>
      </c>
      <c r="K337">
        <v>281202</v>
      </c>
      <c r="L337">
        <v>948</v>
      </c>
    </row>
    <row r="338" spans="1:12" x14ac:dyDescent="0.45">
      <c r="A338" t="s">
        <v>16</v>
      </c>
      <c r="B338" t="s">
        <v>17</v>
      </c>
      <c r="C338">
        <v>2004</v>
      </c>
      <c r="D338" t="s">
        <v>40</v>
      </c>
      <c r="E338">
        <v>9</v>
      </c>
      <c r="F338">
        <v>925</v>
      </c>
      <c r="G338">
        <v>910</v>
      </c>
      <c r="H338">
        <v>227</v>
      </c>
      <c r="I338">
        <v>682</v>
      </c>
      <c r="J338">
        <v>2744</v>
      </c>
      <c r="K338">
        <v>271597</v>
      </c>
      <c r="L338">
        <v>894</v>
      </c>
    </row>
    <row r="339" spans="1:12" x14ac:dyDescent="0.45">
      <c r="A339" t="s">
        <v>16</v>
      </c>
      <c r="B339" t="s">
        <v>17</v>
      </c>
      <c r="C339">
        <v>2004</v>
      </c>
      <c r="D339" t="s">
        <v>40</v>
      </c>
      <c r="E339">
        <v>10</v>
      </c>
      <c r="F339">
        <v>878</v>
      </c>
      <c r="G339">
        <v>888</v>
      </c>
      <c r="H339">
        <v>178</v>
      </c>
      <c r="I339">
        <v>764</v>
      </c>
      <c r="J339">
        <v>2708</v>
      </c>
      <c r="K339">
        <v>257294</v>
      </c>
      <c r="L339">
        <v>897</v>
      </c>
    </row>
    <row r="340" spans="1:12" x14ac:dyDescent="0.45">
      <c r="A340" t="s">
        <v>16</v>
      </c>
      <c r="B340" t="s">
        <v>17</v>
      </c>
      <c r="C340">
        <v>2004</v>
      </c>
      <c r="D340" t="s">
        <v>40</v>
      </c>
      <c r="E340">
        <v>11</v>
      </c>
      <c r="F340">
        <v>730</v>
      </c>
      <c r="G340">
        <v>826</v>
      </c>
      <c r="H340">
        <v>175</v>
      </c>
      <c r="I340">
        <v>756</v>
      </c>
      <c r="J340">
        <v>2487</v>
      </c>
      <c r="K340">
        <v>243802</v>
      </c>
      <c r="L340">
        <v>849</v>
      </c>
    </row>
    <row r="341" spans="1:12" x14ac:dyDescent="0.45">
      <c r="A341" t="s">
        <v>16</v>
      </c>
      <c r="B341" t="s">
        <v>17</v>
      </c>
      <c r="C341">
        <v>2004</v>
      </c>
      <c r="D341" t="s">
        <v>40</v>
      </c>
      <c r="E341">
        <v>12</v>
      </c>
      <c r="F341">
        <v>760</v>
      </c>
      <c r="G341">
        <v>733</v>
      </c>
      <c r="H341">
        <v>179</v>
      </c>
      <c r="I341">
        <v>628</v>
      </c>
      <c r="J341">
        <v>2300</v>
      </c>
      <c r="K341">
        <v>248805</v>
      </c>
      <c r="L341">
        <v>859</v>
      </c>
    </row>
    <row r="342" spans="1:12" x14ac:dyDescent="0.45">
      <c r="A342" t="s">
        <v>16</v>
      </c>
      <c r="B342" t="s">
        <v>17</v>
      </c>
      <c r="C342">
        <v>2004</v>
      </c>
      <c r="D342" t="s">
        <v>40</v>
      </c>
      <c r="E342">
        <v>13</v>
      </c>
      <c r="F342">
        <v>610</v>
      </c>
      <c r="G342">
        <v>611</v>
      </c>
      <c r="H342">
        <v>142</v>
      </c>
      <c r="I342">
        <v>495</v>
      </c>
      <c r="J342">
        <v>1858</v>
      </c>
      <c r="K342">
        <v>234998</v>
      </c>
      <c r="L342">
        <v>828</v>
      </c>
    </row>
    <row r="343" spans="1:12" x14ac:dyDescent="0.45">
      <c r="A343" t="s">
        <v>16</v>
      </c>
      <c r="B343" t="s">
        <v>17</v>
      </c>
      <c r="C343">
        <v>2004</v>
      </c>
      <c r="D343" t="s">
        <v>40</v>
      </c>
      <c r="E343">
        <v>14</v>
      </c>
      <c r="F343">
        <v>583</v>
      </c>
      <c r="G343">
        <v>566</v>
      </c>
      <c r="H343">
        <v>116</v>
      </c>
      <c r="I343">
        <v>440</v>
      </c>
      <c r="J343">
        <v>1705</v>
      </c>
      <c r="K343">
        <v>212432</v>
      </c>
      <c r="L343">
        <v>774</v>
      </c>
    </row>
    <row r="344" spans="1:12" x14ac:dyDescent="0.45">
      <c r="A344" t="s">
        <v>16</v>
      </c>
      <c r="B344" t="s">
        <v>17</v>
      </c>
      <c r="C344">
        <v>2004</v>
      </c>
      <c r="D344" t="s">
        <v>40</v>
      </c>
      <c r="E344">
        <v>15</v>
      </c>
      <c r="F344">
        <v>545</v>
      </c>
      <c r="G344">
        <v>573</v>
      </c>
      <c r="H344">
        <v>131</v>
      </c>
      <c r="I344">
        <v>500</v>
      </c>
      <c r="J344">
        <v>1749</v>
      </c>
      <c r="K344">
        <v>209178</v>
      </c>
      <c r="L344">
        <v>755</v>
      </c>
    </row>
    <row r="345" spans="1:12" x14ac:dyDescent="0.45">
      <c r="A345" t="s">
        <v>16</v>
      </c>
      <c r="B345" t="s">
        <v>17</v>
      </c>
      <c r="C345">
        <v>2004</v>
      </c>
      <c r="D345" t="s">
        <v>40</v>
      </c>
      <c r="E345">
        <v>16</v>
      </c>
      <c r="F345">
        <v>501</v>
      </c>
      <c r="G345">
        <v>511</v>
      </c>
      <c r="H345">
        <v>142</v>
      </c>
      <c r="I345">
        <v>461</v>
      </c>
      <c r="J345">
        <v>1615</v>
      </c>
      <c r="K345">
        <v>203802</v>
      </c>
      <c r="L345">
        <v>679</v>
      </c>
    </row>
    <row r="346" spans="1:12" x14ac:dyDescent="0.45">
      <c r="A346" t="s">
        <v>16</v>
      </c>
      <c r="B346" t="s">
        <v>17</v>
      </c>
      <c r="C346">
        <v>2004</v>
      </c>
      <c r="D346" t="s">
        <v>40</v>
      </c>
      <c r="E346">
        <v>17</v>
      </c>
      <c r="F346">
        <v>470</v>
      </c>
      <c r="G346">
        <v>404</v>
      </c>
      <c r="H346">
        <v>108</v>
      </c>
      <c r="I346">
        <v>349</v>
      </c>
      <c r="J346">
        <v>1331</v>
      </c>
      <c r="K346">
        <v>194708</v>
      </c>
      <c r="L346">
        <v>658</v>
      </c>
    </row>
    <row r="347" spans="1:12" x14ac:dyDescent="0.45">
      <c r="A347" t="s">
        <v>16</v>
      </c>
      <c r="B347" t="s">
        <v>17</v>
      </c>
      <c r="C347">
        <v>2004</v>
      </c>
      <c r="D347" t="s">
        <v>40</v>
      </c>
      <c r="E347">
        <v>18</v>
      </c>
      <c r="F347">
        <v>435</v>
      </c>
      <c r="G347">
        <v>491</v>
      </c>
      <c r="H347">
        <v>85</v>
      </c>
      <c r="I347">
        <v>383</v>
      </c>
      <c r="J347">
        <v>1394</v>
      </c>
      <c r="K347">
        <v>184038</v>
      </c>
      <c r="L347">
        <v>629</v>
      </c>
    </row>
    <row r="348" spans="1:12" x14ac:dyDescent="0.45">
      <c r="A348" t="s">
        <v>16</v>
      </c>
      <c r="B348" t="s">
        <v>17</v>
      </c>
      <c r="C348">
        <v>2004</v>
      </c>
      <c r="D348" t="s">
        <v>40</v>
      </c>
      <c r="E348">
        <v>19</v>
      </c>
      <c r="F348">
        <v>449</v>
      </c>
      <c r="G348">
        <v>443</v>
      </c>
      <c r="H348">
        <v>74</v>
      </c>
      <c r="I348">
        <v>361</v>
      </c>
      <c r="J348">
        <v>1327</v>
      </c>
      <c r="K348">
        <v>168276</v>
      </c>
      <c r="L348">
        <v>599</v>
      </c>
    </row>
    <row r="349" spans="1:12" x14ac:dyDescent="0.45">
      <c r="A349" t="s">
        <v>16</v>
      </c>
      <c r="B349" t="s">
        <v>17</v>
      </c>
      <c r="C349">
        <v>2004</v>
      </c>
      <c r="D349" t="s">
        <v>40</v>
      </c>
      <c r="E349">
        <v>20</v>
      </c>
      <c r="F349">
        <v>451</v>
      </c>
      <c r="G349">
        <v>380</v>
      </c>
      <c r="H349">
        <v>94</v>
      </c>
      <c r="I349">
        <v>337</v>
      </c>
      <c r="J349">
        <v>1262</v>
      </c>
      <c r="K349">
        <v>155386</v>
      </c>
      <c r="L349">
        <v>553</v>
      </c>
    </row>
    <row r="350" spans="1:12" x14ac:dyDescent="0.45">
      <c r="A350" t="s">
        <v>16</v>
      </c>
      <c r="B350" t="s">
        <v>17</v>
      </c>
      <c r="C350">
        <v>2004</v>
      </c>
      <c r="E350">
        <v>21</v>
      </c>
      <c r="F350">
        <v>375</v>
      </c>
      <c r="G350">
        <v>349</v>
      </c>
      <c r="H350">
        <v>66</v>
      </c>
      <c r="I350">
        <v>280</v>
      </c>
      <c r="J350">
        <v>1070</v>
      </c>
      <c r="K350">
        <v>133008</v>
      </c>
      <c r="L350">
        <v>463</v>
      </c>
    </row>
    <row r="351" spans="1:12" x14ac:dyDescent="0.45">
      <c r="A351" t="s">
        <v>16</v>
      </c>
      <c r="B351" t="s">
        <v>17</v>
      </c>
      <c r="C351">
        <v>2004</v>
      </c>
      <c r="E351">
        <v>22</v>
      </c>
      <c r="F351">
        <v>391</v>
      </c>
      <c r="G351">
        <v>308</v>
      </c>
      <c r="H351">
        <v>73</v>
      </c>
      <c r="I351">
        <v>289</v>
      </c>
      <c r="J351">
        <v>1061</v>
      </c>
      <c r="K351">
        <v>120884</v>
      </c>
      <c r="L351">
        <v>452</v>
      </c>
    </row>
    <row r="352" spans="1:12" x14ac:dyDescent="0.45">
      <c r="A352" t="s">
        <v>16</v>
      </c>
      <c r="B352" t="s">
        <v>17</v>
      </c>
      <c r="C352">
        <v>2004</v>
      </c>
      <c r="E352">
        <v>23</v>
      </c>
      <c r="F352">
        <v>355</v>
      </c>
      <c r="G352">
        <v>309</v>
      </c>
      <c r="H352">
        <v>66</v>
      </c>
      <c r="I352">
        <v>257</v>
      </c>
      <c r="J352">
        <v>987</v>
      </c>
      <c r="K352">
        <v>133117</v>
      </c>
      <c r="L352">
        <v>443</v>
      </c>
    </row>
    <row r="353" spans="1:12" x14ac:dyDescent="0.45">
      <c r="A353" t="s">
        <v>16</v>
      </c>
      <c r="B353" t="s">
        <v>17</v>
      </c>
      <c r="C353">
        <v>2004</v>
      </c>
      <c r="E353">
        <v>24</v>
      </c>
      <c r="F353">
        <v>307</v>
      </c>
      <c r="G353">
        <v>240</v>
      </c>
      <c r="H353">
        <v>46</v>
      </c>
      <c r="I353">
        <v>258</v>
      </c>
      <c r="J353">
        <v>851</v>
      </c>
      <c r="K353">
        <v>128740</v>
      </c>
      <c r="L353">
        <v>426</v>
      </c>
    </row>
    <row r="354" spans="1:12" x14ac:dyDescent="0.45">
      <c r="A354" t="s">
        <v>16</v>
      </c>
      <c r="B354" t="s">
        <v>17</v>
      </c>
      <c r="C354">
        <v>2004</v>
      </c>
      <c r="E354">
        <v>25</v>
      </c>
      <c r="F354">
        <v>277</v>
      </c>
      <c r="G354">
        <v>284</v>
      </c>
      <c r="H354">
        <v>81</v>
      </c>
      <c r="I354">
        <v>245</v>
      </c>
      <c r="J354">
        <v>887</v>
      </c>
      <c r="K354">
        <v>124037</v>
      </c>
      <c r="L354">
        <v>423</v>
      </c>
    </row>
    <row r="355" spans="1:12" x14ac:dyDescent="0.45">
      <c r="A355" t="s">
        <v>16</v>
      </c>
      <c r="B355" t="s">
        <v>17</v>
      </c>
      <c r="C355">
        <v>2004</v>
      </c>
      <c r="E355">
        <v>26</v>
      </c>
      <c r="F355">
        <v>238</v>
      </c>
      <c r="G355">
        <v>183</v>
      </c>
      <c r="H355">
        <v>62</v>
      </c>
      <c r="I355">
        <v>215</v>
      </c>
      <c r="J355">
        <v>698</v>
      </c>
      <c r="K355">
        <v>124146</v>
      </c>
      <c r="L355">
        <v>408</v>
      </c>
    </row>
    <row r="356" spans="1:12" x14ac:dyDescent="0.45">
      <c r="A356" t="s">
        <v>16</v>
      </c>
      <c r="B356" t="s">
        <v>17</v>
      </c>
      <c r="C356">
        <v>2004</v>
      </c>
      <c r="E356">
        <v>27</v>
      </c>
      <c r="F356">
        <v>233</v>
      </c>
      <c r="G356">
        <v>205</v>
      </c>
      <c r="H356">
        <v>62</v>
      </c>
      <c r="I356">
        <v>210</v>
      </c>
      <c r="J356">
        <v>710</v>
      </c>
      <c r="K356">
        <v>90238</v>
      </c>
      <c r="L356">
        <v>381</v>
      </c>
    </row>
    <row r="357" spans="1:12" x14ac:dyDescent="0.45">
      <c r="A357" t="s">
        <v>16</v>
      </c>
      <c r="B357" t="s">
        <v>17</v>
      </c>
      <c r="C357">
        <v>2004</v>
      </c>
      <c r="E357">
        <v>28</v>
      </c>
      <c r="F357">
        <v>249</v>
      </c>
      <c r="G357">
        <v>280</v>
      </c>
      <c r="H357">
        <v>80</v>
      </c>
      <c r="I357">
        <v>227</v>
      </c>
      <c r="J357">
        <v>836</v>
      </c>
      <c r="K357">
        <v>97135</v>
      </c>
      <c r="L357">
        <v>378</v>
      </c>
    </row>
    <row r="358" spans="1:12" x14ac:dyDescent="0.45">
      <c r="A358" t="s">
        <v>16</v>
      </c>
      <c r="B358" t="s">
        <v>17</v>
      </c>
      <c r="C358">
        <v>2004</v>
      </c>
      <c r="E358">
        <v>29</v>
      </c>
      <c r="F358">
        <v>259</v>
      </c>
      <c r="G358">
        <v>200</v>
      </c>
      <c r="H358">
        <v>38</v>
      </c>
      <c r="I358">
        <v>162</v>
      </c>
      <c r="J358">
        <v>659</v>
      </c>
      <c r="K358">
        <v>95515</v>
      </c>
      <c r="L358">
        <v>370</v>
      </c>
    </row>
    <row r="359" spans="1:12" x14ac:dyDescent="0.45">
      <c r="A359" t="s">
        <v>16</v>
      </c>
      <c r="B359" t="s">
        <v>17</v>
      </c>
      <c r="C359">
        <v>2004</v>
      </c>
      <c r="E359">
        <v>30</v>
      </c>
      <c r="F359">
        <v>260</v>
      </c>
      <c r="G359">
        <v>230</v>
      </c>
      <c r="H359">
        <v>40</v>
      </c>
      <c r="I359">
        <v>189</v>
      </c>
      <c r="J359">
        <v>719</v>
      </c>
      <c r="K359">
        <v>92216</v>
      </c>
      <c r="L359">
        <v>363</v>
      </c>
    </row>
    <row r="360" spans="1:12" x14ac:dyDescent="0.45">
      <c r="A360" t="s">
        <v>16</v>
      </c>
      <c r="B360" t="s">
        <v>17</v>
      </c>
      <c r="C360">
        <v>2004</v>
      </c>
      <c r="E360">
        <v>31</v>
      </c>
      <c r="F360">
        <v>213</v>
      </c>
      <c r="G360">
        <v>235</v>
      </c>
      <c r="H360">
        <v>60</v>
      </c>
      <c r="I360">
        <v>225</v>
      </c>
      <c r="J360">
        <v>733</v>
      </c>
      <c r="K360">
        <v>116693</v>
      </c>
      <c r="L360">
        <v>345</v>
      </c>
    </row>
    <row r="361" spans="1:12" x14ac:dyDescent="0.45">
      <c r="A361" t="s">
        <v>16</v>
      </c>
      <c r="B361" t="s">
        <v>17</v>
      </c>
      <c r="C361">
        <v>2004</v>
      </c>
      <c r="E361">
        <v>32</v>
      </c>
      <c r="F361">
        <v>243</v>
      </c>
      <c r="G361">
        <v>256</v>
      </c>
      <c r="H361">
        <v>63</v>
      </c>
      <c r="I361">
        <v>247</v>
      </c>
      <c r="J361">
        <v>809</v>
      </c>
      <c r="K361">
        <v>89644</v>
      </c>
      <c r="L361">
        <v>334</v>
      </c>
    </row>
    <row r="362" spans="1:12" x14ac:dyDescent="0.45">
      <c r="A362" t="s">
        <v>16</v>
      </c>
      <c r="B362" t="s">
        <v>17</v>
      </c>
      <c r="C362">
        <v>2004</v>
      </c>
      <c r="E362">
        <v>33</v>
      </c>
      <c r="F362">
        <v>256</v>
      </c>
      <c r="G362">
        <v>256</v>
      </c>
      <c r="H362">
        <v>58</v>
      </c>
      <c r="I362">
        <v>200</v>
      </c>
      <c r="J362">
        <v>770</v>
      </c>
      <c r="K362">
        <v>95481</v>
      </c>
      <c r="L362">
        <v>335</v>
      </c>
    </row>
    <row r="363" spans="1:12" x14ac:dyDescent="0.45">
      <c r="A363" t="s">
        <v>16</v>
      </c>
      <c r="B363" t="s">
        <v>17</v>
      </c>
      <c r="C363">
        <v>2004</v>
      </c>
      <c r="E363">
        <v>34</v>
      </c>
      <c r="F363">
        <v>259</v>
      </c>
      <c r="G363">
        <v>265</v>
      </c>
      <c r="H363">
        <v>44</v>
      </c>
      <c r="I363">
        <v>231</v>
      </c>
      <c r="J363">
        <v>799</v>
      </c>
      <c r="K363">
        <v>91326</v>
      </c>
      <c r="L363">
        <v>333</v>
      </c>
    </row>
    <row r="364" spans="1:12" x14ac:dyDescent="0.45">
      <c r="A364" t="s">
        <v>16</v>
      </c>
      <c r="B364" t="s">
        <v>17</v>
      </c>
      <c r="C364">
        <v>2004</v>
      </c>
      <c r="E364">
        <v>35</v>
      </c>
      <c r="F364">
        <v>279</v>
      </c>
      <c r="G364">
        <v>358</v>
      </c>
      <c r="H364">
        <v>71</v>
      </c>
      <c r="I364">
        <v>252</v>
      </c>
      <c r="J364">
        <v>960</v>
      </c>
      <c r="K364">
        <v>96656</v>
      </c>
      <c r="L364">
        <v>326</v>
      </c>
    </row>
    <row r="365" spans="1:12" x14ac:dyDescent="0.45">
      <c r="A365" t="s">
        <v>16</v>
      </c>
      <c r="B365" t="s">
        <v>17</v>
      </c>
      <c r="C365">
        <v>2004</v>
      </c>
      <c r="E365">
        <v>36</v>
      </c>
      <c r="F365">
        <v>281</v>
      </c>
      <c r="G365">
        <v>309</v>
      </c>
      <c r="H365">
        <v>60</v>
      </c>
      <c r="I365">
        <v>263</v>
      </c>
      <c r="J365">
        <v>913</v>
      </c>
      <c r="K365">
        <v>104207</v>
      </c>
      <c r="L365">
        <v>337</v>
      </c>
    </row>
    <row r="366" spans="1:12" x14ac:dyDescent="0.45">
      <c r="A366" t="s">
        <v>16</v>
      </c>
      <c r="B366" t="s">
        <v>17</v>
      </c>
      <c r="C366">
        <v>2004</v>
      </c>
      <c r="E366">
        <v>37</v>
      </c>
      <c r="F366">
        <v>342</v>
      </c>
      <c r="G366">
        <v>413</v>
      </c>
      <c r="H366">
        <v>68</v>
      </c>
      <c r="I366">
        <v>299</v>
      </c>
      <c r="J366">
        <v>1122</v>
      </c>
      <c r="K366">
        <v>118343</v>
      </c>
      <c r="L366">
        <v>341</v>
      </c>
    </row>
    <row r="367" spans="1:12" x14ac:dyDescent="0.45">
      <c r="A367" t="s">
        <v>16</v>
      </c>
      <c r="B367" t="s">
        <v>17</v>
      </c>
      <c r="C367">
        <v>2004</v>
      </c>
      <c r="E367">
        <v>38</v>
      </c>
      <c r="F367">
        <v>322</v>
      </c>
      <c r="G367">
        <v>416</v>
      </c>
      <c r="H367">
        <v>83</v>
      </c>
      <c r="I367">
        <v>268</v>
      </c>
      <c r="J367">
        <v>1089</v>
      </c>
      <c r="K367">
        <v>117483</v>
      </c>
      <c r="L367">
        <v>336</v>
      </c>
    </row>
    <row r="368" spans="1:12" x14ac:dyDescent="0.45">
      <c r="A368" t="s">
        <v>16</v>
      </c>
      <c r="B368" t="s">
        <v>17</v>
      </c>
      <c r="C368">
        <v>2004</v>
      </c>
      <c r="E368">
        <v>39</v>
      </c>
      <c r="F368">
        <v>333</v>
      </c>
      <c r="G368">
        <v>382</v>
      </c>
      <c r="H368">
        <v>82</v>
      </c>
      <c r="I368">
        <v>319</v>
      </c>
      <c r="J368">
        <v>1116</v>
      </c>
      <c r="K368">
        <v>114857</v>
      </c>
      <c r="L368">
        <v>364</v>
      </c>
    </row>
    <row r="369" spans="1:12" x14ac:dyDescent="0.45">
      <c r="A369" t="s">
        <v>16</v>
      </c>
      <c r="B369" t="s">
        <v>17</v>
      </c>
      <c r="C369">
        <v>2004</v>
      </c>
      <c r="D369" t="s">
        <v>41</v>
      </c>
      <c r="E369">
        <v>40</v>
      </c>
      <c r="F369">
        <v>877</v>
      </c>
      <c r="G369">
        <v>1256</v>
      </c>
      <c r="H369">
        <v>185</v>
      </c>
      <c r="I369">
        <v>853</v>
      </c>
      <c r="J369">
        <v>3171</v>
      </c>
      <c r="K369">
        <v>353449</v>
      </c>
      <c r="L369">
        <v>1176</v>
      </c>
    </row>
    <row r="370" spans="1:12" x14ac:dyDescent="0.45">
      <c r="A370" t="s">
        <v>16</v>
      </c>
      <c r="B370" t="s">
        <v>17</v>
      </c>
      <c r="C370">
        <v>2004</v>
      </c>
      <c r="D370" t="s">
        <v>41</v>
      </c>
      <c r="E370">
        <v>41</v>
      </c>
      <c r="F370">
        <v>1071</v>
      </c>
      <c r="G370">
        <v>1373</v>
      </c>
      <c r="H370">
        <v>216</v>
      </c>
      <c r="I370">
        <v>971</v>
      </c>
      <c r="J370">
        <v>3631</v>
      </c>
      <c r="K370">
        <v>355116</v>
      </c>
      <c r="L370">
        <v>1187</v>
      </c>
    </row>
    <row r="371" spans="1:12" x14ac:dyDescent="0.45">
      <c r="A371" t="s">
        <v>16</v>
      </c>
      <c r="B371" t="s">
        <v>17</v>
      </c>
      <c r="C371">
        <v>2004</v>
      </c>
      <c r="D371" t="s">
        <v>41</v>
      </c>
      <c r="E371">
        <v>42</v>
      </c>
      <c r="F371">
        <v>1240</v>
      </c>
      <c r="G371">
        <v>1534</v>
      </c>
      <c r="H371">
        <v>226</v>
      </c>
      <c r="I371">
        <v>1019</v>
      </c>
      <c r="J371">
        <v>4019</v>
      </c>
      <c r="K371">
        <v>378094</v>
      </c>
      <c r="L371">
        <v>1267</v>
      </c>
    </row>
    <row r="372" spans="1:12" x14ac:dyDescent="0.45">
      <c r="A372" t="s">
        <v>16</v>
      </c>
      <c r="B372" t="s">
        <v>17</v>
      </c>
      <c r="C372">
        <v>2004</v>
      </c>
      <c r="D372" t="s">
        <v>41</v>
      </c>
      <c r="E372">
        <v>43</v>
      </c>
      <c r="F372">
        <v>1190</v>
      </c>
      <c r="G372">
        <v>1671</v>
      </c>
      <c r="H372">
        <v>285</v>
      </c>
      <c r="I372">
        <v>1223</v>
      </c>
      <c r="J372">
        <v>4369</v>
      </c>
      <c r="K372">
        <v>380921</v>
      </c>
      <c r="L372">
        <v>1293</v>
      </c>
    </row>
    <row r="373" spans="1:12" x14ac:dyDescent="0.45">
      <c r="A373" t="s">
        <v>16</v>
      </c>
      <c r="B373" t="s">
        <v>17</v>
      </c>
      <c r="C373">
        <v>2004</v>
      </c>
      <c r="D373" t="s">
        <v>41</v>
      </c>
      <c r="E373">
        <v>44</v>
      </c>
      <c r="F373">
        <v>1327</v>
      </c>
      <c r="G373">
        <v>1718</v>
      </c>
      <c r="H373">
        <v>291</v>
      </c>
      <c r="I373">
        <v>1215</v>
      </c>
      <c r="J373">
        <v>4551</v>
      </c>
      <c r="K373">
        <v>377692</v>
      </c>
      <c r="L373">
        <v>1302</v>
      </c>
    </row>
    <row r="374" spans="1:12" x14ac:dyDescent="0.45">
      <c r="A374" t="s">
        <v>16</v>
      </c>
      <c r="B374" t="s">
        <v>17</v>
      </c>
      <c r="C374">
        <v>2004</v>
      </c>
      <c r="D374" t="s">
        <v>41</v>
      </c>
      <c r="E374">
        <v>45</v>
      </c>
      <c r="F374">
        <v>1497</v>
      </c>
      <c r="G374">
        <v>1874</v>
      </c>
      <c r="H374">
        <v>319</v>
      </c>
      <c r="I374">
        <v>1279</v>
      </c>
      <c r="J374">
        <v>4969</v>
      </c>
      <c r="K374">
        <v>380718</v>
      </c>
      <c r="L374">
        <v>1344</v>
      </c>
    </row>
    <row r="375" spans="1:12" x14ac:dyDescent="0.45">
      <c r="A375" t="s">
        <v>16</v>
      </c>
      <c r="B375" t="s">
        <v>17</v>
      </c>
      <c r="C375">
        <v>2004</v>
      </c>
      <c r="D375" t="s">
        <v>41</v>
      </c>
      <c r="E375">
        <v>46</v>
      </c>
      <c r="F375">
        <v>1531</v>
      </c>
      <c r="G375">
        <v>1874</v>
      </c>
      <c r="H375">
        <v>299</v>
      </c>
      <c r="I375">
        <v>1279</v>
      </c>
      <c r="J375">
        <v>4983</v>
      </c>
      <c r="K375">
        <v>387182</v>
      </c>
      <c r="L375">
        <v>1336</v>
      </c>
    </row>
    <row r="376" spans="1:12" x14ac:dyDescent="0.45">
      <c r="A376" t="s">
        <v>16</v>
      </c>
      <c r="B376" t="s">
        <v>17</v>
      </c>
      <c r="C376">
        <v>2004</v>
      </c>
      <c r="D376" t="s">
        <v>41</v>
      </c>
      <c r="E376">
        <v>47</v>
      </c>
      <c r="F376">
        <v>1490</v>
      </c>
      <c r="G376">
        <v>1678</v>
      </c>
      <c r="H376">
        <v>271</v>
      </c>
      <c r="I376">
        <v>1274</v>
      </c>
      <c r="J376">
        <v>4713</v>
      </c>
      <c r="K376">
        <v>295546</v>
      </c>
      <c r="L376">
        <v>1341</v>
      </c>
    </row>
    <row r="377" spans="1:12" x14ac:dyDescent="0.45">
      <c r="A377" t="s">
        <v>16</v>
      </c>
      <c r="B377" t="s">
        <v>17</v>
      </c>
      <c r="C377">
        <v>2004</v>
      </c>
      <c r="D377" t="s">
        <v>41</v>
      </c>
      <c r="E377">
        <v>48</v>
      </c>
      <c r="F377">
        <v>1538</v>
      </c>
      <c r="G377">
        <v>2059</v>
      </c>
      <c r="H377">
        <v>376</v>
      </c>
      <c r="I377">
        <v>1434</v>
      </c>
      <c r="J377">
        <v>5407</v>
      </c>
      <c r="K377">
        <v>387004</v>
      </c>
      <c r="L377">
        <v>1369</v>
      </c>
    </row>
    <row r="378" spans="1:12" x14ac:dyDescent="0.45">
      <c r="A378" t="s">
        <v>16</v>
      </c>
      <c r="B378" t="s">
        <v>17</v>
      </c>
      <c r="C378">
        <v>2004</v>
      </c>
      <c r="D378" t="s">
        <v>41</v>
      </c>
      <c r="E378">
        <v>49</v>
      </c>
      <c r="F378">
        <v>1551</v>
      </c>
      <c r="G378">
        <v>2052</v>
      </c>
      <c r="H378">
        <v>375</v>
      </c>
      <c r="I378">
        <v>1450</v>
      </c>
      <c r="J378">
        <v>5428</v>
      </c>
      <c r="K378">
        <v>374356</v>
      </c>
      <c r="L378">
        <v>1346</v>
      </c>
    </row>
    <row r="379" spans="1:12" x14ac:dyDescent="0.45">
      <c r="A379" t="s">
        <v>16</v>
      </c>
      <c r="B379" t="s">
        <v>17</v>
      </c>
      <c r="C379">
        <v>2004</v>
      </c>
      <c r="D379" t="s">
        <v>41</v>
      </c>
      <c r="E379">
        <v>50</v>
      </c>
      <c r="F379">
        <v>1670</v>
      </c>
      <c r="G379">
        <v>2071</v>
      </c>
      <c r="H379">
        <v>371</v>
      </c>
      <c r="I379">
        <v>1643</v>
      </c>
      <c r="J379">
        <v>5755</v>
      </c>
      <c r="K379">
        <v>355806</v>
      </c>
      <c r="L379">
        <v>1379</v>
      </c>
    </row>
    <row r="380" spans="1:12" x14ac:dyDescent="0.45">
      <c r="A380" t="s">
        <v>16</v>
      </c>
      <c r="B380" t="s">
        <v>17</v>
      </c>
      <c r="C380">
        <v>2004</v>
      </c>
      <c r="D380" t="s">
        <v>41</v>
      </c>
      <c r="E380">
        <v>51</v>
      </c>
      <c r="F380">
        <v>1856</v>
      </c>
      <c r="G380">
        <v>1807</v>
      </c>
      <c r="H380">
        <v>418</v>
      </c>
      <c r="I380">
        <v>1608</v>
      </c>
      <c r="J380">
        <v>5689</v>
      </c>
      <c r="K380">
        <v>259639</v>
      </c>
      <c r="L380">
        <v>1288</v>
      </c>
    </row>
    <row r="381" spans="1:12" x14ac:dyDescent="0.45">
      <c r="A381" t="s">
        <v>16</v>
      </c>
      <c r="B381" t="s">
        <v>17</v>
      </c>
      <c r="C381">
        <v>2004</v>
      </c>
      <c r="D381" t="s">
        <v>41</v>
      </c>
      <c r="E381">
        <v>52</v>
      </c>
      <c r="F381">
        <v>2252</v>
      </c>
      <c r="G381">
        <v>1993</v>
      </c>
      <c r="H381">
        <v>621</v>
      </c>
      <c r="I381">
        <v>2413</v>
      </c>
      <c r="J381">
        <v>7279</v>
      </c>
      <c r="K381">
        <v>283617</v>
      </c>
      <c r="L381">
        <v>1332</v>
      </c>
    </row>
    <row r="382" spans="1:12" x14ac:dyDescent="0.45">
      <c r="A382" t="s">
        <v>16</v>
      </c>
      <c r="B382" t="s">
        <v>17</v>
      </c>
      <c r="C382">
        <v>2005</v>
      </c>
      <c r="D382" t="s">
        <v>41</v>
      </c>
      <c r="E382">
        <v>1</v>
      </c>
      <c r="F382">
        <v>2010</v>
      </c>
      <c r="G382">
        <v>2450</v>
      </c>
      <c r="H382">
        <v>712</v>
      </c>
      <c r="I382">
        <v>2869</v>
      </c>
      <c r="J382">
        <v>8041</v>
      </c>
      <c r="K382">
        <v>369455</v>
      </c>
      <c r="L382">
        <v>1383</v>
      </c>
    </row>
    <row r="383" spans="1:12" x14ac:dyDescent="0.45">
      <c r="A383" t="s">
        <v>16</v>
      </c>
      <c r="B383" t="s">
        <v>17</v>
      </c>
      <c r="C383">
        <v>2005</v>
      </c>
      <c r="D383" t="s">
        <v>41</v>
      </c>
      <c r="E383">
        <v>2</v>
      </c>
      <c r="F383">
        <v>2188</v>
      </c>
      <c r="G383">
        <v>2982</v>
      </c>
      <c r="H383">
        <v>611</v>
      </c>
      <c r="I383">
        <v>2542</v>
      </c>
      <c r="J383">
        <v>8323</v>
      </c>
      <c r="K383">
        <v>378024</v>
      </c>
      <c r="L383">
        <v>1342</v>
      </c>
    </row>
    <row r="384" spans="1:12" x14ac:dyDescent="0.45">
      <c r="A384" t="s">
        <v>16</v>
      </c>
      <c r="B384" t="s">
        <v>17</v>
      </c>
      <c r="C384">
        <v>2005</v>
      </c>
      <c r="D384" t="s">
        <v>41</v>
      </c>
      <c r="E384">
        <v>3</v>
      </c>
      <c r="F384">
        <v>2199</v>
      </c>
      <c r="G384">
        <v>3682</v>
      </c>
      <c r="H384">
        <v>608</v>
      </c>
      <c r="I384">
        <v>2839</v>
      </c>
      <c r="J384">
        <v>9328</v>
      </c>
      <c r="K384">
        <v>368678</v>
      </c>
      <c r="L384">
        <v>1348</v>
      </c>
    </row>
    <row r="385" spans="1:12" x14ac:dyDescent="0.45">
      <c r="A385" t="s">
        <v>16</v>
      </c>
      <c r="B385" t="s">
        <v>17</v>
      </c>
      <c r="C385">
        <v>2005</v>
      </c>
      <c r="D385" t="s">
        <v>41</v>
      </c>
      <c r="E385">
        <v>4</v>
      </c>
      <c r="F385">
        <v>2747</v>
      </c>
      <c r="G385">
        <v>5364</v>
      </c>
      <c r="H385">
        <v>725</v>
      </c>
      <c r="I385">
        <v>3586</v>
      </c>
      <c r="J385">
        <v>12422</v>
      </c>
      <c r="K385">
        <v>405254</v>
      </c>
      <c r="L385">
        <v>1334</v>
      </c>
    </row>
    <row r="386" spans="1:12" x14ac:dyDescent="0.45">
      <c r="A386" t="s">
        <v>16</v>
      </c>
      <c r="B386" t="s">
        <v>17</v>
      </c>
      <c r="C386">
        <v>2005</v>
      </c>
      <c r="D386" t="s">
        <v>41</v>
      </c>
      <c r="E386">
        <v>5</v>
      </c>
      <c r="F386">
        <v>3086</v>
      </c>
      <c r="G386">
        <v>7650</v>
      </c>
      <c r="H386">
        <v>958</v>
      </c>
      <c r="I386">
        <v>4498</v>
      </c>
      <c r="J386">
        <v>16192</v>
      </c>
      <c r="K386">
        <v>406772</v>
      </c>
      <c r="L386">
        <v>1303</v>
      </c>
    </row>
    <row r="387" spans="1:12" x14ac:dyDescent="0.45">
      <c r="A387" t="s">
        <v>16</v>
      </c>
      <c r="B387" t="s">
        <v>17</v>
      </c>
      <c r="C387">
        <v>2005</v>
      </c>
      <c r="D387" t="s">
        <v>41</v>
      </c>
      <c r="E387">
        <v>6</v>
      </c>
      <c r="F387">
        <v>3626</v>
      </c>
      <c r="G387">
        <v>8854</v>
      </c>
      <c r="H387">
        <v>1132</v>
      </c>
      <c r="I387">
        <v>5757</v>
      </c>
      <c r="J387">
        <v>19369</v>
      </c>
      <c r="K387">
        <v>421461</v>
      </c>
      <c r="L387">
        <v>1324</v>
      </c>
    </row>
    <row r="388" spans="1:12" x14ac:dyDescent="0.45">
      <c r="A388" t="s">
        <v>16</v>
      </c>
      <c r="B388" t="s">
        <v>17</v>
      </c>
      <c r="C388">
        <v>2005</v>
      </c>
      <c r="D388" t="s">
        <v>41</v>
      </c>
      <c r="E388">
        <v>7</v>
      </c>
      <c r="F388">
        <v>3834</v>
      </c>
      <c r="G388">
        <v>8400</v>
      </c>
      <c r="H388">
        <v>1182</v>
      </c>
      <c r="I388">
        <v>6515</v>
      </c>
      <c r="J388">
        <v>19931</v>
      </c>
      <c r="K388">
        <v>419426</v>
      </c>
      <c r="L388">
        <v>1330</v>
      </c>
    </row>
    <row r="389" spans="1:12" x14ac:dyDescent="0.45">
      <c r="A389" t="s">
        <v>16</v>
      </c>
      <c r="B389" t="s">
        <v>17</v>
      </c>
      <c r="C389">
        <v>2005</v>
      </c>
      <c r="D389" t="s">
        <v>41</v>
      </c>
      <c r="E389">
        <v>8</v>
      </c>
      <c r="F389">
        <v>3720</v>
      </c>
      <c r="G389">
        <v>6759</v>
      </c>
      <c r="H389">
        <v>1026</v>
      </c>
      <c r="I389">
        <v>5125</v>
      </c>
      <c r="J389">
        <v>16630</v>
      </c>
      <c r="K389">
        <v>397883</v>
      </c>
      <c r="L389">
        <v>1280</v>
      </c>
    </row>
    <row r="390" spans="1:12" x14ac:dyDescent="0.45">
      <c r="A390" t="s">
        <v>16</v>
      </c>
      <c r="B390" t="s">
        <v>17</v>
      </c>
      <c r="C390">
        <v>2005</v>
      </c>
      <c r="D390" t="s">
        <v>41</v>
      </c>
      <c r="E390">
        <v>9</v>
      </c>
      <c r="F390">
        <v>2997</v>
      </c>
      <c r="G390">
        <v>5343</v>
      </c>
      <c r="H390">
        <v>836</v>
      </c>
      <c r="I390">
        <v>4058</v>
      </c>
      <c r="J390">
        <v>13234</v>
      </c>
      <c r="K390">
        <v>383196</v>
      </c>
      <c r="L390">
        <v>1268</v>
      </c>
    </row>
    <row r="391" spans="1:12" x14ac:dyDescent="0.45">
      <c r="A391" t="s">
        <v>16</v>
      </c>
      <c r="B391" t="s">
        <v>17</v>
      </c>
      <c r="C391">
        <v>2005</v>
      </c>
      <c r="D391" t="s">
        <v>41</v>
      </c>
      <c r="E391">
        <v>10</v>
      </c>
      <c r="F391">
        <v>2728</v>
      </c>
      <c r="G391">
        <v>4494</v>
      </c>
      <c r="H391">
        <v>745</v>
      </c>
      <c r="I391">
        <v>3634</v>
      </c>
      <c r="J391">
        <v>11601</v>
      </c>
      <c r="K391">
        <v>367292</v>
      </c>
      <c r="L391">
        <v>1227</v>
      </c>
    </row>
    <row r="392" spans="1:12" x14ac:dyDescent="0.45">
      <c r="A392" t="s">
        <v>16</v>
      </c>
      <c r="B392" t="s">
        <v>17</v>
      </c>
      <c r="C392">
        <v>2005</v>
      </c>
      <c r="D392" t="s">
        <v>41</v>
      </c>
      <c r="E392">
        <v>11</v>
      </c>
      <c r="F392">
        <v>2416</v>
      </c>
      <c r="G392">
        <v>3513</v>
      </c>
      <c r="H392">
        <v>604</v>
      </c>
      <c r="I392">
        <v>2969</v>
      </c>
      <c r="J392">
        <v>9502</v>
      </c>
      <c r="K392">
        <v>355454</v>
      </c>
      <c r="L392">
        <v>1185</v>
      </c>
    </row>
    <row r="393" spans="1:12" x14ac:dyDescent="0.45">
      <c r="A393" t="s">
        <v>16</v>
      </c>
      <c r="B393" t="s">
        <v>17</v>
      </c>
      <c r="C393">
        <v>2005</v>
      </c>
      <c r="D393" t="s">
        <v>41</v>
      </c>
      <c r="E393">
        <v>12</v>
      </c>
      <c r="F393">
        <v>2145</v>
      </c>
      <c r="G393">
        <v>2771</v>
      </c>
      <c r="H393">
        <v>550</v>
      </c>
      <c r="I393">
        <v>2434</v>
      </c>
      <c r="J393">
        <v>7900</v>
      </c>
      <c r="K393">
        <v>335940</v>
      </c>
      <c r="L393">
        <v>1148</v>
      </c>
    </row>
    <row r="394" spans="1:12" x14ac:dyDescent="0.45">
      <c r="A394" t="s">
        <v>16</v>
      </c>
      <c r="B394" t="s">
        <v>17</v>
      </c>
      <c r="C394">
        <v>2005</v>
      </c>
      <c r="D394" t="s">
        <v>41</v>
      </c>
      <c r="E394">
        <v>13</v>
      </c>
      <c r="F394">
        <v>1827</v>
      </c>
      <c r="G394">
        <v>2133</v>
      </c>
      <c r="H394">
        <v>390</v>
      </c>
      <c r="I394">
        <v>1979</v>
      </c>
      <c r="J394">
        <v>6329</v>
      </c>
      <c r="K394">
        <v>334438</v>
      </c>
      <c r="L394">
        <v>1103</v>
      </c>
    </row>
    <row r="395" spans="1:12" x14ac:dyDescent="0.45">
      <c r="A395" t="s">
        <v>16</v>
      </c>
      <c r="B395" t="s">
        <v>17</v>
      </c>
      <c r="C395">
        <v>2005</v>
      </c>
      <c r="D395" t="s">
        <v>41</v>
      </c>
      <c r="E395">
        <v>14</v>
      </c>
      <c r="F395">
        <v>1422</v>
      </c>
      <c r="G395">
        <v>1737</v>
      </c>
      <c r="H395">
        <v>330</v>
      </c>
      <c r="I395">
        <v>1327</v>
      </c>
      <c r="J395">
        <v>4816</v>
      </c>
      <c r="K395">
        <v>315823</v>
      </c>
      <c r="L395">
        <v>1048</v>
      </c>
    </row>
    <row r="396" spans="1:12" x14ac:dyDescent="0.45">
      <c r="A396" t="s">
        <v>16</v>
      </c>
      <c r="B396" t="s">
        <v>17</v>
      </c>
      <c r="C396">
        <v>2005</v>
      </c>
      <c r="D396" t="s">
        <v>41</v>
      </c>
      <c r="E396">
        <v>15</v>
      </c>
      <c r="F396">
        <v>1356</v>
      </c>
      <c r="G396">
        <v>1603</v>
      </c>
      <c r="H396">
        <v>317</v>
      </c>
      <c r="I396">
        <v>1169</v>
      </c>
      <c r="J396">
        <v>4445</v>
      </c>
      <c r="K396">
        <v>314948</v>
      </c>
      <c r="L396">
        <v>1000</v>
      </c>
    </row>
    <row r="397" spans="1:12" x14ac:dyDescent="0.45">
      <c r="A397" t="s">
        <v>16</v>
      </c>
      <c r="B397" t="s">
        <v>17</v>
      </c>
      <c r="C397">
        <v>2005</v>
      </c>
      <c r="D397" t="s">
        <v>41</v>
      </c>
      <c r="E397">
        <v>16</v>
      </c>
      <c r="F397">
        <v>1096</v>
      </c>
      <c r="G397">
        <v>1469</v>
      </c>
      <c r="H397">
        <v>306</v>
      </c>
      <c r="I397">
        <v>954</v>
      </c>
      <c r="J397">
        <v>3825</v>
      </c>
      <c r="K397">
        <v>305833</v>
      </c>
      <c r="L397">
        <v>978</v>
      </c>
    </row>
    <row r="398" spans="1:12" x14ac:dyDescent="0.45">
      <c r="A398" t="s">
        <v>16</v>
      </c>
      <c r="B398" t="s">
        <v>17</v>
      </c>
      <c r="C398">
        <v>2005</v>
      </c>
      <c r="D398" t="s">
        <v>41</v>
      </c>
      <c r="E398">
        <v>17</v>
      </c>
      <c r="F398">
        <v>1117</v>
      </c>
      <c r="G398">
        <v>1411</v>
      </c>
      <c r="H398">
        <v>224</v>
      </c>
      <c r="I398">
        <v>894</v>
      </c>
      <c r="J398">
        <v>3646</v>
      </c>
      <c r="K398">
        <v>302065</v>
      </c>
      <c r="L398">
        <v>971</v>
      </c>
    </row>
    <row r="399" spans="1:12" x14ac:dyDescent="0.45">
      <c r="A399" t="s">
        <v>16</v>
      </c>
      <c r="B399" t="s">
        <v>17</v>
      </c>
      <c r="C399">
        <v>2005</v>
      </c>
      <c r="D399" t="s">
        <v>41</v>
      </c>
      <c r="E399">
        <v>18</v>
      </c>
      <c r="F399">
        <v>903</v>
      </c>
      <c r="G399">
        <v>1136</v>
      </c>
      <c r="H399">
        <v>189</v>
      </c>
      <c r="I399">
        <v>762</v>
      </c>
      <c r="J399">
        <v>2990</v>
      </c>
      <c r="K399">
        <v>277120</v>
      </c>
      <c r="L399">
        <v>923</v>
      </c>
    </row>
    <row r="400" spans="1:12" x14ac:dyDescent="0.45">
      <c r="A400" t="s">
        <v>16</v>
      </c>
      <c r="B400" t="s">
        <v>17</v>
      </c>
      <c r="C400">
        <v>2005</v>
      </c>
      <c r="D400" t="s">
        <v>41</v>
      </c>
      <c r="E400">
        <v>19</v>
      </c>
      <c r="F400">
        <v>979</v>
      </c>
      <c r="G400">
        <v>1115</v>
      </c>
      <c r="H400">
        <v>208</v>
      </c>
      <c r="I400">
        <v>710</v>
      </c>
      <c r="J400">
        <v>3012</v>
      </c>
      <c r="K400">
        <v>263009</v>
      </c>
      <c r="L400">
        <v>878</v>
      </c>
    </row>
    <row r="401" spans="1:12" x14ac:dyDescent="0.45">
      <c r="A401" t="s">
        <v>16</v>
      </c>
      <c r="B401" t="s">
        <v>17</v>
      </c>
      <c r="C401">
        <v>2005</v>
      </c>
      <c r="D401" t="s">
        <v>41</v>
      </c>
      <c r="E401">
        <v>20</v>
      </c>
      <c r="F401">
        <v>805</v>
      </c>
      <c r="G401">
        <v>926</v>
      </c>
      <c r="H401">
        <v>200</v>
      </c>
      <c r="I401">
        <v>600</v>
      </c>
      <c r="J401">
        <v>2531</v>
      </c>
      <c r="K401">
        <v>238494</v>
      </c>
      <c r="L401">
        <v>825</v>
      </c>
    </row>
    <row r="402" spans="1:12" x14ac:dyDescent="0.45">
      <c r="A402" t="s">
        <v>16</v>
      </c>
      <c r="B402" t="s">
        <v>17</v>
      </c>
      <c r="C402">
        <v>2005</v>
      </c>
      <c r="E402">
        <v>21</v>
      </c>
      <c r="F402">
        <v>687</v>
      </c>
      <c r="G402">
        <v>695</v>
      </c>
      <c r="H402">
        <v>156</v>
      </c>
      <c r="I402">
        <v>518</v>
      </c>
      <c r="J402">
        <v>2056</v>
      </c>
      <c r="K402">
        <v>194550</v>
      </c>
      <c r="L402">
        <v>687</v>
      </c>
    </row>
    <row r="403" spans="1:12" x14ac:dyDescent="0.45">
      <c r="A403" t="s">
        <v>16</v>
      </c>
      <c r="B403" t="s">
        <v>17</v>
      </c>
      <c r="C403">
        <v>2005</v>
      </c>
      <c r="E403">
        <v>22</v>
      </c>
      <c r="F403">
        <v>693</v>
      </c>
      <c r="G403">
        <v>678</v>
      </c>
      <c r="H403">
        <v>160</v>
      </c>
      <c r="I403">
        <v>568</v>
      </c>
      <c r="J403">
        <v>2099</v>
      </c>
      <c r="K403">
        <v>167661</v>
      </c>
      <c r="L403">
        <v>637</v>
      </c>
    </row>
    <row r="404" spans="1:12" x14ac:dyDescent="0.45">
      <c r="A404" t="s">
        <v>16</v>
      </c>
      <c r="B404" t="s">
        <v>17</v>
      </c>
      <c r="C404">
        <v>2005</v>
      </c>
      <c r="E404">
        <v>23</v>
      </c>
      <c r="F404">
        <v>548</v>
      </c>
      <c r="G404">
        <v>594</v>
      </c>
      <c r="H404">
        <v>140</v>
      </c>
      <c r="I404">
        <v>462</v>
      </c>
      <c r="J404">
        <v>1744</v>
      </c>
      <c r="K404">
        <v>171960</v>
      </c>
      <c r="L404">
        <v>603</v>
      </c>
    </row>
    <row r="405" spans="1:12" x14ac:dyDescent="0.45">
      <c r="A405" t="s">
        <v>16</v>
      </c>
      <c r="B405" t="s">
        <v>17</v>
      </c>
      <c r="C405">
        <v>2005</v>
      </c>
      <c r="E405">
        <v>24</v>
      </c>
      <c r="F405">
        <v>573</v>
      </c>
      <c r="G405">
        <v>507</v>
      </c>
      <c r="H405">
        <v>125</v>
      </c>
      <c r="I405">
        <v>409</v>
      </c>
      <c r="J405">
        <v>1614</v>
      </c>
      <c r="K405">
        <v>154899</v>
      </c>
      <c r="L405">
        <v>582</v>
      </c>
    </row>
    <row r="406" spans="1:12" x14ac:dyDescent="0.45">
      <c r="A406" t="s">
        <v>16</v>
      </c>
      <c r="B406" t="s">
        <v>17</v>
      </c>
      <c r="C406">
        <v>2005</v>
      </c>
      <c r="E406">
        <v>25</v>
      </c>
      <c r="F406">
        <v>580</v>
      </c>
      <c r="G406">
        <v>507</v>
      </c>
      <c r="H406">
        <v>110</v>
      </c>
      <c r="I406">
        <v>431</v>
      </c>
      <c r="J406">
        <v>1628</v>
      </c>
      <c r="K406">
        <v>170645</v>
      </c>
      <c r="L406">
        <v>587</v>
      </c>
    </row>
    <row r="407" spans="1:12" x14ac:dyDescent="0.45">
      <c r="A407" t="s">
        <v>16</v>
      </c>
      <c r="B407" t="s">
        <v>17</v>
      </c>
      <c r="C407">
        <v>2005</v>
      </c>
      <c r="E407">
        <v>26</v>
      </c>
      <c r="F407">
        <v>497</v>
      </c>
      <c r="G407">
        <v>452</v>
      </c>
      <c r="H407">
        <v>84</v>
      </c>
      <c r="I407">
        <v>326</v>
      </c>
      <c r="J407">
        <v>1359</v>
      </c>
      <c r="K407">
        <v>160216</v>
      </c>
      <c r="L407">
        <v>550</v>
      </c>
    </row>
    <row r="408" spans="1:12" x14ac:dyDescent="0.45">
      <c r="A408" t="s">
        <v>16</v>
      </c>
      <c r="B408" t="s">
        <v>17</v>
      </c>
      <c r="C408">
        <v>2005</v>
      </c>
      <c r="E408">
        <v>27</v>
      </c>
      <c r="F408">
        <v>426</v>
      </c>
      <c r="G408">
        <v>390</v>
      </c>
      <c r="H408">
        <v>69</v>
      </c>
      <c r="I408">
        <v>313</v>
      </c>
      <c r="J408">
        <v>1198</v>
      </c>
      <c r="K408">
        <v>142302</v>
      </c>
      <c r="L408">
        <v>533</v>
      </c>
    </row>
    <row r="409" spans="1:12" x14ac:dyDescent="0.45">
      <c r="A409" t="s">
        <v>16</v>
      </c>
      <c r="B409" t="s">
        <v>17</v>
      </c>
      <c r="C409">
        <v>2005</v>
      </c>
      <c r="E409">
        <v>28</v>
      </c>
      <c r="F409">
        <v>389</v>
      </c>
      <c r="G409">
        <v>361</v>
      </c>
      <c r="H409">
        <v>75</v>
      </c>
      <c r="I409">
        <v>323</v>
      </c>
      <c r="J409">
        <v>1148</v>
      </c>
      <c r="K409">
        <v>157068</v>
      </c>
      <c r="L409">
        <v>524</v>
      </c>
    </row>
    <row r="410" spans="1:12" x14ac:dyDescent="0.45">
      <c r="A410" t="s">
        <v>16</v>
      </c>
      <c r="B410" t="s">
        <v>17</v>
      </c>
      <c r="C410">
        <v>2005</v>
      </c>
      <c r="E410">
        <v>29</v>
      </c>
      <c r="F410">
        <v>333</v>
      </c>
      <c r="G410">
        <v>364</v>
      </c>
      <c r="H410">
        <v>68</v>
      </c>
      <c r="I410">
        <v>303</v>
      </c>
      <c r="J410">
        <v>1068</v>
      </c>
      <c r="K410">
        <v>149699</v>
      </c>
      <c r="L410">
        <v>507</v>
      </c>
    </row>
    <row r="411" spans="1:12" x14ac:dyDescent="0.45">
      <c r="A411" t="s">
        <v>16</v>
      </c>
      <c r="B411" t="s">
        <v>17</v>
      </c>
      <c r="C411">
        <v>2005</v>
      </c>
      <c r="E411">
        <v>30</v>
      </c>
      <c r="F411">
        <v>328</v>
      </c>
      <c r="G411">
        <v>327</v>
      </c>
      <c r="H411">
        <v>56</v>
      </c>
      <c r="I411">
        <v>279</v>
      </c>
      <c r="J411">
        <v>990</v>
      </c>
      <c r="K411">
        <v>147612</v>
      </c>
      <c r="L411">
        <v>492</v>
      </c>
    </row>
    <row r="412" spans="1:12" x14ac:dyDescent="0.45">
      <c r="A412" t="s">
        <v>16</v>
      </c>
      <c r="B412" t="s">
        <v>17</v>
      </c>
      <c r="C412">
        <v>2005</v>
      </c>
      <c r="E412">
        <v>31</v>
      </c>
      <c r="F412">
        <v>331</v>
      </c>
      <c r="G412">
        <v>326</v>
      </c>
      <c r="H412">
        <v>58</v>
      </c>
      <c r="I412">
        <v>267</v>
      </c>
      <c r="J412">
        <v>982</v>
      </c>
      <c r="K412">
        <v>142468</v>
      </c>
      <c r="L412">
        <v>488</v>
      </c>
    </row>
    <row r="413" spans="1:12" x14ac:dyDescent="0.45">
      <c r="A413" t="s">
        <v>16</v>
      </c>
      <c r="B413" t="s">
        <v>17</v>
      </c>
      <c r="C413">
        <v>2005</v>
      </c>
      <c r="E413">
        <v>32</v>
      </c>
      <c r="F413">
        <v>319</v>
      </c>
      <c r="G413">
        <v>350</v>
      </c>
      <c r="H413">
        <v>57</v>
      </c>
      <c r="I413">
        <v>297</v>
      </c>
      <c r="J413">
        <v>1023</v>
      </c>
      <c r="K413">
        <v>145121</v>
      </c>
      <c r="L413">
        <v>479</v>
      </c>
    </row>
    <row r="414" spans="1:12" x14ac:dyDescent="0.45">
      <c r="A414" t="s">
        <v>16</v>
      </c>
      <c r="B414" t="s">
        <v>17</v>
      </c>
      <c r="C414">
        <v>2005</v>
      </c>
      <c r="E414">
        <v>33</v>
      </c>
      <c r="F414">
        <v>330</v>
      </c>
      <c r="G414">
        <v>326</v>
      </c>
      <c r="H414">
        <v>47</v>
      </c>
      <c r="I414">
        <v>225</v>
      </c>
      <c r="J414">
        <v>928</v>
      </c>
      <c r="K414">
        <v>150673</v>
      </c>
      <c r="L414">
        <v>480</v>
      </c>
    </row>
    <row r="415" spans="1:12" x14ac:dyDescent="0.45">
      <c r="A415" t="s">
        <v>16</v>
      </c>
      <c r="B415" t="s">
        <v>17</v>
      </c>
      <c r="C415">
        <v>2005</v>
      </c>
      <c r="E415">
        <v>34</v>
      </c>
      <c r="F415">
        <v>292</v>
      </c>
      <c r="G415">
        <v>311</v>
      </c>
      <c r="H415">
        <v>54</v>
      </c>
      <c r="I415">
        <v>265</v>
      </c>
      <c r="J415">
        <v>922</v>
      </c>
      <c r="K415">
        <v>151290</v>
      </c>
      <c r="L415">
        <v>428</v>
      </c>
    </row>
    <row r="416" spans="1:12" x14ac:dyDescent="0.45">
      <c r="A416" t="s">
        <v>16</v>
      </c>
      <c r="B416" t="s">
        <v>17</v>
      </c>
      <c r="C416">
        <v>2005</v>
      </c>
      <c r="E416">
        <v>35</v>
      </c>
      <c r="F416">
        <v>342</v>
      </c>
      <c r="G416">
        <v>367</v>
      </c>
      <c r="H416">
        <v>51</v>
      </c>
      <c r="I416">
        <v>273</v>
      </c>
      <c r="J416">
        <v>1033</v>
      </c>
      <c r="K416">
        <v>151854</v>
      </c>
      <c r="L416">
        <v>420</v>
      </c>
    </row>
    <row r="417" spans="1:12" x14ac:dyDescent="0.45">
      <c r="A417" t="s">
        <v>16</v>
      </c>
      <c r="B417" t="s">
        <v>17</v>
      </c>
      <c r="C417">
        <v>2005</v>
      </c>
      <c r="E417">
        <v>36</v>
      </c>
      <c r="F417">
        <v>338</v>
      </c>
      <c r="G417">
        <v>396</v>
      </c>
      <c r="H417">
        <v>63</v>
      </c>
      <c r="I417">
        <v>264</v>
      </c>
      <c r="J417">
        <v>1061</v>
      </c>
      <c r="K417">
        <v>136817</v>
      </c>
      <c r="L417">
        <v>416</v>
      </c>
    </row>
    <row r="418" spans="1:12" x14ac:dyDescent="0.45">
      <c r="A418" t="s">
        <v>16</v>
      </c>
      <c r="B418" t="s">
        <v>17</v>
      </c>
      <c r="C418">
        <v>2005</v>
      </c>
      <c r="E418">
        <v>37</v>
      </c>
      <c r="F418">
        <v>302</v>
      </c>
      <c r="G418">
        <v>383</v>
      </c>
      <c r="H418">
        <v>52</v>
      </c>
      <c r="I418">
        <v>289</v>
      </c>
      <c r="J418">
        <v>1026</v>
      </c>
      <c r="K418">
        <v>150127</v>
      </c>
      <c r="L418">
        <v>408</v>
      </c>
    </row>
    <row r="419" spans="1:12" x14ac:dyDescent="0.45">
      <c r="A419" t="s">
        <v>16</v>
      </c>
      <c r="B419" t="s">
        <v>17</v>
      </c>
      <c r="C419">
        <v>2005</v>
      </c>
      <c r="E419">
        <v>38</v>
      </c>
      <c r="F419">
        <v>368</v>
      </c>
      <c r="G419">
        <v>516</v>
      </c>
      <c r="H419">
        <v>50</v>
      </c>
      <c r="I419">
        <v>285</v>
      </c>
      <c r="J419">
        <v>1219</v>
      </c>
      <c r="K419">
        <v>156067</v>
      </c>
      <c r="L419">
        <v>419</v>
      </c>
    </row>
    <row r="420" spans="1:12" x14ac:dyDescent="0.45">
      <c r="A420" t="s">
        <v>16</v>
      </c>
      <c r="B420" t="s">
        <v>17</v>
      </c>
      <c r="C420">
        <v>2005</v>
      </c>
      <c r="E420">
        <v>39</v>
      </c>
      <c r="F420">
        <v>381</v>
      </c>
      <c r="G420">
        <v>484</v>
      </c>
      <c r="H420">
        <v>63</v>
      </c>
      <c r="I420">
        <v>276</v>
      </c>
      <c r="J420">
        <v>1204</v>
      </c>
      <c r="K420">
        <v>149205</v>
      </c>
      <c r="L420">
        <v>447</v>
      </c>
    </row>
    <row r="421" spans="1:12" x14ac:dyDescent="0.45">
      <c r="A421" t="s">
        <v>16</v>
      </c>
      <c r="B421" t="s">
        <v>17</v>
      </c>
      <c r="C421">
        <v>2005</v>
      </c>
      <c r="D421" t="s">
        <v>42</v>
      </c>
      <c r="E421">
        <v>40</v>
      </c>
      <c r="F421">
        <v>1172</v>
      </c>
      <c r="G421">
        <v>1256</v>
      </c>
      <c r="H421">
        <v>234</v>
      </c>
      <c r="I421">
        <v>924</v>
      </c>
      <c r="J421">
        <v>3586</v>
      </c>
      <c r="K421">
        <v>333164</v>
      </c>
      <c r="L421">
        <v>1113</v>
      </c>
    </row>
    <row r="422" spans="1:12" x14ac:dyDescent="0.45">
      <c r="A422" t="s">
        <v>16</v>
      </c>
      <c r="B422" t="s">
        <v>17</v>
      </c>
      <c r="C422">
        <v>2005</v>
      </c>
      <c r="D422" t="s">
        <v>42</v>
      </c>
      <c r="E422">
        <v>41</v>
      </c>
      <c r="F422">
        <v>1285</v>
      </c>
      <c r="G422">
        <v>1247</v>
      </c>
      <c r="H422">
        <v>197</v>
      </c>
      <c r="I422">
        <v>853</v>
      </c>
      <c r="J422">
        <v>3582</v>
      </c>
      <c r="K422">
        <v>338343</v>
      </c>
      <c r="L422">
        <v>1160</v>
      </c>
    </row>
    <row r="423" spans="1:12" x14ac:dyDescent="0.45">
      <c r="A423" t="s">
        <v>16</v>
      </c>
      <c r="B423" t="s">
        <v>17</v>
      </c>
      <c r="C423">
        <v>2005</v>
      </c>
      <c r="D423" t="s">
        <v>42</v>
      </c>
      <c r="E423">
        <v>42</v>
      </c>
      <c r="F423">
        <v>1393</v>
      </c>
      <c r="G423">
        <v>1525</v>
      </c>
      <c r="H423">
        <v>212</v>
      </c>
      <c r="I423">
        <v>992</v>
      </c>
      <c r="J423">
        <v>4122</v>
      </c>
      <c r="K423">
        <v>369609</v>
      </c>
      <c r="L423">
        <v>1216</v>
      </c>
    </row>
    <row r="424" spans="1:12" x14ac:dyDescent="0.45">
      <c r="A424" t="s">
        <v>16</v>
      </c>
      <c r="B424" t="s">
        <v>17</v>
      </c>
      <c r="C424">
        <v>2005</v>
      </c>
      <c r="D424" t="s">
        <v>42</v>
      </c>
      <c r="E424">
        <v>43</v>
      </c>
      <c r="F424">
        <v>1439</v>
      </c>
      <c r="G424">
        <v>1599</v>
      </c>
      <c r="H424">
        <v>213</v>
      </c>
      <c r="I424">
        <v>997</v>
      </c>
      <c r="J424">
        <v>4248</v>
      </c>
      <c r="K424">
        <v>377999</v>
      </c>
      <c r="L424">
        <v>1237</v>
      </c>
    </row>
    <row r="425" spans="1:12" x14ac:dyDescent="0.45">
      <c r="A425" t="s">
        <v>16</v>
      </c>
      <c r="B425" t="s">
        <v>17</v>
      </c>
      <c r="C425">
        <v>2005</v>
      </c>
      <c r="D425" t="s">
        <v>42</v>
      </c>
      <c r="E425">
        <v>44</v>
      </c>
      <c r="F425">
        <v>1639</v>
      </c>
      <c r="G425">
        <v>1894</v>
      </c>
      <c r="H425">
        <v>282</v>
      </c>
      <c r="I425">
        <v>1190</v>
      </c>
      <c r="J425">
        <v>5005</v>
      </c>
      <c r="K425">
        <v>398840</v>
      </c>
      <c r="L425">
        <v>1280</v>
      </c>
    </row>
    <row r="426" spans="1:12" x14ac:dyDescent="0.45">
      <c r="A426" t="s">
        <v>16</v>
      </c>
      <c r="B426" t="s">
        <v>17</v>
      </c>
      <c r="C426">
        <v>2005</v>
      </c>
      <c r="D426" t="s">
        <v>42</v>
      </c>
      <c r="E426">
        <v>45</v>
      </c>
      <c r="F426">
        <v>1563</v>
      </c>
      <c r="G426">
        <v>1929</v>
      </c>
      <c r="H426">
        <v>295</v>
      </c>
      <c r="I426">
        <v>1251</v>
      </c>
      <c r="J426">
        <v>5038</v>
      </c>
      <c r="K426">
        <v>376924</v>
      </c>
      <c r="L426">
        <v>1272</v>
      </c>
    </row>
    <row r="427" spans="1:12" x14ac:dyDescent="0.45">
      <c r="A427" t="s">
        <v>16</v>
      </c>
      <c r="B427" t="s">
        <v>17</v>
      </c>
      <c r="C427">
        <v>2005</v>
      </c>
      <c r="D427" t="s">
        <v>42</v>
      </c>
      <c r="E427">
        <v>46</v>
      </c>
      <c r="F427">
        <v>1679</v>
      </c>
      <c r="G427">
        <v>1951</v>
      </c>
      <c r="H427">
        <v>315</v>
      </c>
      <c r="I427">
        <v>1331</v>
      </c>
      <c r="J427">
        <v>5276</v>
      </c>
      <c r="K427">
        <v>382697</v>
      </c>
      <c r="L427">
        <v>1277</v>
      </c>
    </row>
    <row r="428" spans="1:12" x14ac:dyDescent="0.45">
      <c r="A428" t="s">
        <v>16</v>
      </c>
      <c r="B428" t="s">
        <v>17</v>
      </c>
      <c r="C428">
        <v>2005</v>
      </c>
      <c r="D428" t="s">
        <v>42</v>
      </c>
      <c r="E428">
        <v>47</v>
      </c>
      <c r="F428">
        <v>1666</v>
      </c>
      <c r="G428">
        <v>1593</v>
      </c>
      <c r="H428">
        <v>294</v>
      </c>
      <c r="I428">
        <v>1249</v>
      </c>
      <c r="J428">
        <v>4802</v>
      </c>
      <c r="K428">
        <v>298578</v>
      </c>
      <c r="L428">
        <v>1301</v>
      </c>
    </row>
    <row r="429" spans="1:12" x14ac:dyDescent="0.45">
      <c r="A429" t="s">
        <v>16</v>
      </c>
      <c r="B429" t="s">
        <v>17</v>
      </c>
      <c r="C429">
        <v>2005</v>
      </c>
      <c r="D429" t="s">
        <v>42</v>
      </c>
      <c r="E429">
        <v>48</v>
      </c>
      <c r="F429">
        <v>1858</v>
      </c>
      <c r="G429">
        <v>2176</v>
      </c>
      <c r="H429">
        <v>349</v>
      </c>
      <c r="I429">
        <v>1583</v>
      </c>
      <c r="J429">
        <v>5966</v>
      </c>
      <c r="K429">
        <v>402264</v>
      </c>
      <c r="L429">
        <v>1325</v>
      </c>
    </row>
    <row r="430" spans="1:12" x14ac:dyDescent="0.45">
      <c r="A430" t="s">
        <v>16</v>
      </c>
      <c r="B430" t="s">
        <v>17</v>
      </c>
      <c r="C430">
        <v>2005</v>
      </c>
      <c r="D430" t="s">
        <v>42</v>
      </c>
      <c r="E430">
        <v>49</v>
      </c>
      <c r="F430">
        <v>1987</v>
      </c>
      <c r="G430">
        <v>2463</v>
      </c>
      <c r="H430">
        <v>387</v>
      </c>
      <c r="I430">
        <v>1534</v>
      </c>
      <c r="J430">
        <v>6371</v>
      </c>
      <c r="K430">
        <v>385248</v>
      </c>
      <c r="L430">
        <v>1328</v>
      </c>
    </row>
    <row r="431" spans="1:12" x14ac:dyDescent="0.45">
      <c r="A431" t="s">
        <v>16</v>
      </c>
      <c r="B431" t="s">
        <v>17</v>
      </c>
      <c r="C431">
        <v>2005</v>
      </c>
      <c r="D431" t="s">
        <v>42</v>
      </c>
      <c r="E431">
        <v>50</v>
      </c>
      <c r="F431">
        <v>2241</v>
      </c>
      <c r="G431">
        <v>3063</v>
      </c>
      <c r="H431">
        <v>396</v>
      </c>
      <c r="I431">
        <v>1997</v>
      </c>
      <c r="J431">
        <v>7697</v>
      </c>
      <c r="K431">
        <v>383548</v>
      </c>
      <c r="L431">
        <v>1318</v>
      </c>
    </row>
    <row r="432" spans="1:12" x14ac:dyDescent="0.45">
      <c r="A432" t="s">
        <v>16</v>
      </c>
      <c r="B432" t="s">
        <v>17</v>
      </c>
      <c r="C432">
        <v>2005</v>
      </c>
      <c r="D432" t="s">
        <v>42</v>
      </c>
      <c r="E432">
        <v>51</v>
      </c>
      <c r="F432">
        <v>2696</v>
      </c>
      <c r="G432">
        <v>3058</v>
      </c>
      <c r="H432">
        <v>530</v>
      </c>
      <c r="I432">
        <v>2293</v>
      </c>
      <c r="J432">
        <v>8577</v>
      </c>
      <c r="K432">
        <v>333921</v>
      </c>
      <c r="L432">
        <v>1287</v>
      </c>
    </row>
    <row r="433" spans="1:12" x14ac:dyDescent="0.45">
      <c r="A433" t="s">
        <v>16</v>
      </c>
      <c r="B433" t="s">
        <v>17</v>
      </c>
      <c r="C433">
        <v>2005</v>
      </c>
      <c r="D433" t="s">
        <v>42</v>
      </c>
      <c r="E433">
        <v>52</v>
      </c>
      <c r="F433">
        <v>2678</v>
      </c>
      <c r="G433">
        <v>2561</v>
      </c>
      <c r="H433">
        <v>721</v>
      </c>
      <c r="I433">
        <v>2882</v>
      </c>
      <c r="J433">
        <v>8842</v>
      </c>
      <c r="K433">
        <v>289638</v>
      </c>
      <c r="L433">
        <v>1273</v>
      </c>
    </row>
    <row r="434" spans="1:12" x14ac:dyDescent="0.45">
      <c r="A434" t="s">
        <v>16</v>
      </c>
      <c r="B434" t="s">
        <v>17</v>
      </c>
      <c r="C434">
        <v>2006</v>
      </c>
      <c r="D434" t="s">
        <v>42</v>
      </c>
      <c r="E434">
        <v>1</v>
      </c>
      <c r="F434">
        <v>2422</v>
      </c>
      <c r="G434">
        <v>2366</v>
      </c>
      <c r="H434">
        <v>734</v>
      </c>
      <c r="I434">
        <v>2817</v>
      </c>
      <c r="J434">
        <v>8339</v>
      </c>
      <c r="K434">
        <v>343871</v>
      </c>
      <c r="L434">
        <v>1319</v>
      </c>
    </row>
    <row r="435" spans="1:12" x14ac:dyDescent="0.45">
      <c r="A435" t="s">
        <v>16</v>
      </c>
      <c r="B435" t="s">
        <v>17</v>
      </c>
      <c r="C435">
        <v>2006</v>
      </c>
      <c r="D435" t="s">
        <v>42</v>
      </c>
      <c r="E435">
        <v>2</v>
      </c>
      <c r="F435">
        <v>2272</v>
      </c>
      <c r="G435">
        <v>2921</v>
      </c>
      <c r="H435">
        <v>534</v>
      </c>
      <c r="I435">
        <v>2155</v>
      </c>
      <c r="J435">
        <v>7882</v>
      </c>
      <c r="K435">
        <v>393716</v>
      </c>
      <c r="L435">
        <v>1339</v>
      </c>
    </row>
    <row r="436" spans="1:12" x14ac:dyDescent="0.45">
      <c r="A436" t="s">
        <v>16</v>
      </c>
      <c r="B436" t="s">
        <v>17</v>
      </c>
      <c r="C436">
        <v>2006</v>
      </c>
      <c r="D436" t="s">
        <v>42</v>
      </c>
      <c r="E436">
        <v>3</v>
      </c>
      <c r="F436">
        <v>2249</v>
      </c>
      <c r="G436">
        <v>3150</v>
      </c>
      <c r="H436">
        <v>460</v>
      </c>
      <c r="I436">
        <v>1999</v>
      </c>
      <c r="J436">
        <v>7858</v>
      </c>
      <c r="K436">
        <v>381699</v>
      </c>
      <c r="L436">
        <v>1297</v>
      </c>
    </row>
    <row r="437" spans="1:12" x14ac:dyDescent="0.45">
      <c r="A437" t="s">
        <v>16</v>
      </c>
      <c r="B437" t="s">
        <v>17</v>
      </c>
      <c r="C437">
        <v>2006</v>
      </c>
      <c r="D437" t="s">
        <v>42</v>
      </c>
      <c r="E437">
        <v>4</v>
      </c>
      <c r="F437">
        <v>2643</v>
      </c>
      <c r="G437">
        <v>3646</v>
      </c>
      <c r="H437">
        <v>544</v>
      </c>
      <c r="I437">
        <v>2281</v>
      </c>
      <c r="J437">
        <v>9114</v>
      </c>
      <c r="K437">
        <v>411882</v>
      </c>
      <c r="L437">
        <v>1331</v>
      </c>
    </row>
    <row r="438" spans="1:12" x14ac:dyDescent="0.45">
      <c r="A438" t="s">
        <v>16</v>
      </c>
      <c r="B438" t="s">
        <v>17</v>
      </c>
      <c r="C438">
        <v>2006</v>
      </c>
      <c r="D438" t="s">
        <v>42</v>
      </c>
      <c r="E438">
        <v>5</v>
      </c>
      <c r="F438">
        <v>2612</v>
      </c>
      <c r="G438">
        <v>4153</v>
      </c>
      <c r="H438">
        <v>498</v>
      </c>
      <c r="I438">
        <v>2288</v>
      </c>
      <c r="J438">
        <v>9551</v>
      </c>
      <c r="K438">
        <v>411291</v>
      </c>
      <c r="L438">
        <v>1320</v>
      </c>
    </row>
    <row r="439" spans="1:12" x14ac:dyDescent="0.45">
      <c r="A439" t="s">
        <v>16</v>
      </c>
      <c r="B439" t="s">
        <v>17</v>
      </c>
      <c r="C439">
        <v>2006</v>
      </c>
      <c r="D439" t="s">
        <v>42</v>
      </c>
      <c r="E439">
        <v>6</v>
      </c>
      <c r="F439">
        <v>2754</v>
      </c>
      <c r="G439">
        <v>4593</v>
      </c>
      <c r="H439">
        <v>537</v>
      </c>
      <c r="I439">
        <v>2543</v>
      </c>
      <c r="J439">
        <v>10427</v>
      </c>
      <c r="K439">
        <v>418286</v>
      </c>
      <c r="L439">
        <v>1311</v>
      </c>
    </row>
    <row r="440" spans="1:12" x14ac:dyDescent="0.45">
      <c r="A440" t="s">
        <v>16</v>
      </c>
      <c r="B440" t="s">
        <v>17</v>
      </c>
      <c r="C440">
        <v>2006</v>
      </c>
      <c r="D440" t="s">
        <v>42</v>
      </c>
      <c r="E440">
        <v>7</v>
      </c>
      <c r="F440">
        <v>2624</v>
      </c>
      <c r="G440">
        <v>4979</v>
      </c>
      <c r="H440">
        <v>631</v>
      </c>
      <c r="I440">
        <v>2992</v>
      </c>
      <c r="J440">
        <v>11226</v>
      </c>
      <c r="K440">
        <v>401661</v>
      </c>
      <c r="L440">
        <v>1288</v>
      </c>
    </row>
    <row r="441" spans="1:12" x14ac:dyDescent="0.45">
      <c r="A441" t="s">
        <v>16</v>
      </c>
      <c r="B441" t="s">
        <v>17</v>
      </c>
      <c r="C441">
        <v>2006</v>
      </c>
      <c r="D441" t="s">
        <v>42</v>
      </c>
      <c r="E441">
        <v>8</v>
      </c>
      <c r="F441">
        <v>2753</v>
      </c>
      <c r="G441">
        <v>5284</v>
      </c>
      <c r="H441">
        <v>791</v>
      </c>
      <c r="I441">
        <v>3073</v>
      </c>
      <c r="J441">
        <v>11901</v>
      </c>
      <c r="K441">
        <v>400827</v>
      </c>
      <c r="L441">
        <v>1288</v>
      </c>
    </row>
    <row r="442" spans="1:12" x14ac:dyDescent="0.45">
      <c r="A442" t="s">
        <v>16</v>
      </c>
      <c r="B442" t="s">
        <v>17</v>
      </c>
      <c r="C442">
        <v>2006</v>
      </c>
      <c r="D442" t="s">
        <v>42</v>
      </c>
      <c r="E442">
        <v>9</v>
      </c>
      <c r="F442">
        <v>2579</v>
      </c>
      <c r="G442">
        <v>5008</v>
      </c>
      <c r="H442">
        <v>767</v>
      </c>
      <c r="I442">
        <v>2989</v>
      </c>
      <c r="J442">
        <v>11343</v>
      </c>
      <c r="K442">
        <v>399459</v>
      </c>
      <c r="L442">
        <v>1275</v>
      </c>
    </row>
    <row r="443" spans="1:12" x14ac:dyDescent="0.45">
      <c r="A443" t="s">
        <v>16</v>
      </c>
      <c r="B443" t="s">
        <v>17</v>
      </c>
      <c r="C443">
        <v>2006</v>
      </c>
      <c r="D443" t="s">
        <v>42</v>
      </c>
      <c r="E443">
        <v>10</v>
      </c>
      <c r="F443">
        <v>2564</v>
      </c>
      <c r="G443">
        <v>5106</v>
      </c>
      <c r="H443">
        <v>678</v>
      </c>
      <c r="I443">
        <v>2913</v>
      </c>
      <c r="J443">
        <v>11261</v>
      </c>
      <c r="K443">
        <v>405365</v>
      </c>
      <c r="L443">
        <v>1257</v>
      </c>
    </row>
    <row r="444" spans="1:12" x14ac:dyDescent="0.45">
      <c r="A444" t="s">
        <v>16</v>
      </c>
      <c r="B444" t="s">
        <v>17</v>
      </c>
      <c r="C444">
        <v>2006</v>
      </c>
      <c r="D444" t="s">
        <v>42</v>
      </c>
      <c r="E444">
        <v>11</v>
      </c>
      <c r="F444">
        <v>2330</v>
      </c>
      <c r="G444">
        <v>4154</v>
      </c>
      <c r="H444">
        <v>607</v>
      </c>
      <c r="I444">
        <v>2231</v>
      </c>
      <c r="J444">
        <v>9322</v>
      </c>
      <c r="K444">
        <v>376971</v>
      </c>
      <c r="L444">
        <v>1241</v>
      </c>
    </row>
    <row r="445" spans="1:12" x14ac:dyDescent="0.45">
      <c r="A445" t="s">
        <v>16</v>
      </c>
      <c r="B445" t="s">
        <v>17</v>
      </c>
      <c r="C445">
        <v>2006</v>
      </c>
      <c r="D445" t="s">
        <v>42</v>
      </c>
      <c r="E445">
        <v>12</v>
      </c>
      <c r="F445">
        <v>1895</v>
      </c>
      <c r="G445">
        <v>3709</v>
      </c>
      <c r="H445">
        <v>541</v>
      </c>
      <c r="I445">
        <v>1919</v>
      </c>
      <c r="J445">
        <v>8064</v>
      </c>
      <c r="K445">
        <v>369804</v>
      </c>
      <c r="L445">
        <v>1217</v>
      </c>
    </row>
    <row r="446" spans="1:12" x14ac:dyDescent="0.45">
      <c r="A446" t="s">
        <v>16</v>
      </c>
      <c r="B446" t="s">
        <v>17</v>
      </c>
      <c r="C446">
        <v>2006</v>
      </c>
      <c r="D446" t="s">
        <v>42</v>
      </c>
      <c r="E446">
        <v>13</v>
      </c>
      <c r="F446">
        <v>1697</v>
      </c>
      <c r="G446">
        <v>3393</v>
      </c>
      <c r="H446">
        <v>478</v>
      </c>
      <c r="I446">
        <v>1745</v>
      </c>
      <c r="J446">
        <v>7313</v>
      </c>
      <c r="K446">
        <v>362605</v>
      </c>
      <c r="L446">
        <v>1165</v>
      </c>
    </row>
    <row r="447" spans="1:12" x14ac:dyDescent="0.45">
      <c r="A447" t="s">
        <v>16</v>
      </c>
      <c r="B447" t="s">
        <v>17</v>
      </c>
      <c r="C447">
        <v>2006</v>
      </c>
      <c r="D447" t="s">
        <v>42</v>
      </c>
      <c r="E447">
        <v>14</v>
      </c>
      <c r="F447">
        <v>1437</v>
      </c>
      <c r="G447">
        <v>2660</v>
      </c>
      <c r="H447">
        <v>342</v>
      </c>
      <c r="I447">
        <v>1299</v>
      </c>
      <c r="J447">
        <v>5738</v>
      </c>
      <c r="K447">
        <v>349662</v>
      </c>
      <c r="L447">
        <v>1133</v>
      </c>
    </row>
    <row r="448" spans="1:12" x14ac:dyDescent="0.45">
      <c r="A448" t="s">
        <v>16</v>
      </c>
      <c r="B448" t="s">
        <v>17</v>
      </c>
      <c r="C448">
        <v>2006</v>
      </c>
      <c r="D448" t="s">
        <v>42</v>
      </c>
      <c r="E448">
        <v>15</v>
      </c>
      <c r="F448">
        <v>1181</v>
      </c>
      <c r="G448">
        <v>2014</v>
      </c>
      <c r="H448">
        <v>285</v>
      </c>
      <c r="I448">
        <v>1067</v>
      </c>
      <c r="J448">
        <v>4547</v>
      </c>
      <c r="K448">
        <v>334760</v>
      </c>
      <c r="L448">
        <v>1087</v>
      </c>
    </row>
    <row r="449" spans="1:12" x14ac:dyDescent="0.45">
      <c r="A449" t="s">
        <v>16</v>
      </c>
      <c r="B449" t="s">
        <v>17</v>
      </c>
      <c r="C449">
        <v>2006</v>
      </c>
      <c r="D449" t="s">
        <v>42</v>
      </c>
      <c r="E449">
        <v>16</v>
      </c>
      <c r="F449">
        <v>959</v>
      </c>
      <c r="G449">
        <v>1479</v>
      </c>
      <c r="H449">
        <v>239</v>
      </c>
      <c r="I449">
        <v>873</v>
      </c>
      <c r="J449">
        <v>3550</v>
      </c>
      <c r="K449">
        <v>310641</v>
      </c>
      <c r="L449">
        <v>1045</v>
      </c>
    </row>
    <row r="450" spans="1:12" x14ac:dyDescent="0.45">
      <c r="A450" t="s">
        <v>16</v>
      </c>
      <c r="B450" t="s">
        <v>17</v>
      </c>
      <c r="C450">
        <v>2006</v>
      </c>
      <c r="D450" t="s">
        <v>42</v>
      </c>
      <c r="E450">
        <v>17</v>
      </c>
      <c r="F450">
        <v>836</v>
      </c>
      <c r="G450">
        <v>1382</v>
      </c>
      <c r="H450">
        <v>180</v>
      </c>
      <c r="I450">
        <v>779</v>
      </c>
      <c r="J450">
        <v>3177</v>
      </c>
      <c r="K450">
        <v>305389</v>
      </c>
      <c r="L450">
        <v>1017</v>
      </c>
    </row>
    <row r="451" spans="1:12" x14ac:dyDescent="0.45">
      <c r="A451" t="s">
        <v>16</v>
      </c>
      <c r="B451" t="s">
        <v>17</v>
      </c>
      <c r="C451">
        <v>2006</v>
      </c>
      <c r="D451" t="s">
        <v>42</v>
      </c>
      <c r="E451">
        <v>18</v>
      </c>
      <c r="F451">
        <v>745</v>
      </c>
      <c r="G451">
        <v>1208</v>
      </c>
      <c r="H451">
        <v>190</v>
      </c>
      <c r="I451">
        <v>637</v>
      </c>
      <c r="J451">
        <v>2780</v>
      </c>
      <c r="K451">
        <v>288278</v>
      </c>
      <c r="L451">
        <v>958</v>
      </c>
    </row>
    <row r="452" spans="1:12" x14ac:dyDescent="0.45">
      <c r="A452" t="s">
        <v>16</v>
      </c>
      <c r="B452" t="s">
        <v>17</v>
      </c>
      <c r="C452">
        <v>2006</v>
      </c>
      <c r="D452" t="s">
        <v>42</v>
      </c>
      <c r="E452">
        <v>19</v>
      </c>
      <c r="F452">
        <v>745</v>
      </c>
      <c r="G452">
        <v>1039</v>
      </c>
      <c r="H452">
        <v>187</v>
      </c>
      <c r="I452">
        <v>621</v>
      </c>
      <c r="J452">
        <v>2592</v>
      </c>
      <c r="K452">
        <v>276338</v>
      </c>
      <c r="L452">
        <v>919</v>
      </c>
    </row>
    <row r="453" spans="1:12" x14ac:dyDescent="0.45">
      <c r="A453" t="s">
        <v>16</v>
      </c>
      <c r="B453" t="s">
        <v>17</v>
      </c>
      <c r="C453">
        <v>2006</v>
      </c>
      <c r="D453" t="s">
        <v>42</v>
      </c>
      <c r="E453">
        <v>20</v>
      </c>
      <c r="F453">
        <v>715</v>
      </c>
      <c r="G453">
        <v>969</v>
      </c>
      <c r="H453">
        <v>162</v>
      </c>
      <c r="I453">
        <v>582</v>
      </c>
      <c r="J453">
        <v>2428</v>
      </c>
      <c r="K453">
        <v>256267</v>
      </c>
      <c r="L453">
        <v>877</v>
      </c>
    </row>
    <row r="454" spans="1:12" x14ac:dyDescent="0.45">
      <c r="A454" t="s">
        <v>16</v>
      </c>
      <c r="B454" t="s">
        <v>17</v>
      </c>
      <c r="C454">
        <v>2006</v>
      </c>
      <c r="E454">
        <v>21</v>
      </c>
      <c r="F454">
        <v>699</v>
      </c>
      <c r="G454">
        <v>764</v>
      </c>
      <c r="H454">
        <v>146</v>
      </c>
      <c r="I454">
        <v>452</v>
      </c>
      <c r="J454">
        <v>2061</v>
      </c>
      <c r="K454">
        <v>231075</v>
      </c>
      <c r="L454">
        <v>783</v>
      </c>
    </row>
    <row r="455" spans="1:12" x14ac:dyDescent="0.45">
      <c r="A455" t="s">
        <v>16</v>
      </c>
      <c r="B455" t="s">
        <v>17</v>
      </c>
      <c r="C455">
        <v>2006</v>
      </c>
      <c r="E455">
        <v>22</v>
      </c>
      <c r="F455">
        <v>572</v>
      </c>
      <c r="G455">
        <v>561</v>
      </c>
      <c r="H455">
        <v>108</v>
      </c>
      <c r="I455">
        <v>404</v>
      </c>
      <c r="J455">
        <v>1645</v>
      </c>
      <c r="K455">
        <v>190252</v>
      </c>
      <c r="L455">
        <v>649</v>
      </c>
    </row>
    <row r="456" spans="1:12" x14ac:dyDescent="0.45">
      <c r="A456" t="s">
        <v>16</v>
      </c>
      <c r="B456" t="s">
        <v>17</v>
      </c>
      <c r="C456">
        <v>2006</v>
      </c>
      <c r="E456">
        <v>23</v>
      </c>
      <c r="F456">
        <v>754</v>
      </c>
      <c r="G456">
        <v>626</v>
      </c>
      <c r="H456">
        <v>131</v>
      </c>
      <c r="I456">
        <v>564</v>
      </c>
      <c r="J456">
        <v>2075</v>
      </c>
      <c r="K456">
        <v>213847</v>
      </c>
      <c r="L456">
        <v>635</v>
      </c>
    </row>
    <row r="457" spans="1:12" x14ac:dyDescent="0.45">
      <c r="A457" t="s">
        <v>16</v>
      </c>
      <c r="B457" t="s">
        <v>17</v>
      </c>
      <c r="C457">
        <v>2006</v>
      </c>
      <c r="E457">
        <v>24</v>
      </c>
      <c r="F457">
        <v>514</v>
      </c>
      <c r="G457">
        <v>447</v>
      </c>
      <c r="H457">
        <v>81</v>
      </c>
      <c r="I457">
        <v>388</v>
      </c>
      <c r="J457">
        <v>1430</v>
      </c>
      <c r="K457">
        <v>169353</v>
      </c>
      <c r="L457">
        <v>615</v>
      </c>
    </row>
    <row r="458" spans="1:12" x14ac:dyDescent="0.45">
      <c r="A458" t="s">
        <v>16</v>
      </c>
      <c r="B458" t="s">
        <v>17</v>
      </c>
      <c r="C458">
        <v>2006</v>
      </c>
      <c r="E458">
        <v>25</v>
      </c>
      <c r="F458">
        <v>463</v>
      </c>
      <c r="G458">
        <v>409</v>
      </c>
      <c r="H458">
        <v>100</v>
      </c>
      <c r="I458">
        <v>328</v>
      </c>
      <c r="J458">
        <v>1300</v>
      </c>
      <c r="K458">
        <v>167770</v>
      </c>
      <c r="L458">
        <v>610</v>
      </c>
    </row>
    <row r="459" spans="1:12" x14ac:dyDescent="0.45">
      <c r="A459" t="s">
        <v>16</v>
      </c>
      <c r="B459" t="s">
        <v>17</v>
      </c>
      <c r="C459">
        <v>2006</v>
      </c>
      <c r="E459">
        <v>26</v>
      </c>
      <c r="F459">
        <v>466</v>
      </c>
      <c r="G459">
        <v>390</v>
      </c>
      <c r="H459">
        <v>92</v>
      </c>
      <c r="I459">
        <v>323</v>
      </c>
      <c r="J459">
        <v>1271</v>
      </c>
      <c r="K459">
        <v>154741</v>
      </c>
      <c r="L459">
        <v>572</v>
      </c>
    </row>
    <row r="460" spans="1:12" x14ac:dyDescent="0.45">
      <c r="A460" t="s">
        <v>16</v>
      </c>
      <c r="B460" t="s">
        <v>17</v>
      </c>
      <c r="C460">
        <v>2006</v>
      </c>
      <c r="E460">
        <v>27</v>
      </c>
      <c r="F460">
        <v>437</v>
      </c>
      <c r="G460">
        <v>402</v>
      </c>
      <c r="H460">
        <v>71</v>
      </c>
      <c r="I460">
        <v>305</v>
      </c>
      <c r="J460">
        <v>1215</v>
      </c>
      <c r="K460">
        <v>139216</v>
      </c>
      <c r="L460">
        <v>565</v>
      </c>
    </row>
    <row r="461" spans="1:12" x14ac:dyDescent="0.45">
      <c r="A461" t="s">
        <v>16</v>
      </c>
      <c r="B461" t="s">
        <v>17</v>
      </c>
      <c r="C461">
        <v>2006</v>
      </c>
      <c r="E461">
        <v>28</v>
      </c>
      <c r="F461">
        <v>549</v>
      </c>
      <c r="G461">
        <v>511</v>
      </c>
      <c r="H461">
        <v>108</v>
      </c>
      <c r="I461">
        <v>449</v>
      </c>
      <c r="J461">
        <v>1617</v>
      </c>
      <c r="K461">
        <v>175259</v>
      </c>
      <c r="L461">
        <v>577</v>
      </c>
    </row>
    <row r="462" spans="1:12" x14ac:dyDescent="0.45">
      <c r="A462" t="s">
        <v>16</v>
      </c>
      <c r="B462" t="s">
        <v>17</v>
      </c>
      <c r="C462">
        <v>2006</v>
      </c>
      <c r="E462">
        <v>29</v>
      </c>
      <c r="F462">
        <v>541</v>
      </c>
      <c r="G462">
        <v>440</v>
      </c>
      <c r="H462">
        <v>112</v>
      </c>
      <c r="I462">
        <v>460</v>
      </c>
      <c r="J462">
        <v>1553</v>
      </c>
      <c r="K462">
        <v>172654</v>
      </c>
      <c r="L462">
        <v>564</v>
      </c>
    </row>
    <row r="463" spans="1:12" x14ac:dyDescent="0.45">
      <c r="A463" t="s">
        <v>16</v>
      </c>
      <c r="B463" t="s">
        <v>17</v>
      </c>
      <c r="C463">
        <v>2006</v>
      </c>
      <c r="E463">
        <v>30</v>
      </c>
      <c r="F463">
        <v>502</v>
      </c>
      <c r="G463">
        <v>403</v>
      </c>
      <c r="H463">
        <v>128</v>
      </c>
      <c r="I463">
        <v>422</v>
      </c>
      <c r="J463">
        <v>1455</v>
      </c>
      <c r="K463">
        <v>172581</v>
      </c>
      <c r="L463">
        <v>564</v>
      </c>
    </row>
    <row r="464" spans="1:12" x14ac:dyDescent="0.45">
      <c r="A464" t="s">
        <v>16</v>
      </c>
      <c r="B464" t="s">
        <v>17</v>
      </c>
      <c r="C464">
        <v>2006</v>
      </c>
      <c r="E464">
        <v>31</v>
      </c>
      <c r="F464">
        <v>508</v>
      </c>
      <c r="G464">
        <v>430</v>
      </c>
      <c r="H464">
        <v>88</v>
      </c>
      <c r="I464">
        <v>402</v>
      </c>
      <c r="J464">
        <v>1428</v>
      </c>
      <c r="K464">
        <v>161937</v>
      </c>
      <c r="L464">
        <v>551</v>
      </c>
    </row>
    <row r="465" spans="1:12" x14ac:dyDescent="0.45">
      <c r="A465" t="s">
        <v>16</v>
      </c>
      <c r="B465" t="s">
        <v>17</v>
      </c>
      <c r="C465">
        <v>2006</v>
      </c>
      <c r="E465">
        <v>32</v>
      </c>
      <c r="F465">
        <v>473</v>
      </c>
      <c r="G465">
        <v>435</v>
      </c>
      <c r="H465">
        <v>82</v>
      </c>
      <c r="I465">
        <v>383</v>
      </c>
      <c r="J465">
        <v>1373</v>
      </c>
      <c r="K465">
        <v>168024</v>
      </c>
      <c r="L465">
        <v>547</v>
      </c>
    </row>
    <row r="466" spans="1:12" x14ac:dyDescent="0.45">
      <c r="A466" t="s">
        <v>16</v>
      </c>
      <c r="B466" t="s">
        <v>17</v>
      </c>
      <c r="C466">
        <v>2006</v>
      </c>
      <c r="E466">
        <v>33</v>
      </c>
      <c r="F466">
        <v>510</v>
      </c>
      <c r="G466">
        <v>466</v>
      </c>
      <c r="H466">
        <v>91</v>
      </c>
      <c r="I466">
        <v>390</v>
      </c>
      <c r="J466">
        <v>1457</v>
      </c>
      <c r="K466">
        <v>167183</v>
      </c>
      <c r="L466">
        <v>536</v>
      </c>
    </row>
    <row r="467" spans="1:12" x14ac:dyDescent="0.45">
      <c r="A467" t="s">
        <v>16</v>
      </c>
      <c r="B467" t="s">
        <v>17</v>
      </c>
      <c r="C467">
        <v>2006</v>
      </c>
      <c r="E467">
        <v>34</v>
      </c>
      <c r="F467">
        <v>404</v>
      </c>
      <c r="G467">
        <v>379</v>
      </c>
      <c r="H467">
        <v>76</v>
      </c>
      <c r="I467">
        <v>279</v>
      </c>
      <c r="J467">
        <v>1138</v>
      </c>
      <c r="K467">
        <v>154071</v>
      </c>
      <c r="L467">
        <v>503</v>
      </c>
    </row>
    <row r="468" spans="1:12" x14ac:dyDescent="0.45">
      <c r="A468" t="s">
        <v>16</v>
      </c>
      <c r="B468" t="s">
        <v>17</v>
      </c>
      <c r="C468">
        <v>2006</v>
      </c>
      <c r="E468">
        <v>35</v>
      </c>
      <c r="F468">
        <v>398</v>
      </c>
      <c r="G468">
        <v>457</v>
      </c>
      <c r="H468">
        <v>77</v>
      </c>
      <c r="I468">
        <v>292</v>
      </c>
      <c r="J468">
        <v>1224</v>
      </c>
      <c r="K468">
        <v>153390</v>
      </c>
      <c r="L468">
        <v>488</v>
      </c>
    </row>
    <row r="469" spans="1:12" x14ac:dyDescent="0.45">
      <c r="A469" t="s">
        <v>16</v>
      </c>
      <c r="B469" t="s">
        <v>17</v>
      </c>
      <c r="C469">
        <v>2006</v>
      </c>
      <c r="E469">
        <v>36</v>
      </c>
      <c r="F469">
        <v>492</v>
      </c>
      <c r="G469">
        <v>506</v>
      </c>
      <c r="H469">
        <v>69</v>
      </c>
      <c r="I469">
        <v>396</v>
      </c>
      <c r="J469">
        <v>1463</v>
      </c>
      <c r="K469">
        <v>144289</v>
      </c>
      <c r="L469">
        <v>491</v>
      </c>
    </row>
    <row r="470" spans="1:12" x14ac:dyDescent="0.45">
      <c r="A470" t="s">
        <v>16</v>
      </c>
      <c r="B470" t="s">
        <v>17</v>
      </c>
      <c r="C470">
        <v>2006</v>
      </c>
      <c r="E470">
        <v>37</v>
      </c>
      <c r="F470">
        <v>446</v>
      </c>
      <c r="G470">
        <v>521</v>
      </c>
      <c r="H470">
        <v>78</v>
      </c>
      <c r="I470">
        <v>361</v>
      </c>
      <c r="J470">
        <v>1406</v>
      </c>
      <c r="K470">
        <v>159603</v>
      </c>
      <c r="L470">
        <v>487</v>
      </c>
    </row>
    <row r="471" spans="1:12" x14ac:dyDescent="0.45">
      <c r="A471" t="s">
        <v>16</v>
      </c>
      <c r="B471" t="s">
        <v>17</v>
      </c>
      <c r="C471">
        <v>2006</v>
      </c>
      <c r="E471">
        <v>38</v>
      </c>
      <c r="F471">
        <v>511</v>
      </c>
      <c r="G471">
        <v>534</v>
      </c>
      <c r="H471">
        <v>80</v>
      </c>
      <c r="I471">
        <v>362</v>
      </c>
      <c r="J471">
        <v>1487</v>
      </c>
      <c r="K471">
        <v>157627</v>
      </c>
      <c r="L471">
        <v>455</v>
      </c>
    </row>
    <row r="472" spans="1:12" x14ac:dyDescent="0.45">
      <c r="A472" t="s">
        <v>16</v>
      </c>
      <c r="B472" t="s">
        <v>17</v>
      </c>
      <c r="C472">
        <v>2006</v>
      </c>
      <c r="E472">
        <v>39</v>
      </c>
      <c r="F472">
        <v>476</v>
      </c>
      <c r="G472">
        <v>512</v>
      </c>
      <c r="H472">
        <v>81</v>
      </c>
      <c r="I472">
        <v>364</v>
      </c>
      <c r="J472">
        <v>1433</v>
      </c>
      <c r="K472">
        <v>160732</v>
      </c>
      <c r="L472">
        <v>469</v>
      </c>
    </row>
    <row r="473" spans="1:12" x14ac:dyDescent="0.45">
      <c r="A473" t="s">
        <v>16</v>
      </c>
      <c r="B473" t="s">
        <v>17</v>
      </c>
      <c r="C473">
        <v>2006</v>
      </c>
      <c r="D473" t="s">
        <v>43</v>
      </c>
      <c r="E473">
        <v>40</v>
      </c>
      <c r="F473">
        <v>1434</v>
      </c>
      <c r="G473">
        <v>1699</v>
      </c>
      <c r="H473">
        <v>264</v>
      </c>
      <c r="I473">
        <v>1116</v>
      </c>
      <c r="J473">
        <v>4513</v>
      </c>
      <c r="K473">
        <v>375076</v>
      </c>
      <c r="L473">
        <v>1323</v>
      </c>
    </row>
    <row r="474" spans="1:12" x14ac:dyDescent="0.45">
      <c r="A474" t="s">
        <v>16</v>
      </c>
      <c r="B474" t="s">
        <v>17</v>
      </c>
      <c r="C474">
        <v>2006</v>
      </c>
      <c r="D474" t="s">
        <v>43</v>
      </c>
      <c r="E474">
        <v>41</v>
      </c>
      <c r="F474">
        <v>1278</v>
      </c>
      <c r="G474">
        <v>1602</v>
      </c>
      <c r="H474">
        <v>200</v>
      </c>
      <c r="I474">
        <v>992</v>
      </c>
      <c r="J474">
        <v>4072</v>
      </c>
      <c r="K474">
        <v>384920</v>
      </c>
      <c r="L474">
        <v>1361</v>
      </c>
    </row>
    <row r="475" spans="1:12" x14ac:dyDescent="0.45">
      <c r="A475" t="s">
        <v>16</v>
      </c>
      <c r="B475" t="s">
        <v>17</v>
      </c>
      <c r="C475">
        <v>2006</v>
      </c>
      <c r="D475" t="s">
        <v>43</v>
      </c>
      <c r="E475">
        <v>42</v>
      </c>
      <c r="F475">
        <v>1543</v>
      </c>
      <c r="G475">
        <v>1830</v>
      </c>
      <c r="H475">
        <v>265</v>
      </c>
      <c r="I475">
        <v>1099</v>
      </c>
      <c r="J475">
        <v>4737</v>
      </c>
      <c r="K475">
        <v>419005</v>
      </c>
      <c r="L475">
        <v>1425</v>
      </c>
    </row>
    <row r="476" spans="1:12" x14ac:dyDescent="0.45">
      <c r="A476" t="s">
        <v>16</v>
      </c>
      <c r="B476" t="s">
        <v>17</v>
      </c>
      <c r="C476">
        <v>2006</v>
      </c>
      <c r="D476" t="s">
        <v>43</v>
      </c>
      <c r="E476">
        <v>43</v>
      </c>
      <c r="F476">
        <v>1582</v>
      </c>
      <c r="G476">
        <v>1996</v>
      </c>
      <c r="H476">
        <v>224</v>
      </c>
      <c r="I476">
        <v>1086</v>
      </c>
      <c r="J476">
        <v>4888</v>
      </c>
      <c r="K476">
        <v>434287</v>
      </c>
      <c r="L476">
        <v>1445</v>
      </c>
    </row>
    <row r="477" spans="1:12" x14ac:dyDescent="0.45">
      <c r="A477" t="s">
        <v>16</v>
      </c>
      <c r="B477" t="s">
        <v>17</v>
      </c>
      <c r="C477">
        <v>2006</v>
      </c>
      <c r="D477" t="s">
        <v>43</v>
      </c>
      <c r="E477">
        <v>44</v>
      </c>
      <c r="F477">
        <v>1672</v>
      </c>
      <c r="G477">
        <v>2270</v>
      </c>
      <c r="H477">
        <v>281</v>
      </c>
      <c r="I477">
        <v>1157</v>
      </c>
      <c r="J477">
        <v>5380</v>
      </c>
      <c r="K477">
        <v>445334</v>
      </c>
      <c r="L477">
        <v>1473</v>
      </c>
    </row>
    <row r="478" spans="1:12" x14ac:dyDescent="0.45">
      <c r="A478" t="s">
        <v>16</v>
      </c>
      <c r="B478" t="s">
        <v>17</v>
      </c>
      <c r="C478">
        <v>2006</v>
      </c>
      <c r="D478" t="s">
        <v>43</v>
      </c>
      <c r="E478">
        <v>45</v>
      </c>
      <c r="F478">
        <v>2112</v>
      </c>
      <c r="G478">
        <v>2393</v>
      </c>
      <c r="H478">
        <v>314</v>
      </c>
      <c r="I478">
        <v>1320</v>
      </c>
      <c r="J478">
        <v>6139</v>
      </c>
      <c r="K478">
        <v>454901</v>
      </c>
      <c r="L478">
        <v>1497</v>
      </c>
    </row>
    <row r="479" spans="1:12" x14ac:dyDescent="0.45">
      <c r="A479" t="s">
        <v>16</v>
      </c>
      <c r="B479" t="s">
        <v>17</v>
      </c>
      <c r="C479">
        <v>2006</v>
      </c>
      <c r="D479" t="s">
        <v>43</v>
      </c>
      <c r="E479">
        <v>46</v>
      </c>
      <c r="F479">
        <v>2355</v>
      </c>
      <c r="G479">
        <v>2681</v>
      </c>
      <c r="H479">
        <v>290</v>
      </c>
      <c r="I479">
        <v>1342</v>
      </c>
      <c r="J479">
        <v>6668</v>
      </c>
      <c r="K479">
        <v>453945</v>
      </c>
      <c r="L479">
        <v>1474</v>
      </c>
    </row>
    <row r="480" spans="1:12" x14ac:dyDescent="0.45">
      <c r="A480" t="s">
        <v>16</v>
      </c>
      <c r="B480" t="s">
        <v>17</v>
      </c>
      <c r="C480">
        <v>2006</v>
      </c>
      <c r="D480" t="s">
        <v>43</v>
      </c>
      <c r="E480">
        <v>47</v>
      </c>
      <c r="F480">
        <v>2188</v>
      </c>
      <c r="G480">
        <v>2202</v>
      </c>
      <c r="H480">
        <v>357</v>
      </c>
      <c r="I480">
        <v>1409</v>
      </c>
      <c r="J480">
        <v>6156</v>
      </c>
      <c r="K480">
        <v>336822</v>
      </c>
      <c r="L480">
        <v>1488</v>
      </c>
    </row>
    <row r="481" spans="1:12" x14ac:dyDescent="0.45">
      <c r="A481" t="s">
        <v>16</v>
      </c>
      <c r="B481" t="s">
        <v>17</v>
      </c>
      <c r="C481">
        <v>2006</v>
      </c>
      <c r="D481" t="s">
        <v>43</v>
      </c>
      <c r="E481">
        <v>48</v>
      </c>
      <c r="F481">
        <v>2573</v>
      </c>
      <c r="G481">
        <v>2792</v>
      </c>
      <c r="H481">
        <v>391</v>
      </c>
      <c r="I481">
        <v>1774</v>
      </c>
      <c r="J481">
        <v>7530</v>
      </c>
      <c r="K481">
        <v>452089</v>
      </c>
      <c r="L481">
        <v>1486</v>
      </c>
    </row>
    <row r="482" spans="1:12" x14ac:dyDescent="0.45">
      <c r="A482" t="s">
        <v>16</v>
      </c>
      <c r="B482" t="s">
        <v>17</v>
      </c>
      <c r="C482">
        <v>2006</v>
      </c>
      <c r="D482" t="s">
        <v>43</v>
      </c>
      <c r="E482">
        <v>49</v>
      </c>
      <c r="F482">
        <v>2643</v>
      </c>
      <c r="G482">
        <v>3244</v>
      </c>
      <c r="H482">
        <v>431</v>
      </c>
      <c r="I482">
        <v>1804</v>
      </c>
      <c r="J482">
        <v>8122</v>
      </c>
      <c r="K482">
        <v>436741</v>
      </c>
      <c r="L482">
        <v>1493</v>
      </c>
    </row>
    <row r="483" spans="1:12" x14ac:dyDescent="0.45">
      <c r="A483" t="s">
        <v>16</v>
      </c>
      <c r="B483" t="s">
        <v>17</v>
      </c>
      <c r="C483">
        <v>2006</v>
      </c>
      <c r="D483" t="s">
        <v>43</v>
      </c>
      <c r="E483">
        <v>50</v>
      </c>
      <c r="F483">
        <v>3270</v>
      </c>
      <c r="G483">
        <v>4470</v>
      </c>
      <c r="H483">
        <v>479</v>
      </c>
      <c r="I483">
        <v>2177</v>
      </c>
      <c r="J483">
        <v>10396</v>
      </c>
      <c r="K483">
        <v>435177</v>
      </c>
      <c r="L483">
        <v>1492</v>
      </c>
    </row>
    <row r="484" spans="1:12" x14ac:dyDescent="0.45">
      <c r="A484" t="s">
        <v>16</v>
      </c>
      <c r="B484" t="s">
        <v>17</v>
      </c>
      <c r="C484">
        <v>2006</v>
      </c>
      <c r="D484" t="s">
        <v>43</v>
      </c>
      <c r="E484">
        <v>51</v>
      </c>
      <c r="F484">
        <v>3387</v>
      </c>
      <c r="G484">
        <v>4065</v>
      </c>
      <c r="H484">
        <v>503</v>
      </c>
      <c r="I484">
        <v>2237</v>
      </c>
      <c r="J484">
        <v>10192</v>
      </c>
      <c r="K484">
        <v>365334</v>
      </c>
      <c r="L484">
        <v>1435</v>
      </c>
    </row>
    <row r="485" spans="1:12" x14ac:dyDescent="0.45">
      <c r="A485" t="s">
        <v>16</v>
      </c>
      <c r="B485" t="s">
        <v>17</v>
      </c>
      <c r="C485">
        <v>2006</v>
      </c>
      <c r="D485" t="s">
        <v>43</v>
      </c>
      <c r="E485">
        <v>52</v>
      </c>
      <c r="F485">
        <v>3243</v>
      </c>
      <c r="G485">
        <v>2868</v>
      </c>
      <c r="H485">
        <v>586</v>
      </c>
      <c r="I485">
        <v>2216</v>
      </c>
      <c r="J485">
        <v>8913</v>
      </c>
      <c r="K485">
        <v>286087</v>
      </c>
      <c r="L485">
        <v>1359</v>
      </c>
    </row>
    <row r="486" spans="1:12" x14ac:dyDescent="0.45">
      <c r="A486" t="s">
        <v>16</v>
      </c>
      <c r="B486" t="s">
        <v>17</v>
      </c>
      <c r="C486">
        <v>2007</v>
      </c>
      <c r="D486" t="s">
        <v>43</v>
      </c>
      <c r="E486">
        <v>1</v>
      </c>
      <c r="F486">
        <v>2927</v>
      </c>
      <c r="G486">
        <v>2481</v>
      </c>
      <c r="H486">
        <v>584</v>
      </c>
      <c r="I486">
        <v>2394</v>
      </c>
      <c r="J486">
        <v>8386</v>
      </c>
      <c r="K486">
        <v>369521</v>
      </c>
      <c r="L486">
        <v>1490</v>
      </c>
    </row>
    <row r="487" spans="1:12" x14ac:dyDescent="0.45">
      <c r="A487" t="s">
        <v>16</v>
      </c>
      <c r="B487" t="s">
        <v>17</v>
      </c>
      <c r="C487">
        <v>2007</v>
      </c>
      <c r="D487" t="s">
        <v>43</v>
      </c>
      <c r="E487">
        <v>2</v>
      </c>
      <c r="F487">
        <v>2507</v>
      </c>
      <c r="G487">
        <v>2756</v>
      </c>
      <c r="H487">
        <v>480</v>
      </c>
      <c r="I487">
        <v>2018</v>
      </c>
      <c r="J487">
        <v>7761</v>
      </c>
      <c r="K487">
        <v>416464</v>
      </c>
      <c r="L487">
        <v>1467</v>
      </c>
    </row>
    <row r="488" spans="1:12" x14ac:dyDescent="0.45">
      <c r="A488" t="s">
        <v>16</v>
      </c>
      <c r="B488" t="s">
        <v>17</v>
      </c>
      <c r="C488">
        <v>2007</v>
      </c>
      <c r="D488" t="s">
        <v>43</v>
      </c>
      <c r="E488">
        <v>3</v>
      </c>
      <c r="F488">
        <v>2548</v>
      </c>
      <c r="G488">
        <v>3248</v>
      </c>
      <c r="H488">
        <v>412</v>
      </c>
      <c r="I488">
        <v>1701</v>
      </c>
      <c r="J488">
        <v>7909</v>
      </c>
      <c r="K488">
        <v>395477</v>
      </c>
      <c r="L488">
        <v>1470</v>
      </c>
    </row>
    <row r="489" spans="1:12" x14ac:dyDescent="0.45">
      <c r="A489" t="s">
        <v>16</v>
      </c>
      <c r="B489" t="s">
        <v>17</v>
      </c>
      <c r="C489">
        <v>2007</v>
      </c>
      <c r="D489" t="s">
        <v>43</v>
      </c>
      <c r="E489">
        <v>4</v>
      </c>
      <c r="F489">
        <v>3410</v>
      </c>
      <c r="G489">
        <v>4684</v>
      </c>
      <c r="H489">
        <v>537</v>
      </c>
      <c r="I489">
        <v>2257</v>
      </c>
      <c r="J489">
        <v>10888</v>
      </c>
      <c r="K489">
        <v>446119</v>
      </c>
      <c r="L489">
        <v>1495</v>
      </c>
    </row>
    <row r="490" spans="1:12" x14ac:dyDescent="0.45">
      <c r="A490" t="s">
        <v>16</v>
      </c>
      <c r="B490" t="s">
        <v>17</v>
      </c>
      <c r="C490">
        <v>2007</v>
      </c>
      <c r="D490" t="s">
        <v>43</v>
      </c>
      <c r="E490">
        <v>5</v>
      </c>
      <c r="F490">
        <v>3456</v>
      </c>
      <c r="G490">
        <v>5648</v>
      </c>
      <c r="H490">
        <v>457</v>
      </c>
      <c r="I490">
        <v>2559</v>
      </c>
      <c r="J490">
        <v>12120</v>
      </c>
      <c r="K490">
        <v>428241</v>
      </c>
      <c r="L490">
        <v>1472</v>
      </c>
    </row>
    <row r="491" spans="1:12" x14ac:dyDescent="0.45">
      <c r="A491" t="s">
        <v>16</v>
      </c>
      <c r="B491" t="s">
        <v>17</v>
      </c>
      <c r="C491">
        <v>2007</v>
      </c>
      <c r="D491" t="s">
        <v>43</v>
      </c>
      <c r="E491">
        <v>6</v>
      </c>
      <c r="F491">
        <v>3840</v>
      </c>
      <c r="G491">
        <v>6995</v>
      </c>
      <c r="H491">
        <v>452</v>
      </c>
      <c r="I491">
        <v>2910</v>
      </c>
      <c r="J491">
        <v>14197</v>
      </c>
      <c r="K491">
        <v>454533</v>
      </c>
      <c r="L491">
        <v>1484</v>
      </c>
    </row>
    <row r="492" spans="1:12" x14ac:dyDescent="0.45">
      <c r="A492" t="s">
        <v>16</v>
      </c>
      <c r="B492" t="s">
        <v>17</v>
      </c>
      <c r="C492">
        <v>2007</v>
      </c>
      <c r="D492" t="s">
        <v>43</v>
      </c>
      <c r="E492">
        <v>7</v>
      </c>
      <c r="F492">
        <v>3879</v>
      </c>
      <c r="G492">
        <v>6668</v>
      </c>
      <c r="H492">
        <v>529</v>
      </c>
      <c r="I492">
        <v>2955</v>
      </c>
      <c r="J492">
        <v>14031</v>
      </c>
      <c r="K492">
        <v>429057</v>
      </c>
      <c r="L492">
        <v>1461</v>
      </c>
    </row>
    <row r="493" spans="1:12" x14ac:dyDescent="0.45">
      <c r="A493" t="s">
        <v>16</v>
      </c>
      <c r="B493" t="s">
        <v>17</v>
      </c>
      <c r="C493">
        <v>2007</v>
      </c>
      <c r="D493" t="s">
        <v>43</v>
      </c>
      <c r="E493">
        <v>8</v>
      </c>
      <c r="F493">
        <v>3728</v>
      </c>
      <c r="G493">
        <v>6537</v>
      </c>
      <c r="H493">
        <v>608</v>
      </c>
      <c r="I493">
        <v>3175</v>
      </c>
      <c r="J493">
        <v>14048</v>
      </c>
      <c r="K493">
        <v>442099</v>
      </c>
      <c r="L493">
        <v>1460</v>
      </c>
    </row>
    <row r="494" spans="1:12" x14ac:dyDescent="0.45">
      <c r="A494" t="s">
        <v>16</v>
      </c>
      <c r="B494" t="s">
        <v>17</v>
      </c>
      <c r="C494">
        <v>2007</v>
      </c>
      <c r="D494" t="s">
        <v>43</v>
      </c>
      <c r="E494">
        <v>9</v>
      </c>
      <c r="F494">
        <v>3016</v>
      </c>
      <c r="G494">
        <v>5429</v>
      </c>
      <c r="H494">
        <v>578</v>
      </c>
      <c r="I494">
        <v>2778</v>
      </c>
      <c r="J494">
        <v>11801</v>
      </c>
      <c r="K494">
        <v>433281</v>
      </c>
      <c r="L494">
        <v>1428</v>
      </c>
    </row>
    <row r="495" spans="1:12" x14ac:dyDescent="0.45">
      <c r="A495" t="s">
        <v>16</v>
      </c>
      <c r="B495" t="s">
        <v>17</v>
      </c>
      <c r="C495">
        <v>2007</v>
      </c>
      <c r="D495" t="s">
        <v>43</v>
      </c>
      <c r="E495">
        <v>10</v>
      </c>
      <c r="F495">
        <v>2798</v>
      </c>
      <c r="G495">
        <v>4937</v>
      </c>
      <c r="H495">
        <v>447</v>
      </c>
      <c r="I495">
        <v>2533</v>
      </c>
      <c r="J495">
        <v>10715</v>
      </c>
      <c r="K495">
        <v>428255</v>
      </c>
      <c r="L495">
        <v>1408</v>
      </c>
    </row>
    <row r="496" spans="1:12" x14ac:dyDescent="0.45">
      <c r="A496" t="s">
        <v>16</v>
      </c>
      <c r="B496" t="s">
        <v>17</v>
      </c>
      <c r="C496">
        <v>2007</v>
      </c>
      <c r="D496" t="s">
        <v>43</v>
      </c>
      <c r="E496">
        <v>11</v>
      </c>
      <c r="F496">
        <v>2668</v>
      </c>
      <c r="G496">
        <v>4031</v>
      </c>
      <c r="H496">
        <v>472</v>
      </c>
      <c r="I496">
        <v>2426</v>
      </c>
      <c r="J496">
        <v>9597</v>
      </c>
      <c r="K496">
        <v>395394</v>
      </c>
      <c r="L496">
        <v>1361</v>
      </c>
    </row>
    <row r="497" spans="1:12" x14ac:dyDescent="0.45">
      <c r="A497" t="s">
        <v>16</v>
      </c>
      <c r="B497" t="s">
        <v>17</v>
      </c>
      <c r="C497">
        <v>2007</v>
      </c>
      <c r="D497" t="s">
        <v>43</v>
      </c>
      <c r="E497">
        <v>12</v>
      </c>
      <c r="F497">
        <v>2049</v>
      </c>
      <c r="G497">
        <v>3307</v>
      </c>
      <c r="H497">
        <v>349</v>
      </c>
      <c r="I497">
        <v>1857</v>
      </c>
      <c r="J497">
        <v>7562</v>
      </c>
      <c r="K497">
        <v>385735</v>
      </c>
      <c r="L497">
        <v>1333</v>
      </c>
    </row>
    <row r="498" spans="1:12" x14ac:dyDescent="0.45">
      <c r="A498" t="s">
        <v>16</v>
      </c>
      <c r="B498" t="s">
        <v>17</v>
      </c>
      <c r="C498">
        <v>2007</v>
      </c>
      <c r="D498" t="s">
        <v>43</v>
      </c>
      <c r="E498">
        <v>13</v>
      </c>
      <c r="F498">
        <v>1664</v>
      </c>
      <c r="G498">
        <v>2508</v>
      </c>
      <c r="H498">
        <v>351</v>
      </c>
      <c r="I498">
        <v>1625</v>
      </c>
      <c r="J498">
        <v>6148</v>
      </c>
      <c r="K498">
        <v>386327</v>
      </c>
      <c r="L498">
        <v>1303</v>
      </c>
    </row>
    <row r="499" spans="1:12" x14ac:dyDescent="0.45">
      <c r="A499" t="s">
        <v>16</v>
      </c>
      <c r="B499" t="s">
        <v>17</v>
      </c>
      <c r="C499">
        <v>2007</v>
      </c>
      <c r="D499" t="s">
        <v>43</v>
      </c>
      <c r="E499">
        <v>14</v>
      </c>
      <c r="F499">
        <v>1445</v>
      </c>
      <c r="G499">
        <v>1803</v>
      </c>
      <c r="H499">
        <v>331</v>
      </c>
      <c r="I499">
        <v>1379</v>
      </c>
      <c r="J499">
        <v>4958</v>
      </c>
      <c r="K499">
        <v>361955</v>
      </c>
      <c r="L499">
        <v>1284</v>
      </c>
    </row>
    <row r="500" spans="1:12" x14ac:dyDescent="0.45">
      <c r="A500" t="s">
        <v>16</v>
      </c>
      <c r="B500" t="s">
        <v>17</v>
      </c>
      <c r="C500">
        <v>2007</v>
      </c>
      <c r="D500" t="s">
        <v>43</v>
      </c>
      <c r="E500">
        <v>15</v>
      </c>
      <c r="F500">
        <v>1429</v>
      </c>
      <c r="G500">
        <v>1821</v>
      </c>
      <c r="H500">
        <v>345</v>
      </c>
      <c r="I500">
        <v>1274</v>
      </c>
      <c r="J500">
        <v>4869</v>
      </c>
      <c r="K500">
        <v>357183</v>
      </c>
      <c r="L500">
        <v>1240</v>
      </c>
    </row>
    <row r="501" spans="1:12" x14ac:dyDescent="0.45">
      <c r="A501" t="s">
        <v>16</v>
      </c>
      <c r="B501" t="s">
        <v>17</v>
      </c>
      <c r="C501">
        <v>2007</v>
      </c>
      <c r="D501" t="s">
        <v>43</v>
      </c>
      <c r="E501">
        <v>16</v>
      </c>
      <c r="F501">
        <v>1257</v>
      </c>
      <c r="G501">
        <v>1523</v>
      </c>
      <c r="H501">
        <v>287</v>
      </c>
      <c r="I501">
        <v>1112</v>
      </c>
      <c r="J501">
        <v>4179</v>
      </c>
      <c r="K501">
        <v>356055</v>
      </c>
      <c r="L501">
        <v>1206</v>
      </c>
    </row>
    <row r="502" spans="1:12" x14ac:dyDescent="0.45">
      <c r="A502" t="s">
        <v>16</v>
      </c>
      <c r="B502" t="s">
        <v>17</v>
      </c>
      <c r="C502">
        <v>2007</v>
      </c>
      <c r="D502" t="s">
        <v>43</v>
      </c>
      <c r="E502">
        <v>17</v>
      </c>
      <c r="F502">
        <v>1152</v>
      </c>
      <c r="G502">
        <v>1386</v>
      </c>
      <c r="H502">
        <v>220</v>
      </c>
      <c r="I502">
        <v>937</v>
      </c>
      <c r="J502">
        <v>3695</v>
      </c>
      <c r="K502">
        <v>347413</v>
      </c>
      <c r="L502">
        <v>1152</v>
      </c>
    </row>
    <row r="503" spans="1:12" x14ac:dyDescent="0.45">
      <c r="A503" t="s">
        <v>16</v>
      </c>
      <c r="B503" t="s">
        <v>17</v>
      </c>
      <c r="C503">
        <v>2007</v>
      </c>
      <c r="D503" t="s">
        <v>43</v>
      </c>
      <c r="E503">
        <v>18</v>
      </c>
      <c r="F503">
        <v>969</v>
      </c>
      <c r="G503">
        <v>1143</v>
      </c>
      <c r="H503">
        <v>210</v>
      </c>
      <c r="I503">
        <v>755</v>
      </c>
      <c r="J503">
        <v>3077</v>
      </c>
      <c r="K503">
        <v>317311</v>
      </c>
      <c r="L503">
        <v>1119</v>
      </c>
    </row>
    <row r="504" spans="1:12" x14ac:dyDescent="0.45">
      <c r="A504" t="s">
        <v>16</v>
      </c>
      <c r="B504" t="s">
        <v>17</v>
      </c>
      <c r="C504">
        <v>2007</v>
      </c>
      <c r="D504" t="s">
        <v>43</v>
      </c>
      <c r="E504">
        <v>19</v>
      </c>
      <c r="F504">
        <v>917</v>
      </c>
      <c r="G504">
        <v>1055</v>
      </c>
      <c r="H504">
        <v>175</v>
      </c>
      <c r="I504">
        <v>713</v>
      </c>
      <c r="J504">
        <v>2860</v>
      </c>
      <c r="K504">
        <v>296262</v>
      </c>
      <c r="L504">
        <v>1057</v>
      </c>
    </row>
    <row r="505" spans="1:12" x14ac:dyDescent="0.45">
      <c r="A505" t="s">
        <v>16</v>
      </c>
      <c r="B505" t="s">
        <v>17</v>
      </c>
      <c r="C505">
        <v>2007</v>
      </c>
      <c r="D505" t="s">
        <v>43</v>
      </c>
      <c r="E505">
        <v>20</v>
      </c>
      <c r="F505">
        <v>815</v>
      </c>
      <c r="G505">
        <v>861</v>
      </c>
      <c r="H505">
        <v>176</v>
      </c>
      <c r="I505">
        <v>590</v>
      </c>
      <c r="J505">
        <v>2442</v>
      </c>
      <c r="K505">
        <v>285031</v>
      </c>
      <c r="L505">
        <v>1025</v>
      </c>
    </row>
    <row r="506" spans="1:12" x14ac:dyDescent="0.45">
      <c r="A506" t="s">
        <v>16</v>
      </c>
      <c r="B506" t="s">
        <v>17</v>
      </c>
      <c r="C506">
        <v>2007</v>
      </c>
      <c r="E506">
        <v>21</v>
      </c>
      <c r="F506">
        <v>761</v>
      </c>
      <c r="G506">
        <v>785</v>
      </c>
      <c r="H506">
        <v>136</v>
      </c>
      <c r="I506">
        <v>561</v>
      </c>
      <c r="J506">
        <v>2243</v>
      </c>
      <c r="K506">
        <v>259803</v>
      </c>
      <c r="L506">
        <v>925</v>
      </c>
    </row>
    <row r="507" spans="1:12" x14ac:dyDescent="0.45">
      <c r="A507" t="s">
        <v>16</v>
      </c>
      <c r="B507" t="s">
        <v>17</v>
      </c>
      <c r="C507">
        <v>2007</v>
      </c>
      <c r="E507">
        <v>22</v>
      </c>
      <c r="F507">
        <v>722</v>
      </c>
      <c r="G507">
        <v>652</v>
      </c>
      <c r="H507">
        <v>130</v>
      </c>
      <c r="I507">
        <v>554</v>
      </c>
      <c r="J507">
        <v>2058</v>
      </c>
      <c r="K507">
        <v>220020</v>
      </c>
      <c r="L507">
        <v>831</v>
      </c>
    </row>
    <row r="508" spans="1:12" x14ac:dyDescent="0.45">
      <c r="A508" t="s">
        <v>16</v>
      </c>
      <c r="B508" t="s">
        <v>17</v>
      </c>
      <c r="C508">
        <v>2007</v>
      </c>
      <c r="E508">
        <v>23</v>
      </c>
      <c r="F508">
        <v>628</v>
      </c>
      <c r="G508">
        <v>510</v>
      </c>
      <c r="H508">
        <v>119</v>
      </c>
      <c r="I508">
        <v>422</v>
      </c>
      <c r="J508">
        <v>1679</v>
      </c>
      <c r="K508">
        <v>225197</v>
      </c>
      <c r="L508">
        <v>796</v>
      </c>
    </row>
    <row r="509" spans="1:12" x14ac:dyDescent="0.45">
      <c r="A509" t="s">
        <v>16</v>
      </c>
      <c r="B509" t="s">
        <v>17</v>
      </c>
      <c r="C509">
        <v>2007</v>
      </c>
      <c r="E509">
        <v>24</v>
      </c>
      <c r="F509">
        <v>598</v>
      </c>
      <c r="G509">
        <v>469</v>
      </c>
      <c r="H509">
        <v>134</v>
      </c>
      <c r="I509">
        <v>413</v>
      </c>
      <c r="J509">
        <v>1614</v>
      </c>
      <c r="K509">
        <v>217982</v>
      </c>
      <c r="L509">
        <v>771</v>
      </c>
    </row>
    <row r="510" spans="1:12" x14ac:dyDescent="0.45">
      <c r="A510" t="s">
        <v>16</v>
      </c>
      <c r="B510" t="s">
        <v>17</v>
      </c>
      <c r="C510">
        <v>2007</v>
      </c>
      <c r="E510">
        <v>25</v>
      </c>
      <c r="F510">
        <v>521</v>
      </c>
      <c r="G510">
        <v>441</v>
      </c>
      <c r="H510">
        <v>100</v>
      </c>
      <c r="I510">
        <v>394</v>
      </c>
      <c r="J510">
        <v>1456</v>
      </c>
      <c r="K510">
        <v>216378</v>
      </c>
      <c r="L510">
        <v>749</v>
      </c>
    </row>
    <row r="511" spans="1:12" x14ac:dyDescent="0.45">
      <c r="A511" t="s">
        <v>16</v>
      </c>
      <c r="B511" t="s">
        <v>17</v>
      </c>
      <c r="C511">
        <v>2007</v>
      </c>
      <c r="E511">
        <v>26</v>
      </c>
      <c r="F511">
        <v>514</v>
      </c>
      <c r="G511">
        <v>408</v>
      </c>
      <c r="H511">
        <v>102</v>
      </c>
      <c r="I511">
        <v>431</v>
      </c>
      <c r="J511">
        <v>1455</v>
      </c>
      <c r="K511">
        <v>218376</v>
      </c>
      <c r="L511">
        <v>742</v>
      </c>
    </row>
    <row r="512" spans="1:12" x14ac:dyDescent="0.45">
      <c r="A512" t="s">
        <v>16</v>
      </c>
      <c r="B512" t="s">
        <v>17</v>
      </c>
      <c r="C512">
        <v>2007</v>
      </c>
      <c r="E512">
        <v>27</v>
      </c>
      <c r="F512">
        <v>394</v>
      </c>
      <c r="G512">
        <v>360</v>
      </c>
      <c r="H512">
        <v>102</v>
      </c>
      <c r="I512">
        <v>313</v>
      </c>
      <c r="J512">
        <v>1169</v>
      </c>
      <c r="K512">
        <v>176387</v>
      </c>
      <c r="L512">
        <v>711</v>
      </c>
    </row>
    <row r="513" spans="1:12" x14ac:dyDescent="0.45">
      <c r="A513" t="s">
        <v>16</v>
      </c>
      <c r="B513" t="s">
        <v>17</v>
      </c>
      <c r="C513">
        <v>2007</v>
      </c>
      <c r="E513">
        <v>28</v>
      </c>
      <c r="F513">
        <v>366</v>
      </c>
      <c r="G513">
        <v>372</v>
      </c>
      <c r="H513">
        <v>52</v>
      </c>
      <c r="I513">
        <v>296</v>
      </c>
      <c r="J513">
        <v>1086</v>
      </c>
      <c r="K513">
        <v>199040</v>
      </c>
      <c r="L513">
        <v>697</v>
      </c>
    </row>
    <row r="514" spans="1:12" x14ac:dyDescent="0.45">
      <c r="A514" t="s">
        <v>16</v>
      </c>
      <c r="B514" t="s">
        <v>17</v>
      </c>
      <c r="C514">
        <v>2007</v>
      </c>
      <c r="E514">
        <v>29</v>
      </c>
      <c r="F514">
        <v>446</v>
      </c>
      <c r="G514">
        <v>345</v>
      </c>
      <c r="H514">
        <v>85</v>
      </c>
      <c r="I514">
        <v>335</v>
      </c>
      <c r="J514">
        <v>1211</v>
      </c>
      <c r="K514">
        <v>206574</v>
      </c>
      <c r="L514">
        <v>698</v>
      </c>
    </row>
    <row r="515" spans="1:12" x14ac:dyDescent="0.45">
      <c r="A515" t="s">
        <v>16</v>
      </c>
      <c r="B515" t="s">
        <v>17</v>
      </c>
      <c r="C515">
        <v>2007</v>
      </c>
      <c r="E515">
        <v>30</v>
      </c>
      <c r="F515">
        <v>477</v>
      </c>
      <c r="G515">
        <v>392</v>
      </c>
      <c r="H515">
        <v>96</v>
      </c>
      <c r="I515">
        <v>391</v>
      </c>
      <c r="J515">
        <v>1356</v>
      </c>
      <c r="K515">
        <v>205241</v>
      </c>
      <c r="L515">
        <v>691</v>
      </c>
    </row>
    <row r="516" spans="1:12" x14ac:dyDescent="0.45">
      <c r="A516" t="s">
        <v>16</v>
      </c>
      <c r="B516" t="s">
        <v>17</v>
      </c>
      <c r="C516">
        <v>2007</v>
      </c>
      <c r="E516">
        <v>31</v>
      </c>
      <c r="F516">
        <v>321</v>
      </c>
      <c r="G516">
        <v>311</v>
      </c>
      <c r="H516">
        <v>61</v>
      </c>
      <c r="I516">
        <v>344</v>
      </c>
      <c r="J516">
        <v>1037</v>
      </c>
      <c r="K516">
        <v>194161</v>
      </c>
      <c r="L516">
        <v>677</v>
      </c>
    </row>
    <row r="517" spans="1:12" x14ac:dyDescent="0.45">
      <c r="A517" t="s">
        <v>16</v>
      </c>
      <c r="B517" t="s">
        <v>17</v>
      </c>
      <c r="C517">
        <v>2007</v>
      </c>
      <c r="E517">
        <v>32</v>
      </c>
      <c r="F517">
        <v>389</v>
      </c>
      <c r="G517">
        <v>385</v>
      </c>
      <c r="H517">
        <v>78</v>
      </c>
      <c r="I517">
        <v>320</v>
      </c>
      <c r="J517">
        <v>1172</v>
      </c>
      <c r="K517">
        <v>200154</v>
      </c>
      <c r="L517">
        <v>667</v>
      </c>
    </row>
    <row r="518" spans="1:12" x14ac:dyDescent="0.45">
      <c r="A518" t="s">
        <v>16</v>
      </c>
      <c r="B518" t="s">
        <v>17</v>
      </c>
      <c r="C518">
        <v>2007</v>
      </c>
      <c r="E518">
        <v>33</v>
      </c>
      <c r="F518">
        <v>439</v>
      </c>
      <c r="G518">
        <v>411</v>
      </c>
      <c r="H518">
        <v>95</v>
      </c>
      <c r="I518">
        <v>338</v>
      </c>
      <c r="J518">
        <v>1283</v>
      </c>
      <c r="K518">
        <v>207580</v>
      </c>
      <c r="L518">
        <v>666</v>
      </c>
    </row>
    <row r="519" spans="1:12" x14ac:dyDescent="0.45">
      <c r="A519" t="s">
        <v>16</v>
      </c>
      <c r="B519" t="s">
        <v>17</v>
      </c>
      <c r="C519">
        <v>2007</v>
      </c>
      <c r="E519">
        <v>34</v>
      </c>
      <c r="F519">
        <v>495</v>
      </c>
      <c r="G519">
        <v>457</v>
      </c>
      <c r="H519">
        <v>88</v>
      </c>
      <c r="I519">
        <v>408</v>
      </c>
      <c r="J519">
        <v>1448</v>
      </c>
      <c r="K519">
        <v>210629</v>
      </c>
      <c r="L519">
        <v>671</v>
      </c>
    </row>
    <row r="520" spans="1:12" x14ac:dyDescent="0.45">
      <c r="A520" t="s">
        <v>16</v>
      </c>
      <c r="B520" t="s">
        <v>17</v>
      </c>
      <c r="C520">
        <v>2007</v>
      </c>
      <c r="E520">
        <v>35</v>
      </c>
      <c r="F520">
        <v>502</v>
      </c>
      <c r="G520">
        <v>500</v>
      </c>
      <c r="H520">
        <v>108</v>
      </c>
      <c r="I520">
        <v>416</v>
      </c>
      <c r="J520">
        <v>1526</v>
      </c>
      <c r="K520">
        <v>213219</v>
      </c>
      <c r="L520">
        <v>652</v>
      </c>
    </row>
    <row r="521" spans="1:12" x14ac:dyDescent="0.45">
      <c r="A521" t="s">
        <v>16</v>
      </c>
      <c r="B521" t="s">
        <v>17</v>
      </c>
      <c r="C521">
        <v>2007</v>
      </c>
      <c r="E521">
        <v>36</v>
      </c>
      <c r="F521">
        <v>519</v>
      </c>
      <c r="G521">
        <v>545</v>
      </c>
      <c r="H521">
        <v>73</v>
      </c>
      <c r="I521">
        <v>417</v>
      </c>
      <c r="J521">
        <v>1554</v>
      </c>
      <c r="K521">
        <v>187384</v>
      </c>
      <c r="L521">
        <v>641</v>
      </c>
    </row>
    <row r="522" spans="1:12" x14ac:dyDescent="0.45">
      <c r="A522" t="s">
        <v>16</v>
      </c>
      <c r="B522" t="s">
        <v>17</v>
      </c>
      <c r="C522">
        <v>2007</v>
      </c>
      <c r="E522">
        <v>37</v>
      </c>
      <c r="F522">
        <v>496</v>
      </c>
      <c r="G522">
        <v>682</v>
      </c>
      <c r="H522">
        <v>99</v>
      </c>
      <c r="I522">
        <v>417</v>
      </c>
      <c r="J522">
        <v>1694</v>
      </c>
      <c r="K522">
        <v>211509</v>
      </c>
      <c r="L522">
        <v>638</v>
      </c>
    </row>
    <row r="523" spans="1:12" x14ac:dyDescent="0.45">
      <c r="A523" t="s">
        <v>16</v>
      </c>
      <c r="B523" t="s">
        <v>17</v>
      </c>
      <c r="C523">
        <v>2007</v>
      </c>
      <c r="E523">
        <v>38</v>
      </c>
      <c r="F523">
        <v>609</v>
      </c>
      <c r="G523">
        <v>681</v>
      </c>
      <c r="H523">
        <v>121</v>
      </c>
      <c r="I523">
        <v>502</v>
      </c>
      <c r="J523">
        <v>1913</v>
      </c>
      <c r="K523">
        <v>208278</v>
      </c>
      <c r="L523">
        <v>632</v>
      </c>
    </row>
    <row r="524" spans="1:12" x14ac:dyDescent="0.45">
      <c r="A524" t="s">
        <v>16</v>
      </c>
      <c r="B524" t="s">
        <v>17</v>
      </c>
      <c r="C524">
        <v>2007</v>
      </c>
      <c r="E524">
        <v>39</v>
      </c>
      <c r="F524">
        <v>729</v>
      </c>
      <c r="G524">
        <v>788</v>
      </c>
      <c r="H524">
        <v>128</v>
      </c>
      <c r="I524">
        <v>583</v>
      </c>
      <c r="J524">
        <v>2228</v>
      </c>
      <c r="K524">
        <v>273623</v>
      </c>
      <c r="L524">
        <v>703</v>
      </c>
    </row>
    <row r="525" spans="1:12" x14ac:dyDescent="0.45">
      <c r="A525" t="s">
        <v>16</v>
      </c>
      <c r="B525" t="s">
        <v>17</v>
      </c>
      <c r="C525">
        <v>2007</v>
      </c>
      <c r="D525" t="s">
        <v>44</v>
      </c>
      <c r="E525">
        <v>40</v>
      </c>
      <c r="F525">
        <v>2187</v>
      </c>
      <c r="G525">
        <v>1997</v>
      </c>
      <c r="H525">
        <v>290</v>
      </c>
      <c r="I525">
        <v>1167</v>
      </c>
      <c r="J525">
        <v>5641</v>
      </c>
      <c r="K525">
        <v>526227</v>
      </c>
      <c r="L525">
        <v>1373</v>
      </c>
    </row>
    <row r="526" spans="1:12" x14ac:dyDescent="0.45">
      <c r="A526" t="s">
        <v>16</v>
      </c>
      <c r="B526" t="s">
        <v>17</v>
      </c>
      <c r="C526">
        <v>2007</v>
      </c>
      <c r="D526" t="s">
        <v>44</v>
      </c>
      <c r="E526">
        <v>41</v>
      </c>
      <c r="F526">
        <v>2387</v>
      </c>
      <c r="G526">
        <v>2433</v>
      </c>
      <c r="H526">
        <v>303</v>
      </c>
      <c r="I526">
        <v>1321</v>
      </c>
      <c r="J526">
        <v>6444</v>
      </c>
      <c r="K526">
        <v>529126</v>
      </c>
      <c r="L526">
        <v>1429</v>
      </c>
    </row>
    <row r="527" spans="1:12" x14ac:dyDescent="0.45">
      <c r="A527" t="s">
        <v>16</v>
      </c>
      <c r="B527" t="s">
        <v>17</v>
      </c>
      <c r="C527">
        <v>2007</v>
      </c>
      <c r="D527" t="s">
        <v>44</v>
      </c>
      <c r="E527">
        <v>42</v>
      </c>
      <c r="F527">
        <v>2583</v>
      </c>
      <c r="G527">
        <v>2551</v>
      </c>
      <c r="H527">
        <v>352</v>
      </c>
      <c r="I527">
        <v>1455</v>
      </c>
      <c r="J527">
        <v>6941</v>
      </c>
      <c r="K527">
        <v>557172</v>
      </c>
      <c r="L527">
        <v>1449</v>
      </c>
    </row>
    <row r="528" spans="1:12" x14ac:dyDescent="0.45">
      <c r="A528" t="s">
        <v>16</v>
      </c>
      <c r="B528" t="s">
        <v>17</v>
      </c>
      <c r="C528">
        <v>2007</v>
      </c>
      <c r="D528" t="s">
        <v>44</v>
      </c>
      <c r="E528">
        <v>43</v>
      </c>
      <c r="F528">
        <v>2871</v>
      </c>
      <c r="G528">
        <v>2788</v>
      </c>
      <c r="H528">
        <v>375</v>
      </c>
      <c r="I528">
        <v>1400</v>
      </c>
      <c r="J528">
        <v>7434</v>
      </c>
      <c r="K528">
        <v>546680</v>
      </c>
      <c r="L528">
        <v>1477</v>
      </c>
    </row>
    <row r="529" spans="1:12" x14ac:dyDescent="0.45">
      <c r="A529" t="s">
        <v>16</v>
      </c>
      <c r="B529" t="s">
        <v>17</v>
      </c>
      <c r="C529">
        <v>2007</v>
      </c>
      <c r="D529" t="s">
        <v>44</v>
      </c>
      <c r="E529">
        <v>44</v>
      </c>
      <c r="F529">
        <v>3074</v>
      </c>
      <c r="G529">
        <v>2998</v>
      </c>
      <c r="H529">
        <v>368</v>
      </c>
      <c r="I529">
        <v>1475</v>
      </c>
      <c r="J529">
        <v>7915</v>
      </c>
      <c r="K529">
        <v>547104</v>
      </c>
      <c r="L529">
        <v>1485</v>
      </c>
    </row>
    <row r="530" spans="1:12" x14ac:dyDescent="0.45">
      <c r="A530" t="s">
        <v>16</v>
      </c>
      <c r="B530" t="s">
        <v>17</v>
      </c>
      <c r="C530">
        <v>2007</v>
      </c>
      <c r="D530" t="s">
        <v>44</v>
      </c>
      <c r="E530">
        <v>45</v>
      </c>
      <c r="F530">
        <v>3398</v>
      </c>
      <c r="G530">
        <v>3303</v>
      </c>
      <c r="H530">
        <v>377</v>
      </c>
      <c r="I530">
        <v>1609</v>
      </c>
      <c r="J530">
        <v>8687</v>
      </c>
      <c r="K530">
        <v>566717</v>
      </c>
      <c r="L530">
        <v>1539</v>
      </c>
    </row>
    <row r="531" spans="1:12" x14ac:dyDescent="0.45">
      <c r="A531" t="s">
        <v>16</v>
      </c>
      <c r="B531" t="s">
        <v>17</v>
      </c>
      <c r="C531">
        <v>2007</v>
      </c>
      <c r="D531" t="s">
        <v>44</v>
      </c>
      <c r="E531">
        <v>46</v>
      </c>
      <c r="F531">
        <v>3563</v>
      </c>
      <c r="G531">
        <v>3290</v>
      </c>
      <c r="H531">
        <v>471</v>
      </c>
      <c r="I531">
        <v>1780</v>
      </c>
      <c r="J531">
        <v>9104</v>
      </c>
      <c r="K531">
        <v>546284</v>
      </c>
      <c r="L531">
        <v>1516</v>
      </c>
    </row>
    <row r="532" spans="1:12" x14ac:dyDescent="0.45">
      <c r="A532" t="s">
        <v>16</v>
      </c>
      <c r="B532" t="s">
        <v>17</v>
      </c>
      <c r="C532">
        <v>2007</v>
      </c>
      <c r="D532" t="s">
        <v>44</v>
      </c>
      <c r="E532">
        <v>47</v>
      </c>
      <c r="F532">
        <v>3651</v>
      </c>
      <c r="G532">
        <v>2631</v>
      </c>
      <c r="H532">
        <v>476</v>
      </c>
      <c r="I532">
        <v>1812</v>
      </c>
      <c r="J532">
        <v>8570</v>
      </c>
      <c r="K532">
        <v>433951</v>
      </c>
      <c r="L532">
        <v>1523</v>
      </c>
    </row>
    <row r="533" spans="1:12" x14ac:dyDescent="0.45">
      <c r="A533" t="s">
        <v>16</v>
      </c>
      <c r="B533" t="s">
        <v>17</v>
      </c>
      <c r="C533">
        <v>2007</v>
      </c>
      <c r="D533" t="s">
        <v>44</v>
      </c>
      <c r="E533">
        <v>48</v>
      </c>
      <c r="F533">
        <v>3679</v>
      </c>
      <c r="G533">
        <v>3158</v>
      </c>
      <c r="H533">
        <v>413</v>
      </c>
      <c r="I533">
        <v>1921</v>
      </c>
      <c r="J533">
        <v>9171</v>
      </c>
      <c r="K533">
        <v>548159</v>
      </c>
      <c r="L533">
        <v>1513</v>
      </c>
    </row>
    <row r="534" spans="1:12" x14ac:dyDescent="0.45">
      <c r="A534" t="s">
        <v>16</v>
      </c>
      <c r="B534" t="s">
        <v>17</v>
      </c>
      <c r="C534">
        <v>2007</v>
      </c>
      <c r="D534" t="s">
        <v>44</v>
      </c>
      <c r="E534">
        <v>49</v>
      </c>
      <c r="F534">
        <v>3365</v>
      </c>
      <c r="G534">
        <v>2907</v>
      </c>
      <c r="H534">
        <v>392</v>
      </c>
      <c r="I534">
        <v>1772</v>
      </c>
      <c r="J534">
        <v>8436</v>
      </c>
      <c r="K534">
        <v>516263</v>
      </c>
      <c r="L534">
        <v>1487</v>
      </c>
    </row>
    <row r="535" spans="1:12" x14ac:dyDescent="0.45">
      <c r="A535" t="s">
        <v>16</v>
      </c>
      <c r="B535" t="s">
        <v>17</v>
      </c>
      <c r="C535">
        <v>2007</v>
      </c>
      <c r="D535" t="s">
        <v>44</v>
      </c>
      <c r="E535">
        <v>50</v>
      </c>
      <c r="F535">
        <v>3298</v>
      </c>
      <c r="G535">
        <v>2694</v>
      </c>
      <c r="H535">
        <v>402</v>
      </c>
      <c r="I535">
        <v>1697</v>
      </c>
      <c r="J535">
        <v>8091</v>
      </c>
      <c r="K535">
        <v>463416</v>
      </c>
      <c r="L535">
        <v>1453</v>
      </c>
    </row>
    <row r="536" spans="1:12" x14ac:dyDescent="0.45">
      <c r="A536" t="s">
        <v>16</v>
      </c>
      <c r="B536" t="s">
        <v>17</v>
      </c>
      <c r="C536">
        <v>2007</v>
      </c>
      <c r="D536" t="s">
        <v>44</v>
      </c>
      <c r="E536">
        <v>51</v>
      </c>
      <c r="F536">
        <v>3580</v>
      </c>
      <c r="G536">
        <v>2724</v>
      </c>
      <c r="H536">
        <v>459</v>
      </c>
      <c r="I536">
        <v>1987</v>
      </c>
      <c r="J536">
        <v>8750</v>
      </c>
      <c r="K536">
        <v>451862</v>
      </c>
      <c r="L536">
        <v>1420</v>
      </c>
    </row>
    <row r="537" spans="1:12" x14ac:dyDescent="0.45">
      <c r="A537" t="s">
        <v>16</v>
      </c>
      <c r="B537" t="s">
        <v>17</v>
      </c>
      <c r="C537">
        <v>2007</v>
      </c>
      <c r="D537" t="s">
        <v>44</v>
      </c>
      <c r="E537">
        <v>52</v>
      </c>
      <c r="F537">
        <v>3848</v>
      </c>
      <c r="G537">
        <v>2348</v>
      </c>
      <c r="H537">
        <v>522</v>
      </c>
      <c r="I537">
        <v>2184</v>
      </c>
      <c r="J537">
        <v>8902</v>
      </c>
      <c r="K537">
        <v>357646</v>
      </c>
      <c r="L537">
        <v>1426</v>
      </c>
    </row>
    <row r="538" spans="1:12" x14ac:dyDescent="0.45">
      <c r="A538" t="s">
        <v>16</v>
      </c>
      <c r="B538" t="s">
        <v>17</v>
      </c>
      <c r="C538">
        <v>2008</v>
      </c>
      <c r="D538" t="s">
        <v>44</v>
      </c>
      <c r="E538">
        <v>1</v>
      </c>
      <c r="F538">
        <v>3737</v>
      </c>
      <c r="G538">
        <v>2568</v>
      </c>
      <c r="H538">
        <v>670</v>
      </c>
      <c r="I538">
        <v>2731</v>
      </c>
      <c r="J538">
        <v>9706</v>
      </c>
      <c r="K538">
        <v>430603</v>
      </c>
      <c r="L538">
        <v>1486</v>
      </c>
    </row>
    <row r="539" spans="1:12" x14ac:dyDescent="0.45">
      <c r="A539" t="s">
        <v>16</v>
      </c>
      <c r="B539" t="s">
        <v>17</v>
      </c>
      <c r="C539">
        <v>2008</v>
      </c>
      <c r="D539" t="s">
        <v>44</v>
      </c>
      <c r="E539">
        <v>2</v>
      </c>
      <c r="F539">
        <v>3393</v>
      </c>
      <c r="G539">
        <v>3644</v>
      </c>
      <c r="H539">
        <v>816</v>
      </c>
      <c r="I539">
        <v>3262</v>
      </c>
      <c r="J539">
        <v>11115</v>
      </c>
      <c r="K539">
        <v>531444</v>
      </c>
      <c r="L539">
        <v>1509</v>
      </c>
    </row>
    <row r="540" spans="1:12" x14ac:dyDescent="0.45">
      <c r="A540" t="s">
        <v>16</v>
      </c>
      <c r="B540" t="s">
        <v>17</v>
      </c>
      <c r="C540">
        <v>2008</v>
      </c>
      <c r="D540" t="s">
        <v>44</v>
      </c>
      <c r="E540">
        <v>3</v>
      </c>
      <c r="F540">
        <v>3664</v>
      </c>
      <c r="G540">
        <v>4900</v>
      </c>
      <c r="H540">
        <v>595</v>
      </c>
      <c r="I540">
        <v>3038</v>
      </c>
      <c r="J540">
        <v>12197</v>
      </c>
      <c r="K540">
        <v>516966</v>
      </c>
      <c r="L540">
        <v>1511</v>
      </c>
    </row>
    <row r="541" spans="1:12" x14ac:dyDescent="0.45">
      <c r="A541" t="s">
        <v>16</v>
      </c>
      <c r="B541" t="s">
        <v>17</v>
      </c>
      <c r="C541">
        <v>2008</v>
      </c>
      <c r="D541" t="s">
        <v>44</v>
      </c>
      <c r="E541">
        <v>4</v>
      </c>
      <c r="F541">
        <v>4289</v>
      </c>
      <c r="G541">
        <v>7661</v>
      </c>
      <c r="H541">
        <v>722</v>
      </c>
      <c r="I541">
        <v>4499</v>
      </c>
      <c r="J541">
        <v>17171</v>
      </c>
      <c r="K541">
        <v>516683</v>
      </c>
      <c r="L541">
        <v>1508</v>
      </c>
    </row>
    <row r="542" spans="1:12" x14ac:dyDescent="0.45">
      <c r="A542" t="s">
        <v>16</v>
      </c>
      <c r="B542" t="s">
        <v>17</v>
      </c>
      <c r="C542">
        <v>2008</v>
      </c>
      <c r="D542" t="s">
        <v>44</v>
      </c>
      <c r="E542">
        <v>5</v>
      </c>
      <c r="F542">
        <v>5222</v>
      </c>
      <c r="G542">
        <v>11974</v>
      </c>
      <c r="H542">
        <v>1021</v>
      </c>
      <c r="I542">
        <v>6595</v>
      </c>
      <c r="J542">
        <v>24812</v>
      </c>
      <c r="K542">
        <v>559609</v>
      </c>
      <c r="L542">
        <v>1514</v>
      </c>
    </row>
    <row r="543" spans="1:12" x14ac:dyDescent="0.45">
      <c r="A543" t="s">
        <v>16</v>
      </c>
      <c r="B543" t="s">
        <v>17</v>
      </c>
      <c r="C543">
        <v>2008</v>
      </c>
      <c r="D543" t="s">
        <v>44</v>
      </c>
      <c r="E543">
        <v>6</v>
      </c>
      <c r="F543">
        <v>6059</v>
      </c>
      <c r="G543">
        <v>15323</v>
      </c>
      <c r="H543">
        <v>1302</v>
      </c>
      <c r="I543">
        <v>9212</v>
      </c>
      <c r="J543">
        <v>31896</v>
      </c>
      <c r="K543">
        <v>596692</v>
      </c>
      <c r="L543">
        <v>1526</v>
      </c>
    </row>
    <row r="544" spans="1:12" x14ac:dyDescent="0.45">
      <c r="A544" t="s">
        <v>16</v>
      </c>
      <c r="B544" t="s">
        <v>17</v>
      </c>
      <c r="C544">
        <v>2008</v>
      </c>
      <c r="D544" t="s">
        <v>44</v>
      </c>
      <c r="E544">
        <v>7</v>
      </c>
      <c r="F544">
        <v>6244</v>
      </c>
      <c r="G544">
        <v>14336</v>
      </c>
      <c r="H544">
        <v>1558</v>
      </c>
      <c r="I544">
        <v>9487</v>
      </c>
      <c r="J544">
        <v>31625</v>
      </c>
      <c r="K544">
        <v>583210</v>
      </c>
      <c r="L544">
        <v>1518</v>
      </c>
    </row>
    <row r="545" spans="1:12" x14ac:dyDescent="0.45">
      <c r="A545" t="s">
        <v>16</v>
      </c>
      <c r="B545" t="s">
        <v>17</v>
      </c>
      <c r="C545">
        <v>2008</v>
      </c>
      <c r="D545" t="s">
        <v>44</v>
      </c>
      <c r="E545">
        <v>8</v>
      </c>
      <c r="F545">
        <v>5922</v>
      </c>
      <c r="G545">
        <v>12783</v>
      </c>
      <c r="H545">
        <v>1728</v>
      </c>
      <c r="I545">
        <v>9812</v>
      </c>
      <c r="J545">
        <v>30245</v>
      </c>
      <c r="K545">
        <v>570334</v>
      </c>
      <c r="L545">
        <v>1497</v>
      </c>
    </row>
    <row r="546" spans="1:12" x14ac:dyDescent="0.45">
      <c r="A546" t="s">
        <v>16</v>
      </c>
      <c r="B546" t="s">
        <v>17</v>
      </c>
      <c r="C546">
        <v>2008</v>
      </c>
      <c r="D546" t="s">
        <v>44</v>
      </c>
      <c r="E546">
        <v>9</v>
      </c>
      <c r="F546">
        <v>4978</v>
      </c>
      <c r="G546">
        <v>9958</v>
      </c>
      <c r="H546">
        <v>1508</v>
      </c>
      <c r="I546">
        <v>8583</v>
      </c>
      <c r="J546">
        <v>25027</v>
      </c>
      <c r="K546">
        <v>589626</v>
      </c>
      <c r="L546">
        <v>1453</v>
      </c>
    </row>
    <row r="547" spans="1:12" x14ac:dyDescent="0.45">
      <c r="A547" t="s">
        <v>16</v>
      </c>
      <c r="B547" t="s">
        <v>17</v>
      </c>
      <c r="C547">
        <v>2008</v>
      </c>
      <c r="D547" t="s">
        <v>44</v>
      </c>
      <c r="E547">
        <v>10</v>
      </c>
      <c r="F547">
        <v>4420</v>
      </c>
      <c r="G547">
        <v>7849</v>
      </c>
      <c r="H547">
        <v>1204</v>
      </c>
      <c r="I547">
        <v>6781</v>
      </c>
      <c r="J547">
        <v>20254</v>
      </c>
      <c r="K547">
        <v>558269</v>
      </c>
      <c r="L547">
        <v>1445</v>
      </c>
    </row>
    <row r="548" spans="1:12" x14ac:dyDescent="0.45">
      <c r="A548" t="s">
        <v>16</v>
      </c>
      <c r="B548" t="s">
        <v>17</v>
      </c>
      <c r="C548">
        <v>2008</v>
      </c>
      <c r="D548" t="s">
        <v>44</v>
      </c>
      <c r="E548">
        <v>11</v>
      </c>
      <c r="F548">
        <v>3878</v>
      </c>
      <c r="G548">
        <v>6112</v>
      </c>
      <c r="H548">
        <v>1048</v>
      </c>
      <c r="I548">
        <v>5676</v>
      </c>
      <c r="J548">
        <v>16714</v>
      </c>
      <c r="K548">
        <v>550776</v>
      </c>
      <c r="L548">
        <v>1412</v>
      </c>
    </row>
    <row r="549" spans="1:12" x14ac:dyDescent="0.45">
      <c r="A549" t="s">
        <v>16</v>
      </c>
      <c r="B549" t="s">
        <v>17</v>
      </c>
      <c r="C549">
        <v>2008</v>
      </c>
      <c r="D549" t="s">
        <v>44</v>
      </c>
      <c r="E549">
        <v>12</v>
      </c>
      <c r="F549">
        <v>3153</v>
      </c>
      <c r="G549">
        <v>4493</v>
      </c>
      <c r="H549">
        <v>874</v>
      </c>
      <c r="I549">
        <v>4520</v>
      </c>
      <c r="J549">
        <v>13040</v>
      </c>
      <c r="K549">
        <v>514205</v>
      </c>
      <c r="L549">
        <v>1395</v>
      </c>
    </row>
    <row r="550" spans="1:12" x14ac:dyDescent="0.45">
      <c r="A550" t="s">
        <v>16</v>
      </c>
      <c r="B550" t="s">
        <v>17</v>
      </c>
      <c r="C550">
        <v>2008</v>
      </c>
      <c r="D550" t="s">
        <v>44</v>
      </c>
      <c r="E550">
        <v>13</v>
      </c>
      <c r="F550">
        <v>2689</v>
      </c>
      <c r="G550">
        <v>3395</v>
      </c>
      <c r="H550">
        <v>796</v>
      </c>
      <c r="I550">
        <v>3496</v>
      </c>
      <c r="J550">
        <v>10376</v>
      </c>
      <c r="K550">
        <v>504350</v>
      </c>
      <c r="L550">
        <v>1379</v>
      </c>
    </row>
    <row r="551" spans="1:12" x14ac:dyDescent="0.45">
      <c r="A551" t="s">
        <v>16</v>
      </c>
      <c r="B551" t="s">
        <v>17</v>
      </c>
      <c r="C551">
        <v>2008</v>
      </c>
      <c r="D551" t="s">
        <v>44</v>
      </c>
      <c r="E551">
        <v>14</v>
      </c>
      <c r="F551">
        <v>2372</v>
      </c>
      <c r="G551">
        <v>2697</v>
      </c>
      <c r="H551">
        <v>642</v>
      </c>
      <c r="I551">
        <v>2872</v>
      </c>
      <c r="J551">
        <v>8583</v>
      </c>
      <c r="K551">
        <v>492850</v>
      </c>
      <c r="L551">
        <v>1327</v>
      </c>
    </row>
    <row r="552" spans="1:12" x14ac:dyDescent="0.45">
      <c r="A552" t="s">
        <v>16</v>
      </c>
      <c r="B552" t="s">
        <v>17</v>
      </c>
      <c r="C552">
        <v>2008</v>
      </c>
      <c r="D552" t="s">
        <v>44</v>
      </c>
      <c r="E552">
        <v>15</v>
      </c>
      <c r="F552">
        <v>2045</v>
      </c>
      <c r="G552">
        <v>2354</v>
      </c>
      <c r="H552">
        <v>486</v>
      </c>
      <c r="I552">
        <v>2160</v>
      </c>
      <c r="J552">
        <v>7045</v>
      </c>
      <c r="K552">
        <v>500881</v>
      </c>
      <c r="L552">
        <v>1318</v>
      </c>
    </row>
    <row r="553" spans="1:12" x14ac:dyDescent="0.45">
      <c r="A553" t="s">
        <v>16</v>
      </c>
      <c r="B553" t="s">
        <v>17</v>
      </c>
      <c r="C553">
        <v>2008</v>
      </c>
      <c r="D553" t="s">
        <v>44</v>
      </c>
      <c r="E553">
        <v>16</v>
      </c>
      <c r="F553">
        <v>1857</v>
      </c>
      <c r="G553">
        <v>2013</v>
      </c>
      <c r="H553">
        <v>407</v>
      </c>
      <c r="I553">
        <v>1802</v>
      </c>
      <c r="J553">
        <v>6079</v>
      </c>
      <c r="K553">
        <v>479187</v>
      </c>
      <c r="L553">
        <v>1288</v>
      </c>
    </row>
    <row r="554" spans="1:12" x14ac:dyDescent="0.45">
      <c r="A554" t="s">
        <v>16</v>
      </c>
      <c r="B554" t="s">
        <v>17</v>
      </c>
      <c r="C554">
        <v>2008</v>
      </c>
      <c r="D554" t="s">
        <v>44</v>
      </c>
      <c r="E554">
        <v>17</v>
      </c>
      <c r="F554">
        <v>1572</v>
      </c>
      <c r="G554">
        <v>1713</v>
      </c>
      <c r="H554">
        <v>323</v>
      </c>
      <c r="I554">
        <v>1345</v>
      </c>
      <c r="J554">
        <v>4953</v>
      </c>
      <c r="K554">
        <v>459808</v>
      </c>
      <c r="L554">
        <v>1208</v>
      </c>
    </row>
    <row r="555" spans="1:12" x14ac:dyDescent="0.45">
      <c r="A555" t="s">
        <v>16</v>
      </c>
      <c r="B555" t="s">
        <v>17</v>
      </c>
      <c r="C555">
        <v>2008</v>
      </c>
      <c r="D555" t="s">
        <v>44</v>
      </c>
      <c r="E555">
        <v>18</v>
      </c>
      <c r="F555">
        <v>1466</v>
      </c>
      <c r="G555">
        <v>1416</v>
      </c>
      <c r="H555">
        <v>235</v>
      </c>
      <c r="I555">
        <v>1107</v>
      </c>
      <c r="J555">
        <v>4224</v>
      </c>
      <c r="K555">
        <v>425187</v>
      </c>
      <c r="L555">
        <v>1147</v>
      </c>
    </row>
    <row r="556" spans="1:12" x14ac:dyDescent="0.45">
      <c r="A556" t="s">
        <v>16</v>
      </c>
      <c r="B556" t="s">
        <v>17</v>
      </c>
      <c r="C556">
        <v>2008</v>
      </c>
      <c r="D556" t="s">
        <v>44</v>
      </c>
      <c r="E556">
        <v>19</v>
      </c>
      <c r="F556">
        <v>1356</v>
      </c>
      <c r="G556">
        <v>1381</v>
      </c>
      <c r="H556">
        <v>208</v>
      </c>
      <c r="I556">
        <v>1066</v>
      </c>
      <c r="J556">
        <v>4011</v>
      </c>
      <c r="K556">
        <v>440183</v>
      </c>
      <c r="L556">
        <v>1098</v>
      </c>
    </row>
    <row r="557" spans="1:12" x14ac:dyDescent="0.45">
      <c r="A557" t="s">
        <v>16</v>
      </c>
      <c r="B557" t="s">
        <v>17</v>
      </c>
      <c r="C557">
        <v>2008</v>
      </c>
      <c r="D557" t="s">
        <v>44</v>
      </c>
      <c r="E557">
        <v>20</v>
      </c>
      <c r="F557">
        <v>1439</v>
      </c>
      <c r="G557">
        <v>1274</v>
      </c>
      <c r="H557">
        <v>211</v>
      </c>
      <c r="I557">
        <v>980</v>
      </c>
      <c r="J557">
        <v>3904</v>
      </c>
      <c r="K557">
        <v>401601</v>
      </c>
      <c r="L557">
        <v>1074</v>
      </c>
    </row>
    <row r="558" spans="1:12" x14ac:dyDescent="0.45">
      <c r="A558" t="s">
        <v>16</v>
      </c>
      <c r="B558" t="s">
        <v>17</v>
      </c>
      <c r="C558">
        <v>2008</v>
      </c>
      <c r="E558">
        <v>21</v>
      </c>
      <c r="F558">
        <v>1393</v>
      </c>
      <c r="G558">
        <v>1116</v>
      </c>
      <c r="H558">
        <v>211</v>
      </c>
      <c r="I558">
        <v>926</v>
      </c>
      <c r="J558">
        <v>3646</v>
      </c>
      <c r="K558">
        <v>367075</v>
      </c>
      <c r="L558">
        <v>945</v>
      </c>
    </row>
    <row r="559" spans="1:12" x14ac:dyDescent="0.45">
      <c r="A559" t="s">
        <v>16</v>
      </c>
      <c r="B559" t="s">
        <v>17</v>
      </c>
      <c r="C559">
        <v>2008</v>
      </c>
      <c r="E559">
        <v>22</v>
      </c>
      <c r="F559">
        <v>1473</v>
      </c>
      <c r="G559">
        <v>1083</v>
      </c>
      <c r="H559">
        <v>243</v>
      </c>
      <c r="I559">
        <v>1004</v>
      </c>
      <c r="J559">
        <v>3803</v>
      </c>
      <c r="K559">
        <v>348477</v>
      </c>
      <c r="L559">
        <v>869</v>
      </c>
    </row>
    <row r="560" spans="1:12" x14ac:dyDescent="0.45">
      <c r="A560" t="s">
        <v>16</v>
      </c>
      <c r="B560" t="s">
        <v>17</v>
      </c>
      <c r="C560">
        <v>2008</v>
      </c>
      <c r="E560">
        <v>23</v>
      </c>
      <c r="F560">
        <v>1159</v>
      </c>
      <c r="G560">
        <v>906</v>
      </c>
      <c r="H560">
        <v>139</v>
      </c>
      <c r="I560">
        <v>729</v>
      </c>
      <c r="J560">
        <v>2933</v>
      </c>
      <c r="K560">
        <v>330127</v>
      </c>
      <c r="L560">
        <v>789</v>
      </c>
    </row>
    <row r="561" spans="1:12" x14ac:dyDescent="0.45">
      <c r="A561" t="s">
        <v>16</v>
      </c>
      <c r="B561" t="s">
        <v>17</v>
      </c>
      <c r="C561">
        <v>2008</v>
      </c>
      <c r="E561">
        <v>24</v>
      </c>
      <c r="F561">
        <v>1113</v>
      </c>
      <c r="G561">
        <v>886</v>
      </c>
      <c r="H561">
        <v>187</v>
      </c>
      <c r="I561">
        <v>720</v>
      </c>
      <c r="J561">
        <v>2906</v>
      </c>
      <c r="K561">
        <v>327366</v>
      </c>
      <c r="L561">
        <v>764</v>
      </c>
    </row>
    <row r="562" spans="1:12" x14ac:dyDescent="0.45">
      <c r="A562" t="s">
        <v>16</v>
      </c>
      <c r="B562" t="s">
        <v>17</v>
      </c>
      <c r="C562">
        <v>2008</v>
      </c>
      <c r="E562">
        <v>25</v>
      </c>
      <c r="F562">
        <v>1115</v>
      </c>
      <c r="G562">
        <v>855</v>
      </c>
      <c r="H562">
        <v>160</v>
      </c>
      <c r="I562">
        <v>712</v>
      </c>
      <c r="J562">
        <v>2842</v>
      </c>
      <c r="K562">
        <v>321789</v>
      </c>
      <c r="L562">
        <v>755</v>
      </c>
    </row>
    <row r="563" spans="1:12" x14ac:dyDescent="0.45">
      <c r="A563" t="s">
        <v>16</v>
      </c>
      <c r="B563" t="s">
        <v>17</v>
      </c>
      <c r="C563">
        <v>2008</v>
      </c>
      <c r="E563">
        <v>26</v>
      </c>
      <c r="F563">
        <v>937</v>
      </c>
      <c r="G563">
        <v>810</v>
      </c>
      <c r="H563">
        <v>133</v>
      </c>
      <c r="I563">
        <v>654</v>
      </c>
      <c r="J563">
        <v>2534</v>
      </c>
      <c r="K563">
        <v>306499</v>
      </c>
      <c r="L563">
        <v>730</v>
      </c>
    </row>
    <row r="564" spans="1:12" x14ac:dyDescent="0.45">
      <c r="A564" t="s">
        <v>16</v>
      </c>
      <c r="B564" t="s">
        <v>17</v>
      </c>
      <c r="C564">
        <v>2008</v>
      </c>
      <c r="E564">
        <v>27</v>
      </c>
      <c r="F564">
        <v>913</v>
      </c>
      <c r="G564">
        <v>762</v>
      </c>
      <c r="H564">
        <v>155</v>
      </c>
      <c r="I564">
        <v>575</v>
      </c>
      <c r="J564">
        <v>2405</v>
      </c>
      <c r="K564">
        <v>307073</v>
      </c>
      <c r="L564">
        <v>713</v>
      </c>
    </row>
    <row r="565" spans="1:12" x14ac:dyDescent="0.45">
      <c r="A565" t="s">
        <v>16</v>
      </c>
      <c r="B565" t="s">
        <v>17</v>
      </c>
      <c r="C565">
        <v>2008</v>
      </c>
      <c r="E565">
        <v>28</v>
      </c>
      <c r="F565">
        <v>881</v>
      </c>
      <c r="G565">
        <v>749</v>
      </c>
      <c r="H565">
        <v>132</v>
      </c>
      <c r="I565">
        <v>669</v>
      </c>
      <c r="J565">
        <v>2431</v>
      </c>
      <c r="K565">
        <v>311423</v>
      </c>
      <c r="L565">
        <v>710</v>
      </c>
    </row>
    <row r="566" spans="1:12" x14ac:dyDescent="0.45">
      <c r="A566" t="s">
        <v>16</v>
      </c>
      <c r="B566" t="s">
        <v>17</v>
      </c>
      <c r="C566">
        <v>2008</v>
      </c>
      <c r="E566">
        <v>29</v>
      </c>
      <c r="F566">
        <v>826</v>
      </c>
      <c r="G566">
        <v>703</v>
      </c>
      <c r="H566">
        <v>171</v>
      </c>
      <c r="I566">
        <v>619</v>
      </c>
      <c r="J566">
        <v>2319</v>
      </c>
      <c r="K566">
        <v>301532</v>
      </c>
      <c r="L566">
        <v>696</v>
      </c>
    </row>
    <row r="567" spans="1:12" x14ac:dyDescent="0.45">
      <c r="A567" t="s">
        <v>16</v>
      </c>
      <c r="B567" t="s">
        <v>17</v>
      </c>
      <c r="C567">
        <v>2008</v>
      </c>
      <c r="E567">
        <v>30</v>
      </c>
      <c r="F567">
        <v>779</v>
      </c>
      <c r="G567">
        <v>704</v>
      </c>
      <c r="H567">
        <v>131</v>
      </c>
      <c r="I567">
        <v>552</v>
      </c>
      <c r="J567">
        <v>2166</v>
      </c>
      <c r="K567">
        <v>300292</v>
      </c>
      <c r="L567">
        <v>694</v>
      </c>
    </row>
    <row r="568" spans="1:12" x14ac:dyDescent="0.45">
      <c r="A568" t="s">
        <v>16</v>
      </c>
      <c r="B568" t="s">
        <v>17</v>
      </c>
      <c r="C568">
        <v>2008</v>
      </c>
      <c r="E568">
        <v>31</v>
      </c>
      <c r="F568">
        <v>788</v>
      </c>
      <c r="G568">
        <v>763</v>
      </c>
      <c r="H568">
        <v>139</v>
      </c>
      <c r="I568">
        <v>599</v>
      </c>
      <c r="J568">
        <v>2289</v>
      </c>
      <c r="K568">
        <v>304175</v>
      </c>
      <c r="L568">
        <v>676</v>
      </c>
    </row>
    <row r="569" spans="1:12" x14ac:dyDescent="0.45">
      <c r="A569" t="s">
        <v>16</v>
      </c>
      <c r="B569" t="s">
        <v>17</v>
      </c>
      <c r="C569">
        <v>2008</v>
      </c>
      <c r="E569">
        <v>32</v>
      </c>
      <c r="F569">
        <v>679</v>
      </c>
      <c r="G569">
        <v>706</v>
      </c>
      <c r="H569">
        <v>216</v>
      </c>
      <c r="I569">
        <v>619</v>
      </c>
      <c r="J569">
        <v>2220</v>
      </c>
      <c r="K569">
        <v>294930</v>
      </c>
      <c r="L569">
        <v>668</v>
      </c>
    </row>
    <row r="570" spans="1:12" x14ac:dyDescent="0.45">
      <c r="A570" t="s">
        <v>16</v>
      </c>
      <c r="B570" t="s">
        <v>17</v>
      </c>
      <c r="C570">
        <v>2008</v>
      </c>
      <c r="E570">
        <v>33</v>
      </c>
      <c r="F570">
        <v>789</v>
      </c>
      <c r="G570">
        <v>745</v>
      </c>
      <c r="H570">
        <v>184</v>
      </c>
      <c r="I570">
        <v>650</v>
      </c>
      <c r="J570">
        <v>2368</v>
      </c>
      <c r="K570">
        <v>298701</v>
      </c>
      <c r="L570">
        <v>657</v>
      </c>
    </row>
    <row r="571" spans="1:12" x14ac:dyDescent="0.45">
      <c r="A571" t="s">
        <v>16</v>
      </c>
      <c r="B571" t="s">
        <v>17</v>
      </c>
      <c r="C571">
        <v>2008</v>
      </c>
      <c r="E571">
        <v>34</v>
      </c>
      <c r="F571">
        <v>730</v>
      </c>
      <c r="G571">
        <v>754</v>
      </c>
      <c r="H571">
        <v>134</v>
      </c>
      <c r="I571">
        <v>619</v>
      </c>
      <c r="J571">
        <v>2237</v>
      </c>
      <c r="K571">
        <v>300714</v>
      </c>
      <c r="L571">
        <v>657</v>
      </c>
    </row>
    <row r="572" spans="1:12" x14ac:dyDescent="0.45">
      <c r="A572" t="s">
        <v>16</v>
      </c>
      <c r="B572" t="s">
        <v>17</v>
      </c>
      <c r="C572">
        <v>2008</v>
      </c>
      <c r="E572">
        <v>35</v>
      </c>
      <c r="F572">
        <v>794</v>
      </c>
      <c r="G572">
        <v>892</v>
      </c>
      <c r="H572">
        <v>127</v>
      </c>
      <c r="I572">
        <v>616</v>
      </c>
      <c r="J572">
        <v>2429</v>
      </c>
      <c r="K572">
        <v>298342</v>
      </c>
      <c r="L572">
        <v>636</v>
      </c>
    </row>
    <row r="573" spans="1:12" x14ac:dyDescent="0.45">
      <c r="A573" t="s">
        <v>16</v>
      </c>
      <c r="B573" t="s">
        <v>17</v>
      </c>
      <c r="C573">
        <v>2008</v>
      </c>
      <c r="E573">
        <v>36</v>
      </c>
      <c r="F573">
        <v>774</v>
      </c>
      <c r="G573">
        <v>880</v>
      </c>
      <c r="H573">
        <v>144</v>
      </c>
      <c r="I573">
        <v>663</v>
      </c>
      <c r="J573">
        <v>2461</v>
      </c>
      <c r="K573">
        <v>293535</v>
      </c>
      <c r="L573">
        <v>666</v>
      </c>
    </row>
    <row r="574" spans="1:12" x14ac:dyDescent="0.45">
      <c r="A574" t="s">
        <v>16</v>
      </c>
      <c r="B574" t="s">
        <v>17</v>
      </c>
      <c r="C574">
        <v>2008</v>
      </c>
      <c r="E574">
        <v>37</v>
      </c>
      <c r="F574">
        <v>859</v>
      </c>
      <c r="G574">
        <v>994</v>
      </c>
      <c r="H574">
        <v>177</v>
      </c>
      <c r="I574">
        <v>758</v>
      </c>
      <c r="J574">
        <v>2788</v>
      </c>
      <c r="K574">
        <v>327567</v>
      </c>
      <c r="L574">
        <v>685</v>
      </c>
    </row>
    <row r="575" spans="1:12" x14ac:dyDescent="0.45">
      <c r="A575" t="s">
        <v>16</v>
      </c>
      <c r="B575" t="s">
        <v>17</v>
      </c>
      <c r="C575">
        <v>2008</v>
      </c>
      <c r="E575">
        <v>38</v>
      </c>
      <c r="F575">
        <v>1062</v>
      </c>
      <c r="G575">
        <v>1527</v>
      </c>
      <c r="H575">
        <v>188</v>
      </c>
      <c r="I575">
        <v>958</v>
      </c>
      <c r="J575">
        <v>3735</v>
      </c>
      <c r="K575">
        <v>336560</v>
      </c>
      <c r="L575">
        <v>679</v>
      </c>
    </row>
    <row r="576" spans="1:12" x14ac:dyDescent="0.45">
      <c r="A576" t="s">
        <v>16</v>
      </c>
      <c r="B576" t="s">
        <v>17</v>
      </c>
      <c r="C576">
        <v>2008</v>
      </c>
      <c r="E576">
        <v>39</v>
      </c>
      <c r="F576">
        <v>983</v>
      </c>
      <c r="G576">
        <v>1306</v>
      </c>
      <c r="H576">
        <v>179</v>
      </c>
      <c r="I576">
        <v>932</v>
      </c>
      <c r="J576">
        <v>3400</v>
      </c>
      <c r="K576">
        <v>329731</v>
      </c>
      <c r="L576">
        <v>716</v>
      </c>
    </row>
    <row r="577" spans="1:12" x14ac:dyDescent="0.45">
      <c r="A577" t="s">
        <v>16</v>
      </c>
      <c r="B577" t="s">
        <v>17</v>
      </c>
      <c r="C577">
        <v>2008</v>
      </c>
      <c r="D577" t="s">
        <v>45</v>
      </c>
      <c r="E577">
        <v>40</v>
      </c>
      <c r="F577">
        <v>1535</v>
      </c>
      <c r="G577">
        <v>2352</v>
      </c>
      <c r="H577">
        <v>324</v>
      </c>
      <c r="I577">
        <v>1476</v>
      </c>
      <c r="J577">
        <v>5687</v>
      </c>
      <c r="K577">
        <v>555999</v>
      </c>
      <c r="L577">
        <v>1435</v>
      </c>
    </row>
    <row r="578" spans="1:12" x14ac:dyDescent="0.45">
      <c r="A578" t="s">
        <v>16</v>
      </c>
      <c r="B578" t="s">
        <v>17</v>
      </c>
      <c r="C578">
        <v>2008</v>
      </c>
      <c r="D578" t="s">
        <v>45</v>
      </c>
      <c r="E578">
        <v>41</v>
      </c>
      <c r="F578">
        <v>1861</v>
      </c>
      <c r="G578">
        <v>2291</v>
      </c>
      <c r="H578">
        <v>322</v>
      </c>
      <c r="I578">
        <v>1485</v>
      </c>
      <c r="J578">
        <v>5959</v>
      </c>
      <c r="K578">
        <v>578446</v>
      </c>
      <c r="L578">
        <v>1500</v>
      </c>
    </row>
    <row r="579" spans="1:12" x14ac:dyDescent="0.45">
      <c r="A579" t="s">
        <v>16</v>
      </c>
      <c r="B579" t="s">
        <v>17</v>
      </c>
      <c r="C579">
        <v>2008</v>
      </c>
      <c r="D579" t="s">
        <v>45</v>
      </c>
      <c r="E579">
        <v>42</v>
      </c>
      <c r="F579">
        <v>1869</v>
      </c>
      <c r="G579">
        <v>2219</v>
      </c>
      <c r="H579">
        <v>341</v>
      </c>
      <c r="I579">
        <v>1467</v>
      </c>
      <c r="J579">
        <v>5896</v>
      </c>
      <c r="K579">
        <v>582351</v>
      </c>
      <c r="L579">
        <v>1525</v>
      </c>
    </row>
    <row r="580" spans="1:12" x14ac:dyDescent="0.45">
      <c r="A580" t="s">
        <v>16</v>
      </c>
      <c r="B580" t="s">
        <v>17</v>
      </c>
      <c r="C580">
        <v>2008</v>
      </c>
      <c r="D580" t="s">
        <v>45</v>
      </c>
      <c r="E580">
        <v>43</v>
      </c>
      <c r="F580">
        <v>1976</v>
      </c>
      <c r="G580">
        <v>2474</v>
      </c>
      <c r="H580">
        <v>367</v>
      </c>
      <c r="I580">
        <v>1668</v>
      </c>
      <c r="J580">
        <v>6485</v>
      </c>
      <c r="K580">
        <v>598473</v>
      </c>
      <c r="L580">
        <v>1527</v>
      </c>
    </row>
    <row r="581" spans="1:12" x14ac:dyDescent="0.45">
      <c r="A581" t="s">
        <v>16</v>
      </c>
      <c r="B581" t="s">
        <v>17</v>
      </c>
      <c r="C581">
        <v>2008</v>
      </c>
      <c r="D581" t="s">
        <v>45</v>
      </c>
      <c r="E581">
        <v>44</v>
      </c>
      <c r="F581">
        <v>2119</v>
      </c>
      <c r="G581">
        <v>2547</v>
      </c>
      <c r="H581">
        <v>452</v>
      </c>
      <c r="I581">
        <v>1869</v>
      </c>
      <c r="J581">
        <v>6987</v>
      </c>
      <c r="K581">
        <v>599343</v>
      </c>
      <c r="L581">
        <v>1545</v>
      </c>
    </row>
    <row r="582" spans="1:12" x14ac:dyDescent="0.45">
      <c r="A582" t="s">
        <v>16</v>
      </c>
      <c r="B582" t="s">
        <v>17</v>
      </c>
      <c r="C582">
        <v>2008</v>
      </c>
      <c r="D582" t="s">
        <v>45</v>
      </c>
      <c r="E582">
        <v>45</v>
      </c>
      <c r="F582">
        <v>2276</v>
      </c>
      <c r="G582">
        <v>2668</v>
      </c>
      <c r="H582">
        <v>372</v>
      </c>
      <c r="I582">
        <v>1981</v>
      </c>
      <c r="J582">
        <v>7297</v>
      </c>
      <c r="K582">
        <v>612526</v>
      </c>
      <c r="L582">
        <v>1555</v>
      </c>
    </row>
    <row r="583" spans="1:12" x14ac:dyDescent="0.45">
      <c r="A583" t="s">
        <v>16</v>
      </c>
      <c r="B583" t="s">
        <v>17</v>
      </c>
      <c r="C583">
        <v>2008</v>
      </c>
      <c r="D583" t="s">
        <v>45</v>
      </c>
      <c r="E583">
        <v>46</v>
      </c>
      <c r="F583">
        <v>2512</v>
      </c>
      <c r="G583">
        <v>2854</v>
      </c>
      <c r="H583">
        <v>412</v>
      </c>
      <c r="I583">
        <v>1889</v>
      </c>
      <c r="J583">
        <v>7667</v>
      </c>
      <c r="K583">
        <v>598635</v>
      </c>
      <c r="L583">
        <v>1555</v>
      </c>
    </row>
    <row r="584" spans="1:12" x14ac:dyDescent="0.45">
      <c r="A584" t="s">
        <v>16</v>
      </c>
      <c r="B584" t="s">
        <v>17</v>
      </c>
      <c r="C584">
        <v>2008</v>
      </c>
      <c r="D584" t="s">
        <v>45</v>
      </c>
      <c r="E584">
        <v>47</v>
      </c>
      <c r="F584">
        <v>2600</v>
      </c>
      <c r="G584">
        <v>2828</v>
      </c>
      <c r="H584">
        <v>412</v>
      </c>
      <c r="I584">
        <v>1893</v>
      </c>
      <c r="J584">
        <v>7733</v>
      </c>
      <c r="K584">
        <v>608646</v>
      </c>
      <c r="L584">
        <v>1563</v>
      </c>
    </row>
    <row r="585" spans="1:12" x14ac:dyDescent="0.45">
      <c r="A585" t="s">
        <v>16</v>
      </c>
      <c r="B585" t="s">
        <v>17</v>
      </c>
      <c r="C585">
        <v>2008</v>
      </c>
      <c r="D585" t="s">
        <v>45</v>
      </c>
      <c r="E585">
        <v>48</v>
      </c>
      <c r="F585">
        <v>3024</v>
      </c>
      <c r="G585">
        <v>2412</v>
      </c>
      <c r="H585">
        <v>457</v>
      </c>
      <c r="I585">
        <v>1741</v>
      </c>
      <c r="J585">
        <v>7634</v>
      </c>
      <c r="K585">
        <v>478386</v>
      </c>
      <c r="L585">
        <v>1523</v>
      </c>
    </row>
    <row r="586" spans="1:12" x14ac:dyDescent="0.45">
      <c r="A586" t="s">
        <v>16</v>
      </c>
      <c r="B586" t="s">
        <v>17</v>
      </c>
      <c r="C586">
        <v>2008</v>
      </c>
      <c r="D586" t="s">
        <v>45</v>
      </c>
      <c r="E586">
        <v>49</v>
      </c>
      <c r="F586">
        <v>3114</v>
      </c>
      <c r="G586">
        <v>2913</v>
      </c>
      <c r="H586">
        <v>469</v>
      </c>
      <c r="I586">
        <v>2212</v>
      </c>
      <c r="J586">
        <v>8708</v>
      </c>
      <c r="K586">
        <v>597052</v>
      </c>
      <c r="L586">
        <v>1551</v>
      </c>
    </row>
    <row r="587" spans="1:12" x14ac:dyDescent="0.45">
      <c r="A587" t="s">
        <v>16</v>
      </c>
      <c r="B587" t="s">
        <v>17</v>
      </c>
      <c r="C587">
        <v>2008</v>
      </c>
      <c r="D587" t="s">
        <v>45</v>
      </c>
      <c r="E587">
        <v>50</v>
      </c>
      <c r="F587">
        <v>3252</v>
      </c>
      <c r="G587">
        <v>3024</v>
      </c>
      <c r="H587">
        <v>439</v>
      </c>
      <c r="I587">
        <v>1974</v>
      </c>
      <c r="J587">
        <v>8689</v>
      </c>
      <c r="K587">
        <v>579573</v>
      </c>
      <c r="L587">
        <v>1543</v>
      </c>
    </row>
    <row r="588" spans="1:12" x14ac:dyDescent="0.45">
      <c r="A588" t="s">
        <v>16</v>
      </c>
      <c r="B588" t="s">
        <v>17</v>
      </c>
      <c r="C588">
        <v>2008</v>
      </c>
      <c r="D588" t="s">
        <v>45</v>
      </c>
      <c r="E588">
        <v>51</v>
      </c>
      <c r="F588">
        <v>3137</v>
      </c>
      <c r="G588">
        <v>2579</v>
      </c>
      <c r="H588">
        <v>456</v>
      </c>
      <c r="I588">
        <v>1640</v>
      </c>
      <c r="J588">
        <v>7812</v>
      </c>
      <c r="K588">
        <v>479318</v>
      </c>
      <c r="L588">
        <v>1416</v>
      </c>
    </row>
    <row r="589" spans="1:12" x14ac:dyDescent="0.45">
      <c r="A589" t="s">
        <v>16</v>
      </c>
      <c r="B589" t="s">
        <v>17</v>
      </c>
      <c r="C589">
        <v>2008</v>
      </c>
      <c r="D589" t="s">
        <v>45</v>
      </c>
      <c r="E589">
        <v>52</v>
      </c>
      <c r="F589">
        <v>3897</v>
      </c>
      <c r="G589">
        <v>2367</v>
      </c>
      <c r="H589">
        <v>495</v>
      </c>
      <c r="I589">
        <v>1947</v>
      </c>
      <c r="J589">
        <v>8706</v>
      </c>
      <c r="K589">
        <v>403876</v>
      </c>
      <c r="L589">
        <v>1484</v>
      </c>
    </row>
    <row r="590" spans="1:12" x14ac:dyDescent="0.45">
      <c r="A590" t="s">
        <v>16</v>
      </c>
      <c r="B590" t="s">
        <v>17</v>
      </c>
      <c r="C590">
        <v>2008</v>
      </c>
      <c r="D590" t="s">
        <v>45</v>
      </c>
      <c r="E590">
        <v>53</v>
      </c>
      <c r="F590">
        <v>3814</v>
      </c>
      <c r="G590">
        <v>2042</v>
      </c>
      <c r="H590">
        <v>584</v>
      </c>
      <c r="I590">
        <v>2163</v>
      </c>
      <c r="J590">
        <v>8603</v>
      </c>
      <c r="K590">
        <v>425780</v>
      </c>
      <c r="L590">
        <v>1490</v>
      </c>
    </row>
    <row r="591" spans="1:12" x14ac:dyDescent="0.45">
      <c r="A591" t="s">
        <v>16</v>
      </c>
      <c r="B591" t="s">
        <v>17</v>
      </c>
      <c r="C591">
        <v>2009</v>
      </c>
      <c r="D591" t="s">
        <v>45</v>
      </c>
      <c r="E591">
        <v>1</v>
      </c>
      <c r="F591">
        <v>3245</v>
      </c>
      <c r="G591">
        <v>2548</v>
      </c>
      <c r="H591">
        <v>557</v>
      </c>
      <c r="I591">
        <v>2606</v>
      </c>
      <c r="J591">
        <v>8956</v>
      </c>
      <c r="K591">
        <v>579428</v>
      </c>
      <c r="L591">
        <v>1539</v>
      </c>
    </row>
    <row r="592" spans="1:12" x14ac:dyDescent="0.45">
      <c r="A592" t="s">
        <v>16</v>
      </c>
      <c r="B592" t="s">
        <v>17</v>
      </c>
      <c r="C592">
        <v>2009</v>
      </c>
      <c r="D592" t="s">
        <v>45</v>
      </c>
      <c r="E592">
        <v>2</v>
      </c>
      <c r="F592">
        <v>3142</v>
      </c>
      <c r="G592">
        <v>3345</v>
      </c>
      <c r="H592">
        <v>473</v>
      </c>
      <c r="I592">
        <v>2329</v>
      </c>
      <c r="J592">
        <v>9289</v>
      </c>
      <c r="K592">
        <v>565631</v>
      </c>
      <c r="L592">
        <v>1512</v>
      </c>
    </row>
    <row r="593" spans="1:12" x14ac:dyDescent="0.45">
      <c r="A593" t="s">
        <v>16</v>
      </c>
      <c r="B593" t="s">
        <v>17</v>
      </c>
      <c r="C593">
        <v>2009</v>
      </c>
      <c r="D593" t="s">
        <v>45</v>
      </c>
      <c r="E593">
        <v>3</v>
      </c>
      <c r="F593">
        <v>3602</v>
      </c>
      <c r="G593">
        <v>4597</v>
      </c>
      <c r="H593">
        <v>436</v>
      </c>
      <c r="I593">
        <v>2821</v>
      </c>
      <c r="J593">
        <v>11456</v>
      </c>
      <c r="K593">
        <v>582932</v>
      </c>
      <c r="L593">
        <v>1566</v>
      </c>
    </row>
    <row r="594" spans="1:12" x14ac:dyDescent="0.45">
      <c r="A594" t="s">
        <v>16</v>
      </c>
      <c r="B594" t="s">
        <v>17</v>
      </c>
      <c r="C594">
        <v>2009</v>
      </c>
      <c r="D594" t="s">
        <v>45</v>
      </c>
      <c r="E594">
        <v>4</v>
      </c>
      <c r="F594">
        <v>4039</v>
      </c>
      <c r="G594">
        <v>6602</v>
      </c>
      <c r="H594">
        <v>468</v>
      </c>
      <c r="I594">
        <v>3215</v>
      </c>
      <c r="J594">
        <v>14324</v>
      </c>
      <c r="K594">
        <v>611176</v>
      </c>
      <c r="L594">
        <v>1554</v>
      </c>
    </row>
    <row r="595" spans="1:12" x14ac:dyDescent="0.45">
      <c r="A595" t="s">
        <v>16</v>
      </c>
      <c r="B595" t="s">
        <v>17</v>
      </c>
      <c r="C595">
        <v>2009</v>
      </c>
      <c r="D595" t="s">
        <v>45</v>
      </c>
      <c r="E595">
        <v>5</v>
      </c>
      <c r="F595">
        <v>4606</v>
      </c>
      <c r="G595">
        <v>8882</v>
      </c>
      <c r="H595">
        <v>540</v>
      </c>
      <c r="I595">
        <v>4240</v>
      </c>
      <c r="J595">
        <v>18268</v>
      </c>
      <c r="K595">
        <v>638613</v>
      </c>
      <c r="L595">
        <v>1580</v>
      </c>
    </row>
    <row r="596" spans="1:12" x14ac:dyDescent="0.45">
      <c r="A596" t="s">
        <v>16</v>
      </c>
      <c r="B596" t="s">
        <v>17</v>
      </c>
      <c r="C596">
        <v>2009</v>
      </c>
      <c r="D596" t="s">
        <v>45</v>
      </c>
      <c r="E596">
        <v>6</v>
      </c>
      <c r="F596">
        <v>5064</v>
      </c>
      <c r="G596">
        <v>11215</v>
      </c>
      <c r="H596">
        <v>752</v>
      </c>
      <c r="I596">
        <v>4636</v>
      </c>
      <c r="J596">
        <v>21667</v>
      </c>
      <c r="K596">
        <v>648304</v>
      </c>
      <c r="L596">
        <v>1569</v>
      </c>
    </row>
    <row r="597" spans="1:12" x14ac:dyDescent="0.45">
      <c r="A597" t="s">
        <v>16</v>
      </c>
      <c r="B597" t="s">
        <v>17</v>
      </c>
      <c r="C597">
        <v>2009</v>
      </c>
      <c r="D597" t="s">
        <v>45</v>
      </c>
      <c r="E597">
        <v>7</v>
      </c>
      <c r="F597">
        <v>4848</v>
      </c>
      <c r="G597">
        <v>9851</v>
      </c>
      <c r="H597">
        <v>638</v>
      </c>
      <c r="I597">
        <v>4685</v>
      </c>
      <c r="J597">
        <v>20022</v>
      </c>
      <c r="K597">
        <v>624583</v>
      </c>
      <c r="L597">
        <v>1543</v>
      </c>
    </row>
    <row r="598" spans="1:12" x14ac:dyDescent="0.45">
      <c r="A598" t="s">
        <v>16</v>
      </c>
      <c r="B598" t="s">
        <v>17</v>
      </c>
      <c r="C598">
        <v>2009</v>
      </c>
      <c r="D598" t="s">
        <v>45</v>
      </c>
      <c r="E598">
        <v>8</v>
      </c>
      <c r="F598">
        <v>4694</v>
      </c>
      <c r="G598">
        <v>10092</v>
      </c>
      <c r="H598">
        <v>657</v>
      </c>
      <c r="I598">
        <v>5007</v>
      </c>
      <c r="J598">
        <v>20450</v>
      </c>
      <c r="K598">
        <v>659573</v>
      </c>
      <c r="L598">
        <v>1544</v>
      </c>
    </row>
    <row r="599" spans="1:12" x14ac:dyDescent="0.45">
      <c r="A599" t="s">
        <v>16</v>
      </c>
      <c r="B599" t="s">
        <v>17</v>
      </c>
      <c r="C599">
        <v>2009</v>
      </c>
      <c r="D599" t="s">
        <v>45</v>
      </c>
      <c r="E599">
        <v>9</v>
      </c>
      <c r="F599">
        <v>4420</v>
      </c>
      <c r="G599">
        <v>9116</v>
      </c>
      <c r="H599">
        <v>633</v>
      </c>
      <c r="I599">
        <v>4272</v>
      </c>
      <c r="J599">
        <v>18441</v>
      </c>
      <c r="K599">
        <v>623389</v>
      </c>
      <c r="L599">
        <v>1534</v>
      </c>
    </row>
    <row r="600" spans="1:12" x14ac:dyDescent="0.45">
      <c r="A600" t="s">
        <v>16</v>
      </c>
      <c r="B600" t="s">
        <v>17</v>
      </c>
      <c r="C600">
        <v>2009</v>
      </c>
      <c r="D600" t="s">
        <v>45</v>
      </c>
      <c r="E600">
        <v>10</v>
      </c>
      <c r="F600">
        <v>4046</v>
      </c>
      <c r="G600">
        <v>7446</v>
      </c>
      <c r="H600">
        <v>618</v>
      </c>
      <c r="I600">
        <v>3601</v>
      </c>
      <c r="J600">
        <v>15711</v>
      </c>
      <c r="K600">
        <v>637672</v>
      </c>
      <c r="L600">
        <v>1524</v>
      </c>
    </row>
    <row r="601" spans="1:12" x14ac:dyDescent="0.45">
      <c r="A601" t="s">
        <v>16</v>
      </c>
      <c r="B601" t="s">
        <v>17</v>
      </c>
      <c r="C601">
        <v>2009</v>
      </c>
      <c r="D601" t="s">
        <v>45</v>
      </c>
      <c r="E601">
        <v>11</v>
      </c>
      <c r="F601">
        <v>3657</v>
      </c>
      <c r="G601">
        <v>6036</v>
      </c>
      <c r="H601">
        <v>582</v>
      </c>
      <c r="I601">
        <v>3002</v>
      </c>
      <c r="J601">
        <v>13277</v>
      </c>
      <c r="K601">
        <v>605503</v>
      </c>
      <c r="L601">
        <v>1494</v>
      </c>
    </row>
    <row r="602" spans="1:12" x14ac:dyDescent="0.45">
      <c r="A602" t="s">
        <v>16</v>
      </c>
      <c r="B602" t="s">
        <v>17</v>
      </c>
      <c r="C602">
        <v>2009</v>
      </c>
      <c r="D602" t="s">
        <v>45</v>
      </c>
      <c r="E602">
        <v>12</v>
      </c>
      <c r="F602">
        <v>3237</v>
      </c>
      <c r="G602">
        <v>5052</v>
      </c>
      <c r="H602">
        <v>450</v>
      </c>
      <c r="I602">
        <v>2661</v>
      </c>
      <c r="J602">
        <v>11400</v>
      </c>
      <c r="K602">
        <v>608342</v>
      </c>
      <c r="L602">
        <v>1470</v>
      </c>
    </row>
    <row r="603" spans="1:12" x14ac:dyDescent="0.45">
      <c r="A603" t="s">
        <v>16</v>
      </c>
      <c r="B603" t="s">
        <v>17</v>
      </c>
      <c r="C603">
        <v>2009</v>
      </c>
      <c r="D603" t="s">
        <v>45</v>
      </c>
      <c r="E603">
        <v>13</v>
      </c>
      <c r="F603">
        <v>2829</v>
      </c>
      <c r="G603">
        <v>4283</v>
      </c>
      <c r="H603">
        <v>399</v>
      </c>
      <c r="I603">
        <v>2158</v>
      </c>
      <c r="J603">
        <v>9669</v>
      </c>
      <c r="K603">
        <v>586651</v>
      </c>
      <c r="L603">
        <v>1440</v>
      </c>
    </row>
    <row r="604" spans="1:12" x14ac:dyDescent="0.45">
      <c r="A604" t="s">
        <v>16</v>
      </c>
      <c r="B604" t="s">
        <v>17</v>
      </c>
      <c r="C604">
        <v>2009</v>
      </c>
      <c r="D604" t="s">
        <v>45</v>
      </c>
      <c r="E604">
        <v>14</v>
      </c>
      <c r="F604">
        <v>2577</v>
      </c>
      <c r="G604">
        <v>3407</v>
      </c>
      <c r="H604">
        <v>391</v>
      </c>
      <c r="I604">
        <v>2085</v>
      </c>
      <c r="J604">
        <v>8460</v>
      </c>
      <c r="K604">
        <v>564460</v>
      </c>
      <c r="L604">
        <v>1422</v>
      </c>
    </row>
    <row r="605" spans="1:12" x14ac:dyDescent="0.45">
      <c r="A605" t="s">
        <v>16</v>
      </c>
      <c r="B605" t="s">
        <v>17</v>
      </c>
      <c r="C605">
        <v>2009</v>
      </c>
      <c r="D605" t="s">
        <v>45</v>
      </c>
      <c r="E605">
        <v>15</v>
      </c>
      <c r="F605">
        <v>2371</v>
      </c>
      <c r="G605">
        <v>2761</v>
      </c>
      <c r="H605">
        <v>363</v>
      </c>
      <c r="I605">
        <v>1727</v>
      </c>
      <c r="J605">
        <v>7222</v>
      </c>
      <c r="K605">
        <v>558837</v>
      </c>
      <c r="L605">
        <v>1415</v>
      </c>
    </row>
    <row r="606" spans="1:12" x14ac:dyDescent="0.45">
      <c r="A606" t="s">
        <v>16</v>
      </c>
      <c r="B606" t="s">
        <v>17</v>
      </c>
      <c r="C606">
        <v>2009</v>
      </c>
      <c r="D606" t="s">
        <v>45</v>
      </c>
      <c r="E606">
        <v>16</v>
      </c>
      <c r="F606">
        <v>2353</v>
      </c>
      <c r="G606">
        <v>2855</v>
      </c>
      <c r="H606">
        <v>397</v>
      </c>
      <c r="I606">
        <v>1743</v>
      </c>
      <c r="J606">
        <v>7348</v>
      </c>
      <c r="K606">
        <v>577836</v>
      </c>
      <c r="L606">
        <v>1445</v>
      </c>
    </row>
    <row r="607" spans="1:12" x14ac:dyDescent="0.45">
      <c r="A607" t="s">
        <v>16</v>
      </c>
      <c r="B607" t="s">
        <v>17</v>
      </c>
      <c r="C607">
        <v>2009</v>
      </c>
      <c r="D607" t="s">
        <v>45</v>
      </c>
      <c r="E607">
        <v>17</v>
      </c>
      <c r="F607">
        <v>4821</v>
      </c>
      <c r="G607">
        <v>8043</v>
      </c>
      <c r="H607">
        <v>670</v>
      </c>
      <c r="I607">
        <v>5093</v>
      </c>
      <c r="J607">
        <v>18627</v>
      </c>
      <c r="K607">
        <v>624734</v>
      </c>
      <c r="L607">
        <v>1405</v>
      </c>
    </row>
    <row r="608" spans="1:12" x14ac:dyDescent="0.45">
      <c r="A608" t="s">
        <v>16</v>
      </c>
      <c r="B608" t="s">
        <v>17</v>
      </c>
      <c r="C608">
        <v>2009</v>
      </c>
      <c r="D608" t="s">
        <v>45</v>
      </c>
      <c r="E608">
        <v>18</v>
      </c>
      <c r="F608">
        <v>3920</v>
      </c>
      <c r="G608">
        <v>6221</v>
      </c>
      <c r="H608">
        <v>562</v>
      </c>
      <c r="I608">
        <v>3875</v>
      </c>
      <c r="J608">
        <v>14578</v>
      </c>
      <c r="K608">
        <v>598189</v>
      </c>
      <c r="L608">
        <v>1422</v>
      </c>
    </row>
    <row r="609" spans="1:12" x14ac:dyDescent="0.45">
      <c r="A609" t="s">
        <v>16</v>
      </c>
      <c r="B609" t="s">
        <v>17</v>
      </c>
      <c r="C609">
        <v>2009</v>
      </c>
      <c r="D609" t="s">
        <v>45</v>
      </c>
      <c r="E609">
        <v>19</v>
      </c>
      <c r="F609">
        <v>3236</v>
      </c>
      <c r="G609">
        <v>5888</v>
      </c>
      <c r="H609">
        <v>412</v>
      </c>
      <c r="I609">
        <v>3018</v>
      </c>
      <c r="J609">
        <v>12554</v>
      </c>
      <c r="K609">
        <v>550300</v>
      </c>
      <c r="L609">
        <v>1372</v>
      </c>
    </row>
    <row r="610" spans="1:12" x14ac:dyDescent="0.45">
      <c r="A610" t="s">
        <v>16</v>
      </c>
      <c r="B610" t="s">
        <v>17</v>
      </c>
      <c r="C610">
        <v>2009</v>
      </c>
      <c r="D610" t="s">
        <v>45</v>
      </c>
      <c r="E610">
        <v>20</v>
      </c>
      <c r="F610">
        <v>4188</v>
      </c>
      <c r="G610">
        <v>12026</v>
      </c>
      <c r="H610">
        <v>424</v>
      </c>
      <c r="I610">
        <v>4136</v>
      </c>
      <c r="J610">
        <v>20774</v>
      </c>
      <c r="K610">
        <v>544432</v>
      </c>
      <c r="L610">
        <v>1331</v>
      </c>
    </row>
    <row r="611" spans="1:12" x14ac:dyDescent="0.45">
      <c r="A611" t="s">
        <v>16</v>
      </c>
      <c r="B611" t="s">
        <v>17</v>
      </c>
      <c r="C611">
        <v>2009</v>
      </c>
      <c r="E611">
        <v>21</v>
      </c>
      <c r="F611">
        <v>4496</v>
      </c>
      <c r="G611">
        <v>12461</v>
      </c>
      <c r="H611">
        <v>487</v>
      </c>
      <c r="I611">
        <v>4950</v>
      </c>
      <c r="J611">
        <v>22394</v>
      </c>
      <c r="K611">
        <v>531526</v>
      </c>
      <c r="L611">
        <v>1314</v>
      </c>
    </row>
    <row r="612" spans="1:12" x14ac:dyDescent="0.45">
      <c r="A612" t="s">
        <v>16</v>
      </c>
      <c r="B612" t="s">
        <v>17</v>
      </c>
      <c r="C612">
        <v>2009</v>
      </c>
      <c r="E612">
        <v>22</v>
      </c>
      <c r="F612">
        <v>3865</v>
      </c>
      <c r="G612">
        <v>8615</v>
      </c>
      <c r="H612">
        <v>412</v>
      </c>
      <c r="I612">
        <v>4213</v>
      </c>
      <c r="J612">
        <v>17105</v>
      </c>
      <c r="K612">
        <v>538177</v>
      </c>
      <c r="L612">
        <v>1305</v>
      </c>
    </row>
    <row r="613" spans="1:12" x14ac:dyDescent="0.45">
      <c r="A613" t="s">
        <v>16</v>
      </c>
      <c r="B613" t="s">
        <v>17</v>
      </c>
      <c r="C613">
        <v>2009</v>
      </c>
      <c r="E613">
        <v>23</v>
      </c>
      <c r="F613">
        <v>3072</v>
      </c>
      <c r="G613">
        <v>5660</v>
      </c>
      <c r="H613">
        <v>384</v>
      </c>
      <c r="I613">
        <v>3276</v>
      </c>
      <c r="J613">
        <v>12392</v>
      </c>
      <c r="K613">
        <v>493761</v>
      </c>
      <c r="L613">
        <v>1296</v>
      </c>
    </row>
    <row r="614" spans="1:12" x14ac:dyDescent="0.45">
      <c r="A614" t="s">
        <v>16</v>
      </c>
      <c r="B614" t="s">
        <v>17</v>
      </c>
      <c r="C614">
        <v>2009</v>
      </c>
      <c r="E614">
        <v>24</v>
      </c>
      <c r="F614">
        <v>2623</v>
      </c>
      <c r="G614">
        <v>4740</v>
      </c>
      <c r="H614">
        <v>333</v>
      </c>
      <c r="I614">
        <v>3084</v>
      </c>
      <c r="J614">
        <v>10780</v>
      </c>
      <c r="K614">
        <v>521701</v>
      </c>
      <c r="L614">
        <v>1280</v>
      </c>
    </row>
    <row r="615" spans="1:12" x14ac:dyDescent="0.45">
      <c r="A615" t="s">
        <v>16</v>
      </c>
      <c r="B615" t="s">
        <v>17</v>
      </c>
      <c r="C615">
        <v>2009</v>
      </c>
      <c r="E615">
        <v>25</v>
      </c>
      <c r="F615">
        <v>2299</v>
      </c>
      <c r="G615">
        <v>3700</v>
      </c>
      <c r="H615">
        <v>326</v>
      </c>
      <c r="I615">
        <v>2476</v>
      </c>
      <c r="J615">
        <v>8801</v>
      </c>
      <c r="K615">
        <v>512268</v>
      </c>
      <c r="L615">
        <v>1279</v>
      </c>
    </row>
    <row r="616" spans="1:12" x14ac:dyDescent="0.45">
      <c r="A616" t="s">
        <v>16</v>
      </c>
      <c r="B616" t="s">
        <v>17</v>
      </c>
      <c r="C616">
        <v>2009</v>
      </c>
      <c r="E616">
        <v>26</v>
      </c>
      <c r="F616">
        <v>2145</v>
      </c>
      <c r="G616">
        <v>2893</v>
      </c>
      <c r="H616">
        <v>361</v>
      </c>
      <c r="I616">
        <v>2023</v>
      </c>
      <c r="J616">
        <v>7422</v>
      </c>
      <c r="K616">
        <v>475877</v>
      </c>
      <c r="L616">
        <v>1237</v>
      </c>
    </row>
    <row r="617" spans="1:12" x14ac:dyDescent="0.45">
      <c r="A617" t="s">
        <v>16</v>
      </c>
      <c r="B617" t="s">
        <v>17</v>
      </c>
      <c r="C617">
        <v>2009</v>
      </c>
      <c r="E617">
        <v>27</v>
      </c>
      <c r="F617">
        <v>1701</v>
      </c>
      <c r="G617">
        <v>2481</v>
      </c>
      <c r="H617">
        <v>293</v>
      </c>
      <c r="I617">
        <v>1815</v>
      </c>
      <c r="J617">
        <v>6290</v>
      </c>
      <c r="K617">
        <v>480680</v>
      </c>
      <c r="L617">
        <v>1246</v>
      </c>
    </row>
    <row r="618" spans="1:12" x14ac:dyDescent="0.45">
      <c r="A618" t="s">
        <v>16</v>
      </c>
      <c r="B618" t="s">
        <v>17</v>
      </c>
      <c r="C618">
        <v>2009</v>
      </c>
      <c r="E618">
        <v>28</v>
      </c>
      <c r="F618">
        <v>1581</v>
      </c>
      <c r="G618">
        <v>2437</v>
      </c>
      <c r="H618">
        <v>238</v>
      </c>
      <c r="I618">
        <v>1708</v>
      </c>
      <c r="J618">
        <v>5964</v>
      </c>
      <c r="K618">
        <v>502466</v>
      </c>
      <c r="L618">
        <v>1248</v>
      </c>
    </row>
    <row r="619" spans="1:12" x14ac:dyDescent="0.45">
      <c r="A619" t="s">
        <v>16</v>
      </c>
      <c r="B619" t="s">
        <v>17</v>
      </c>
      <c r="C619">
        <v>2009</v>
      </c>
      <c r="E619">
        <v>29</v>
      </c>
      <c r="F619">
        <v>1608</v>
      </c>
      <c r="G619">
        <v>2285</v>
      </c>
      <c r="H619">
        <v>231</v>
      </c>
      <c r="I619">
        <v>1611</v>
      </c>
      <c r="J619">
        <v>5735</v>
      </c>
      <c r="K619">
        <v>503971</v>
      </c>
      <c r="L619">
        <v>1248</v>
      </c>
    </row>
    <row r="620" spans="1:12" x14ac:dyDescent="0.45">
      <c r="A620" t="s">
        <v>16</v>
      </c>
      <c r="B620" t="s">
        <v>17</v>
      </c>
      <c r="C620">
        <v>2009</v>
      </c>
      <c r="E620">
        <v>30</v>
      </c>
      <c r="F620">
        <v>1519</v>
      </c>
      <c r="G620">
        <v>2199</v>
      </c>
      <c r="H620">
        <v>294</v>
      </c>
      <c r="I620">
        <v>1575</v>
      </c>
      <c r="J620">
        <v>5587</v>
      </c>
      <c r="K620">
        <v>485804</v>
      </c>
      <c r="L620">
        <v>1254</v>
      </c>
    </row>
    <row r="621" spans="1:12" x14ac:dyDescent="0.45">
      <c r="A621" t="s">
        <v>16</v>
      </c>
      <c r="B621" t="s">
        <v>17</v>
      </c>
      <c r="C621">
        <v>2009</v>
      </c>
      <c r="E621">
        <v>31</v>
      </c>
      <c r="F621">
        <v>1651</v>
      </c>
      <c r="G621">
        <v>2082</v>
      </c>
      <c r="H621">
        <v>263</v>
      </c>
      <c r="I621">
        <v>1530</v>
      </c>
      <c r="J621">
        <v>5526</v>
      </c>
      <c r="K621">
        <v>496666</v>
      </c>
      <c r="L621">
        <v>1230</v>
      </c>
    </row>
    <row r="622" spans="1:12" x14ac:dyDescent="0.45">
      <c r="A622" t="s">
        <v>16</v>
      </c>
      <c r="B622" t="s">
        <v>17</v>
      </c>
      <c r="C622">
        <v>2009</v>
      </c>
      <c r="E622">
        <v>32</v>
      </c>
      <c r="F622">
        <v>1645</v>
      </c>
      <c r="G622">
        <v>2321</v>
      </c>
      <c r="H622">
        <v>265</v>
      </c>
      <c r="I622">
        <v>1646</v>
      </c>
      <c r="J622">
        <v>5877</v>
      </c>
      <c r="K622">
        <v>506019</v>
      </c>
      <c r="L622">
        <v>1234</v>
      </c>
    </row>
    <row r="623" spans="1:12" x14ac:dyDescent="0.45">
      <c r="A623" t="s">
        <v>16</v>
      </c>
      <c r="B623" t="s">
        <v>17</v>
      </c>
      <c r="C623">
        <v>2009</v>
      </c>
      <c r="E623">
        <v>33</v>
      </c>
      <c r="F623">
        <v>2167</v>
      </c>
      <c r="G623">
        <v>4210</v>
      </c>
      <c r="H623">
        <v>396</v>
      </c>
      <c r="I623">
        <v>2168</v>
      </c>
      <c r="J623">
        <v>8941</v>
      </c>
      <c r="K623">
        <v>544827</v>
      </c>
      <c r="L623">
        <v>1286</v>
      </c>
    </row>
    <row r="624" spans="1:12" x14ac:dyDescent="0.45">
      <c r="A624" t="s">
        <v>16</v>
      </c>
      <c r="B624" t="s">
        <v>17</v>
      </c>
      <c r="C624">
        <v>2009</v>
      </c>
      <c r="E624">
        <v>34</v>
      </c>
      <c r="F624">
        <v>2883</v>
      </c>
      <c r="G624">
        <v>8253</v>
      </c>
      <c r="H624">
        <v>443</v>
      </c>
      <c r="I624">
        <v>2977</v>
      </c>
      <c r="J624">
        <v>14556</v>
      </c>
      <c r="K624">
        <v>588916</v>
      </c>
      <c r="L624">
        <v>1320</v>
      </c>
    </row>
    <row r="625" spans="1:12" x14ac:dyDescent="0.45">
      <c r="A625" t="s">
        <v>16</v>
      </c>
      <c r="B625" t="s">
        <v>17</v>
      </c>
      <c r="C625">
        <v>2009</v>
      </c>
      <c r="E625">
        <v>35</v>
      </c>
      <c r="F625">
        <v>3713</v>
      </c>
      <c r="G625">
        <v>13114</v>
      </c>
      <c r="H625">
        <v>541</v>
      </c>
      <c r="I625">
        <v>3982</v>
      </c>
      <c r="J625">
        <v>21350</v>
      </c>
      <c r="K625">
        <v>573972</v>
      </c>
      <c r="L625">
        <v>1358</v>
      </c>
    </row>
    <row r="626" spans="1:12" x14ac:dyDescent="0.45">
      <c r="A626" t="s">
        <v>16</v>
      </c>
      <c r="B626" t="s">
        <v>17</v>
      </c>
      <c r="C626">
        <v>2009</v>
      </c>
      <c r="E626">
        <v>36</v>
      </c>
      <c r="F626">
        <v>4087</v>
      </c>
      <c r="G626">
        <v>13407</v>
      </c>
      <c r="H626">
        <v>520</v>
      </c>
      <c r="I626">
        <v>4547</v>
      </c>
      <c r="J626">
        <v>22561</v>
      </c>
      <c r="K626">
        <v>571201</v>
      </c>
      <c r="L626">
        <v>1367</v>
      </c>
    </row>
    <row r="627" spans="1:12" x14ac:dyDescent="0.45">
      <c r="A627" t="s">
        <v>16</v>
      </c>
      <c r="B627" t="s">
        <v>17</v>
      </c>
      <c r="C627">
        <v>2009</v>
      </c>
      <c r="E627">
        <v>37</v>
      </c>
      <c r="F627">
        <v>4445</v>
      </c>
      <c r="G627">
        <v>15326</v>
      </c>
      <c r="H627">
        <v>652</v>
      </c>
      <c r="I627">
        <v>5668</v>
      </c>
      <c r="J627">
        <v>26091</v>
      </c>
      <c r="K627">
        <v>638302</v>
      </c>
      <c r="L627">
        <v>1380</v>
      </c>
    </row>
    <row r="628" spans="1:12" x14ac:dyDescent="0.45">
      <c r="A628" t="s">
        <v>16</v>
      </c>
      <c r="B628" t="s">
        <v>17</v>
      </c>
      <c r="C628">
        <v>2009</v>
      </c>
      <c r="E628">
        <v>38</v>
      </c>
      <c r="F628">
        <v>4462</v>
      </c>
      <c r="G628">
        <v>14152</v>
      </c>
      <c r="H628">
        <v>588</v>
      </c>
      <c r="I628">
        <v>5252</v>
      </c>
      <c r="J628">
        <v>24454</v>
      </c>
      <c r="K628">
        <v>608464</v>
      </c>
      <c r="L628">
        <v>1313</v>
      </c>
    </row>
    <row r="629" spans="1:12" x14ac:dyDescent="0.45">
      <c r="A629" t="s">
        <v>16</v>
      </c>
      <c r="B629" t="s">
        <v>17</v>
      </c>
      <c r="C629">
        <v>2009</v>
      </c>
      <c r="E629">
        <v>39</v>
      </c>
      <c r="F629">
        <v>4974</v>
      </c>
      <c r="G629">
        <v>16291</v>
      </c>
      <c r="H629">
        <v>564</v>
      </c>
      <c r="I629">
        <v>6090</v>
      </c>
      <c r="J629">
        <v>27919</v>
      </c>
      <c r="K629">
        <v>606458</v>
      </c>
      <c r="L629">
        <v>1331</v>
      </c>
    </row>
    <row r="630" spans="1:12" x14ac:dyDescent="0.45">
      <c r="A630" t="s">
        <v>16</v>
      </c>
      <c r="B630" t="s">
        <v>17</v>
      </c>
      <c r="C630">
        <v>2009</v>
      </c>
      <c r="D630" t="s">
        <v>46</v>
      </c>
      <c r="E630">
        <v>40</v>
      </c>
      <c r="F630">
        <v>9302</v>
      </c>
      <c r="G630">
        <v>27406</v>
      </c>
      <c r="H630">
        <v>903</v>
      </c>
      <c r="I630">
        <v>10809</v>
      </c>
      <c r="J630">
        <v>48420</v>
      </c>
      <c r="K630">
        <v>855346</v>
      </c>
      <c r="L630">
        <v>2056</v>
      </c>
    </row>
    <row r="631" spans="1:12" x14ac:dyDescent="0.45">
      <c r="A631" t="s">
        <v>16</v>
      </c>
      <c r="B631" t="s">
        <v>17</v>
      </c>
      <c r="C631">
        <v>2009</v>
      </c>
      <c r="D631" t="s">
        <v>46</v>
      </c>
      <c r="E631">
        <v>41</v>
      </c>
      <c r="F631">
        <v>11527</v>
      </c>
      <c r="G631">
        <v>32585</v>
      </c>
      <c r="H631">
        <v>1013</v>
      </c>
      <c r="I631">
        <v>13071</v>
      </c>
      <c r="J631">
        <v>58196</v>
      </c>
      <c r="K631">
        <v>853912</v>
      </c>
      <c r="L631">
        <v>2134</v>
      </c>
    </row>
    <row r="632" spans="1:12" x14ac:dyDescent="0.45">
      <c r="A632" t="s">
        <v>16</v>
      </c>
      <c r="B632" t="s">
        <v>17</v>
      </c>
      <c r="C632">
        <v>2009</v>
      </c>
      <c r="D632" t="s">
        <v>46</v>
      </c>
      <c r="E632">
        <v>42</v>
      </c>
      <c r="F632">
        <v>13187</v>
      </c>
      <c r="G632">
        <v>39364</v>
      </c>
      <c r="H632">
        <v>1070</v>
      </c>
      <c r="I632">
        <v>15447</v>
      </c>
      <c r="J632">
        <v>69068</v>
      </c>
      <c r="K632">
        <v>906536</v>
      </c>
      <c r="L632">
        <v>2162</v>
      </c>
    </row>
    <row r="633" spans="1:12" x14ac:dyDescent="0.45">
      <c r="A633" t="s">
        <v>16</v>
      </c>
      <c r="B633" t="s">
        <v>17</v>
      </c>
      <c r="C633">
        <v>2009</v>
      </c>
      <c r="D633" t="s">
        <v>46</v>
      </c>
      <c r="E633">
        <v>43</v>
      </c>
      <c r="F633">
        <v>13174</v>
      </c>
      <c r="G633">
        <v>36860</v>
      </c>
      <c r="H633">
        <v>1128</v>
      </c>
      <c r="I633">
        <v>15249</v>
      </c>
      <c r="J633">
        <v>66411</v>
      </c>
      <c r="K633">
        <v>898860</v>
      </c>
      <c r="L633">
        <v>2167</v>
      </c>
    </row>
    <row r="634" spans="1:12" x14ac:dyDescent="0.45">
      <c r="A634" t="s">
        <v>16</v>
      </c>
      <c r="B634" t="s">
        <v>17</v>
      </c>
      <c r="C634">
        <v>2009</v>
      </c>
      <c r="D634" t="s">
        <v>46</v>
      </c>
      <c r="E634">
        <v>44</v>
      </c>
      <c r="F634">
        <v>12161</v>
      </c>
      <c r="G634">
        <v>30860</v>
      </c>
      <c r="H634">
        <v>1074</v>
      </c>
      <c r="I634">
        <v>12922</v>
      </c>
      <c r="J634">
        <v>57017</v>
      </c>
      <c r="K634">
        <v>899425</v>
      </c>
      <c r="L634">
        <v>2197</v>
      </c>
    </row>
    <row r="635" spans="1:12" x14ac:dyDescent="0.45">
      <c r="A635" t="s">
        <v>16</v>
      </c>
      <c r="B635" t="s">
        <v>17</v>
      </c>
      <c r="C635">
        <v>2009</v>
      </c>
      <c r="D635" t="s">
        <v>46</v>
      </c>
      <c r="E635">
        <v>45</v>
      </c>
      <c r="F635">
        <v>10151</v>
      </c>
      <c r="G635">
        <v>21112</v>
      </c>
      <c r="H635">
        <v>978</v>
      </c>
      <c r="I635">
        <v>10488</v>
      </c>
      <c r="J635">
        <v>42729</v>
      </c>
      <c r="K635">
        <v>864348</v>
      </c>
      <c r="L635">
        <v>2191</v>
      </c>
    </row>
    <row r="636" spans="1:12" x14ac:dyDescent="0.45">
      <c r="A636" t="s">
        <v>16</v>
      </c>
      <c r="B636" t="s">
        <v>17</v>
      </c>
      <c r="C636">
        <v>2009</v>
      </c>
      <c r="D636" t="s">
        <v>46</v>
      </c>
      <c r="E636">
        <v>46</v>
      </c>
      <c r="F636">
        <v>8979</v>
      </c>
      <c r="G636">
        <v>14652</v>
      </c>
      <c r="H636">
        <v>883</v>
      </c>
      <c r="I636">
        <v>8006</v>
      </c>
      <c r="J636">
        <v>32520</v>
      </c>
      <c r="K636">
        <v>853552</v>
      </c>
      <c r="L636">
        <v>2157</v>
      </c>
    </row>
    <row r="637" spans="1:12" x14ac:dyDescent="0.45">
      <c r="A637" t="s">
        <v>16</v>
      </c>
      <c r="B637" t="s">
        <v>17</v>
      </c>
      <c r="C637">
        <v>2009</v>
      </c>
      <c r="D637" t="s">
        <v>46</v>
      </c>
      <c r="E637">
        <v>47</v>
      </c>
      <c r="F637">
        <v>7716</v>
      </c>
      <c r="G637">
        <v>8237</v>
      </c>
      <c r="H637">
        <v>771</v>
      </c>
      <c r="I637">
        <v>5784</v>
      </c>
      <c r="J637">
        <v>22508</v>
      </c>
      <c r="K637">
        <v>654101</v>
      </c>
      <c r="L637">
        <v>2146</v>
      </c>
    </row>
    <row r="638" spans="1:12" x14ac:dyDescent="0.45">
      <c r="A638" t="s">
        <v>16</v>
      </c>
      <c r="B638" t="s">
        <v>17</v>
      </c>
      <c r="C638">
        <v>2009</v>
      </c>
      <c r="D638" t="s">
        <v>46</v>
      </c>
      <c r="E638">
        <v>48</v>
      </c>
      <c r="F638">
        <v>7195</v>
      </c>
      <c r="G638">
        <v>7988</v>
      </c>
      <c r="H638">
        <v>818</v>
      </c>
      <c r="I638">
        <v>5729</v>
      </c>
      <c r="J638">
        <v>21730</v>
      </c>
      <c r="K638">
        <v>814550</v>
      </c>
      <c r="L638">
        <v>2122</v>
      </c>
    </row>
    <row r="639" spans="1:12" x14ac:dyDescent="0.45">
      <c r="A639" t="s">
        <v>16</v>
      </c>
      <c r="B639" t="s">
        <v>17</v>
      </c>
      <c r="C639">
        <v>2009</v>
      </c>
      <c r="D639" t="s">
        <v>46</v>
      </c>
      <c r="E639">
        <v>49</v>
      </c>
      <c r="F639">
        <v>6490</v>
      </c>
      <c r="G639">
        <v>7218</v>
      </c>
      <c r="H639">
        <v>715</v>
      </c>
      <c r="I639">
        <v>4902</v>
      </c>
      <c r="J639">
        <v>19325</v>
      </c>
      <c r="K639">
        <v>781811</v>
      </c>
      <c r="L639">
        <v>2093</v>
      </c>
    </row>
    <row r="640" spans="1:12" x14ac:dyDescent="0.45">
      <c r="A640" t="s">
        <v>16</v>
      </c>
      <c r="B640" t="s">
        <v>17</v>
      </c>
      <c r="C640">
        <v>2009</v>
      </c>
      <c r="D640" t="s">
        <v>46</v>
      </c>
      <c r="E640">
        <v>50</v>
      </c>
      <c r="F640">
        <v>6275</v>
      </c>
      <c r="G640">
        <v>5785</v>
      </c>
      <c r="H640">
        <v>659</v>
      </c>
      <c r="I640">
        <v>4362</v>
      </c>
      <c r="J640">
        <v>17081</v>
      </c>
      <c r="K640">
        <v>728401</v>
      </c>
      <c r="L640">
        <v>2014</v>
      </c>
    </row>
    <row r="641" spans="1:12" x14ac:dyDescent="0.45">
      <c r="A641" t="s">
        <v>16</v>
      </c>
      <c r="B641" t="s">
        <v>17</v>
      </c>
      <c r="C641">
        <v>2009</v>
      </c>
      <c r="D641" t="s">
        <v>46</v>
      </c>
      <c r="E641">
        <v>51</v>
      </c>
      <c r="F641">
        <v>6078</v>
      </c>
      <c r="G641">
        <v>4127</v>
      </c>
      <c r="H641">
        <v>644</v>
      </c>
      <c r="I641">
        <v>3726</v>
      </c>
      <c r="J641">
        <v>14575</v>
      </c>
      <c r="K641">
        <v>536961</v>
      </c>
      <c r="L641">
        <v>1934</v>
      </c>
    </row>
    <row r="642" spans="1:12" x14ac:dyDescent="0.45">
      <c r="A642" t="s">
        <v>16</v>
      </c>
      <c r="B642" t="s">
        <v>17</v>
      </c>
      <c r="C642">
        <v>2009</v>
      </c>
      <c r="D642" t="s">
        <v>46</v>
      </c>
      <c r="E642">
        <v>52</v>
      </c>
      <c r="F642">
        <v>6598</v>
      </c>
      <c r="G642">
        <v>3726</v>
      </c>
      <c r="H642">
        <v>803</v>
      </c>
      <c r="I642">
        <v>4486</v>
      </c>
      <c r="J642">
        <v>15613</v>
      </c>
      <c r="K642">
        <v>583299</v>
      </c>
      <c r="L642">
        <v>1937</v>
      </c>
    </row>
    <row r="643" spans="1:12" x14ac:dyDescent="0.45">
      <c r="A643" t="s">
        <v>16</v>
      </c>
      <c r="B643" t="s">
        <v>17</v>
      </c>
      <c r="C643">
        <v>2010</v>
      </c>
      <c r="D643" t="s">
        <v>46</v>
      </c>
      <c r="E643">
        <v>1</v>
      </c>
      <c r="F643">
        <v>4998</v>
      </c>
      <c r="G643">
        <v>3961</v>
      </c>
      <c r="H643">
        <v>763</v>
      </c>
      <c r="I643">
        <v>4577</v>
      </c>
      <c r="J643">
        <v>14299</v>
      </c>
      <c r="K643">
        <v>721138</v>
      </c>
      <c r="L643">
        <v>1996</v>
      </c>
    </row>
    <row r="644" spans="1:12" x14ac:dyDescent="0.45">
      <c r="A644" t="s">
        <v>16</v>
      </c>
      <c r="B644" t="s">
        <v>17</v>
      </c>
      <c r="C644">
        <v>2010</v>
      </c>
      <c r="D644" t="s">
        <v>46</v>
      </c>
      <c r="E644">
        <v>2</v>
      </c>
      <c r="F644">
        <v>4877</v>
      </c>
      <c r="G644">
        <v>4614</v>
      </c>
      <c r="H644">
        <v>622</v>
      </c>
      <c r="I644">
        <v>3975</v>
      </c>
      <c r="J644">
        <v>14088</v>
      </c>
      <c r="K644">
        <v>770895</v>
      </c>
      <c r="L644">
        <v>2016</v>
      </c>
    </row>
    <row r="645" spans="1:12" x14ac:dyDescent="0.45">
      <c r="A645" t="s">
        <v>16</v>
      </c>
      <c r="B645" t="s">
        <v>17</v>
      </c>
      <c r="C645">
        <v>2010</v>
      </c>
      <c r="D645" t="s">
        <v>46</v>
      </c>
      <c r="E645">
        <v>3</v>
      </c>
      <c r="F645">
        <v>5399</v>
      </c>
      <c r="G645">
        <v>5079</v>
      </c>
      <c r="H645">
        <v>578</v>
      </c>
      <c r="I645">
        <v>3701</v>
      </c>
      <c r="J645">
        <v>14757</v>
      </c>
      <c r="K645">
        <v>766177</v>
      </c>
      <c r="L645">
        <v>2053</v>
      </c>
    </row>
    <row r="646" spans="1:12" x14ac:dyDescent="0.45">
      <c r="A646" t="s">
        <v>16</v>
      </c>
      <c r="B646" t="s">
        <v>17</v>
      </c>
      <c r="C646">
        <v>2010</v>
      </c>
      <c r="D646" t="s">
        <v>46</v>
      </c>
      <c r="E646">
        <v>4</v>
      </c>
      <c r="F646">
        <v>5333</v>
      </c>
      <c r="G646">
        <v>5655</v>
      </c>
      <c r="H646">
        <v>528</v>
      </c>
      <c r="I646">
        <v>3606</v>
      </c>
      <c r="J646">
        <v>15122</v>
      </c>
      <c r="K646">
        <v>785580</v>
      </c>
      <c r="L646">
        <v>2026</v>
      </c>
    </row>
    <row r="647" spans="1:12" x14ac:dyDescent="0.45">
      <c r="A647" t="s">
        <v>16</v>
      </c>
      <c r="B647" t="s">
        <v>17</v>
      </c>
      <c r="C647">
        <v>2010</v>
      </c>
      <c r="D647" t="s">
        <v>46</v>
      </c>
      <c r="E647">
        <v>5</v>
      </c>
      <c r="F647">
        <v>5816</v>
      </c>
      <c r="G647">
        <v>6142</v>
      </c>
      <c r="H647">
        <v>550</v>
      </c>
      <c r="I647">
        <v>3529</v>
      </c>
      <c r="J647">
        <v>16037</v>
      </c>
      <c r="K647">
        <v>767773</v>
      </c>
      <c r="L647">
        <v>1996</v>
      </c>
    </row>
    <row r="648" spans="1:12" x14ac:dyDescent="0.45">
      <c r="A648" t="s">
        <v>16</v>
      </c>
      <c r="B648" t="s">
        <v>17</v>
      </c>
      <c r="C648">
        <v>2010</v>
      </c>
      <c r="D648" t="s">
        <v>46</v>
      </c>
      <c r="E648">
        <v>6</v>
      </c>
      <c r="F648">
        <v>5496</v>
      </c>
      <c r="G648">
        <v>5577</v>
      </c>
      <c r="H648">
        <v>658</v>
      </c>
      <c r="I648">
        <v>3650</v>
      </c>
      <c r="J648">
        <v>15381</v>
      </c>
      <c r="K648">
        <v>756068</v>
      </c>
      <c r="L648">
        <v>1977</v>
      </c>
    </row>
    <row r="649" spans="1:12" x14ac:dyDescent="0.45">
      <c r="A649" t="s">
        <v>16</v>
      </c>
      <c r="B649" t="s">
        <v>17</v>
      </c>
      <c r="C649">
        <v>2010</v>
      </c>
      <c r="D649" t="s">
        <v>46</v>
      </c>
      <c r="E649">
        <v>7</v>
      </c>
      <c r="F649">
        <v>5388</v>
      </c>
      <c r="G649">
        <v>5536</v>
      </c>
      <c r="H649">
        <v>498</v>
      </c>
      <c r="I649">
        <v>3643</v>
      </c>
      <c r="J649">
        <v>15065</v>
      </c>
      <c r="K649">
        <v>762208</v>
      </c>
      <c r="L649">
        <v>1954</v>
      </c>
    </row>
    <row r="650" spans="1:12" x14ac:dyDescent="0.45">
      <c r="A650" t="s">
        <v>16</v>
      </c>
      <c r="B650" t="s">
        <v>17</v>
      </c>
      <c r="C650">
        <v>2010</v>
      </c>
      <c r="D650" t="s">
        <v>46</v>
      </c>
      <c r="E650">
        <v>8</v>
      </c>
      <c r="F650">
        <v>5040</v>
      </c>
      <c r="G650">
        <v>6207</v>
      </c>
      <c r="H650">
        <v>679</v>
      </c>
      <c r="I650">
        <v>4161</v>
      </c>
      <c r="J650">
        <v>16087</v>
      </c>
      <c r="K650">
        <v>806925</v>
      </c>
      <c r="L650">
        <v>1990</v>
      </c>
    </row>
    <row r="651" spans="1:12" x14ac:dyDescent="0.45">
      <c r="A651" t="s">
        <v>16</v>
      </c>
      <c r="B651" t="s">
        <v>17</v>
      </c>
      <c r="C651">
        <v>2010</v>
      </c>
      <c r="D651" t="s">
        <v>46</v>
      </c>
      <c r="E651">
        <v>9</v>
      </c>
      <c r="F651">
        <v>4281</v>
      </c>
      <c r="G651">
        <v>5685</v>
      </c>
      <c r="H651">
        <v>672</v>
      </c>
      <c r="I651">
        <v>3848</v>
      </c>
      <c r="J651">
        <v>14486</v>
      </c>
      <c r="K651">
        <v>781411</v>
      </c>
      <c r="L651">
        <v>1953</v>
      </c>
    </row>
    <row r="652" spans="1:12" x14ac:dyDescent="0.45">
      <c r="A652" t="s">
        <v>16</v>
      </c>
      <c r="B652" t="s">
        <v>17</v>
      </c>
      <c r="C652">
        <v>2010</v>
      </c>
      <c r="D652" t="s">
        <v>46</v>
      </c>
      <c r="E652">
        <v>10</v>
      </c>
      <c r="F652">
        <v>4612</v>
      </c>
      <c r="G652">
        <v>5270</v>
      </c>
      <c r="H652">
        <v>700</v>
      </c>
      <c r="I652">
        <v>3772</v>
      </c>
      <c r="J652">
        <v>14354</v>
      </c>
      <c r="K652">
        <v>768702</v>
      </c>
      <c r="L652">
        <v>1946</v>
      </c>
    </row>
    <row r="653" spans="1:12" x14ac:dyDescent="0.45">
      <c r="A653" t="s">
        <v>16</v>
      </c>
      <c r="B653" t="s">
        <v>17</v>
      </c>
      <c r="C653">
        <v>2010</v>
      </c>
      <c r="D653" t="s">
        <v>46</v>
      </c>
      <c r="E653">
        <v>11</v>
      </c>
      <c r="F653">
        <v>4063</v>
      </c>
      <c r="G653">
        <v>4466</v>
      </c>
      <c r="H653">
        <v>628</v>
      </c>
      <c r="I653">
        <v>3444</v>
      </c>
      <c r="J653">
        <v>12601</v>
      </c>
      <c r="K653">
        <v>741293</v>
      </c>
      <c r="L653">
        <v>1933</v>
      </c>
    </row>
    <row r="654" spans="1:12" x14ac:dyDescent="0.45">
      <c r="A654" t="s">
        <v>16</v>
      </c>
      <c r="B654" t="s">
        <v>17</v>
      </c>
      <c r="C654">
        <v>2010</v>
      </c>
      <c r="D654" t="s">
        <v>46</v>
      </c>
      <c r="E654">
        <v>12</v>
      </c>
      <c r="F654">
        <v>3625</v>
      </c>
      <c r="G654">
        <v>4108</v>
      </c>
      <c r="H654">
        <v>534</v>
      </c>
      <c r="I654">
        <v>2924</v>
      </c>
      <c r="J654">
        <v>11191</v>
      </c>
      <c r="K654">
        <v>747358</v>
      </c>
      <c r="L654">
        <v>1917</v>
      </c>
    </row>
    <row r="655" spans="1:12" x14ac:dyDescent="0.45">
      <c r="A655" t="s">
        <v>16</v>
      </c>
      <c r="B655" t="s">
        <v>17</v>
      </c>
      <c r="C655">
        <v>2010</v>
      </c>
      <c r="D655" t="s">
        <v>46</v>
      </c>
      <c r="E655">
        <v>13</v>
      </c>
      <c r="F655">
        <v>3408</v>
      </c>
      <c r="G655">
        <v>3733</v>
      </c>
      <c r="H655">
        <v>528</v>
      </c>
      <c r="I655">
        <v>2690</v>
      </c>
      <c r="J655">
        <v>10359</v>
      </c>
      <c r="K655">
        <v>713863</v>
      </c>
      <c r="L655">
        <v>1875</v>
      </c>
    </row>
    <row r="656" spans="1:12" x14ac:dyDescent="0.45">
      <c r="A656" t="s">
        <v>16</v>
      </c>
      <c r="B656" t="s">
        <v>17</v>
      </c>
      <c r="C656">
        <v>2010</v>
      </c>
      <c r="D656" t="s">
        <v>46</v>
      </c>
      <c r="E656">
        <v>14</v>
      </c>
      <c r="F656">
        <v>3090</v>
      </c>
      <c r="G656">
        <v>2933</v>
      </c>
      <c r="H656">
        <v>428</v>
      </c>
      <c r="I656">
        <v>2362</v>
      </c>
      <c r="J656">
        <v>8813</v>
      </c>
      <c r="K656">
        <v>730068</v>
      </c>
      <c r="L656">
        <v>1850</v>
      </c>
    </row>
    <row r="657" spans="1:12" x14ac:dyDescent="0.45">
      <c r="A657" t="s">
        <v>16</v>
      </c>
      <c r="B657" t="s">
        <v>17</v>
      </c>
      <c r="C657">
        <v>2010</v>
      </c>
      <c r="D657" t="s">
        <v>46</v>
      </c>
      <c r="E657">
        <v>15</v>
      </c>
      <c r="F657">
        <v>3117</v>
      </c>
      <c r="G657">
        <v>3110</v>
      </c>
      <c r="H657">
        <v>404</v>
      </c>
      <c r="I657">
        <v>2170</v>
      </c>
      <c r="J657">
        <v>8801</v>
      </c>
      <c r="K657">
        <v>749563</v>
      </c>
      <c r="L657">
        <v>1831</v>
      </c>
    </row>
    <row r="658" spans="1:12" x14ac:dyDescent="0.45">
      <c r="A658" t="s">
        <v>16</v>
      </c>
      <c r="B658" t="s">
        <v>17</v>
      </c>
      <c r="C658">
        <v>2010</v>
      </c>
      <c r="D658" t="s">
        <v>46</v>
      </c>
      <c r="E658">
        <v>16</v>
      </c>
      <c r="F658">
        <v>2921</v>
      </c>
      <c r="G658">
        <v>3044</v>
      </c>
      <c r="H658">
        <v>414</v>
      </c>
      <c r="I658">
        <v>1983</v>
      </c>
      <c r="J658">
        <v>8362</v>
      </c>
      <c r="K658">
        <v>719580</v>
      </c>
      <c r="L658">
        <v>1765</v>
      </c>
    </row>
    <row r="659" spans="1:12" x14ac:dyDescent="0.45">
      <c r="A659" t="s">
        <v>16</v>
      </c>
      <c r="B659" t="s">
        <v>17</v>
      </c>
      <c r="C659">
        <v>2010</v>
      </c>
      <c r="D659" t="s">
        <v>46</v>
      </c>
      <c r="E659">
        <v>17</v>
      </c>
      <c r="F659">
        <v>3081</v>
      </c>
      <c r="G659">
        <v>2972</v>
      </c>
      <c r="H659">
        <v>395</v>
      </c>
      <c r="I659">
        <v>1992</v>
      </c>
      <c r="J659">
        <v>8440</v>
      </c>
      <c r="K659">
        <v>720054</v>
      </c>
      <c r="L659">
        <v>1755</v>
      </c>
    </row>
    <row r="660" spans="1:12" x14ac:dyDescent="0.45">
      <c r="A660" t="s">
        <v>16</v>
      </c>
      <c r="B660" t="s">
        <v>17</v>
      </c>
      <c r="C660">
        <v>2010</v>
      </c>
      <c r="D660" t="s">
        <v>46</v>
      </c>
      <c r="E660">
        <v>18</v>
      </c>
      <c r="F660">
        <v>2781</v>
      </c>
      <c r="G660">
        <v>2901</v>
      </c>
      <c r="H660">
        <v>365</v>
      </c>
      <c r="I660">
        <v>1867</v>
      </c>
      <c r="J660">
        <v>7914</v>
      </c>
      <c r="K660">
        <v>705551</v>
      </c>
      <c r="L660">
        <v>1710</v>
      </c>
    </row>
    <row r="661" spans="1:12" x14ac:dyDescent="0.45">
      <c r="A661" t="s">
        <v>16</v>
      </c>
      <c r="B661" t="s">
        <v>17</v>
      </c>
      <c r="C661">
        <v>2010</v>
      </c>
      <c r="D661" t="s">
        <v>46</v>
      </c>
      <c r="E661">
        <v>19</v>
      </c>
      <c r="F661">
        <v>2851</v>
      </c>
      <c r="G661">
        <v>2645</v>
      </c>
      <c r="H661">
        <v>347</v>
      </c>
      <c r="I661">
        <v>1854</v>
      </c>
      <c r="J661">
        <v>7697</v>
      </c>
      <c r="K661">
        <v>669414</v>
      </c>
      <c r="L661">
        <v>1664</v>
      </c>
    </row>
    <row r="662" spans="1:12" x14ac:dyDescent="0.45">
      <c r="A662" t="s">
        <v>16</v>
      </c>
      <c r="B662" t="s">
        <v>17</v>
      </c>
      <c r="C662">
        <v>2010</v>
      </c>
      <c r="D662" t="s">
        <v>46</v>
      </c>
      <c r="E662">
        <v>20</v>
      </c>
      <c r="F662">
        <v>2816</v>
      </c>
      <c r="G662">
        <v>2553</v>
      </c>
      <c r="H662">
        <v>372</v>
      </c>
      <c r="I662">
        <v>1862</v>
      </c>
      <c r="J662">
        <v>7603</v>
      </c>
      <c r="K662">
        <v>670887</v>
      </c>
      <c r="L662">
        <v>1624</v>
      </c>
    </row>
    <row r="663" spans="1:12" x14ac:dyDescent="0.45">
      <c r="A663" t="s">
        <v>16</v>
      </c>
      <c r="B663" t="s">
        <v>17</v>
      </c>
      <c r="C663">
        <v>2010</v>
      </c>
      <c r="E663">
        <v>21</v>
      </c>
      <c r="F663">
        <v>2636</v>
      </c>
      <c r="G663">
        <v>2188</v>
      </c>
      <c r="H663">
        <v>349</v>
      </c>
      <c r="I663">
        <v>1680</v>
      </c>
      <c r="J663">
        <v>6853</v>
      </c>
      <c r="K663">
        <v>633532</v>
      </c>
      <c r="L663">
        <v>1497</v>
      </c>
    </row>
    <row r="664" spans="1:12" x14ac:dyDescent="0.45">
      <c r="A664" t="s">
        <v>16</v>
      </c>
      <c r="B664" t="s">
        <v>17</v>
      </c>
      <c r="C664">
        <v>2010</v>
      </c>
      <c r="E664">
        <v>22</v>
      </c>
      <c r="F664">
        <v>2413</v>
      </c>
      <c r="G664">
        <v>2172</v>
      </c>
      <c r="H664">
        <v>335</v>
      </c>
      <c r="I664">
        <v>1675</v>
      </c>
      <c r="J664">
        <v>6595</v>
      </c>
      <c r="K664">
        <v>549773</v>
      </c>
      <c r="L664">
        <v>1421</v>
      </c>
    </row>
    <row r="665" spans="1:12" x14ac:dyDescent="0.45">
      <c r="A665" t="s">
        <v>16</v>
      </c>
      <c r="B665" t="s">
        <v>17</v>
      </c>
      <c r="C665">
        <v>2010</v>
      </c>
      <c r="E665">
        <v>23</v>
      </c>
      <c r="F665">
        <v>2147</v>
      </c>
      <c r="G665">
        <v>1831</v>
      </c>
      <c r="H665">
        <v>322</v>
      </c>
      <c r="I665">
        <v>1455</v>
      </c>
      <c r="J665">
        <v>5755</v>
      </c>
      <c r="K665">
        <v>604004</v>
      </c>
      <c r="L665">
        <v>1435</v>
      </c>
    </row>
    <row r="666" spans="1:12" x14ac:dyDescent="0.45">
      <c r="A666" t="s">
        <v>16</v>
      </c>
      <c r="B666" t="s">
        <v>17</v>
      </c>
      <c r="C666">
        <v>2010</v>
      </c>
      <c r="E666">
        <v>24</v>
      </c>
      <c r="F666">
        <v>1975</v>
      </c>
      <c r="G666">
        <v>1784</v>
      </c>
      <c r="H666">
        <v>240</v>
      </c>
      <c r="I666">
        <v>1317</v>
      </c>
      <c r="J666">
        <v>5316</v>
      </c>
      <c r="K666">
        <v>580329</v>
      </c>
      <c r="L666">
        <v>1405</v>
      </c>
    </row>
    <row r="667" spans="1:12" x14ac:dyDescent="0.45">
      <c r="A667" t="s">
        <v>16</v>
      </c>
      <c r="B667" t="s">
        <v>17</v>
      </c>
      <c r="C667">
        <v>2010</v>
      </c>
      <c r="E667">
        <v>25</v>
      </c>
      <c r="F667">
        <v>2027</v>
      </c>
      <c r="G667">
        <v>1779</v>
      </c>
      <c r="H667">
        <v>249</v>
      </c>
      <c r="I667">
        <v>1279</v>
      </c>
      <c r="J667">
        <v>5334</v>
      </c>
      <c r="K667">
        <v>575664</v>
      </c>
      <c r="L667">
        <v>1384</v>
      </c>
    </row>
    <row r="668" spans="1:12" x14ac:dyDescent="0.45">
      <c r="A668" t="s">
        <v>16</v>
      </c>
      <c r="B668" t="s">
        <v>17</v>
      </c>
      <c r="C668">
        <v>2010</v>
      </c>
      <c r="E668">
        <v>26</v>
      </c>
      <c r="F668">
        <v>1754</v>
      </c>
      <c r="G668">
        <v>1541</v>
      </c>
      <c r="H668">
        <v>238</v>
      </c>
      <c r="I668">
        <v>1185</v>
      </c>
      <c r="J668">
        <v>4718</v>
      </c>
      <c r="K668">
        <v>542536</v>
      </c>
      <c r="L668">
        <v>1347</v>
      </c>
    </row>
    <row r="669" spans="1:12" x14ac:dyDescent="0.45">
      <c r="A669" t="s">
        <v>16</v>
      </c>
      <c r="B669" t="s">
        <v>17</v>
      </c>
      <c r="C669">
        <v>2010</v>
      </c>
      <c r="E669">
        <v>27</v>
      </c>
      <c r="F669">
        <v>1753</v>
      </c>
      <c r="G669">
        <v>1566</v>
      </c>
      <c r="H669">
        <v>222</v>
      </c>
      <c r="I669">
        <v>1150</v>
      </c>
      <c r="J669">
        <v>4691</v>
      </c>
      <c r="K669">
        <v>519414</v>
      </c>
      <c r="L669">
        <v>1353</v>
      </c>
    </row>
    <row r="670" spans="1:12" x14ac:dyDescent="0.45">
      <c r="A670" t="s">
        <v>16</v>
      </c>
      <c r="B670" t="s">
        <v>17</v>
      </c>
      <c r="C670">
        <v>2010</v>
      </c>
      <c r="E670">
        <v>28</v>
      </c>
      <c r="F670">
        <v>1458</v>
      </c>
      <c r="G670">
        <v>1450</v>
      </c>
      <c r="H670">
        <v>209</v>
      </c>
      <c r="I670">
        <v>1117</v>
      </c>
      <c r="J670">
        <v>4234</v>
      </c>
      <c r="K670">
        <v>547187</v>
      </c>
      <c r="L670">
        <v>1284</v>
      </c>
    </row>
    <row r="671" spans="1:12" x14ac:dyDescent="0.45">
      <c r="A671" t="s">
        <v>16</v>
      </c>
      <c r="B671" t="s">
        <v>17</v>
      </c>
      <c r="C671">
        <v>2010</v>
      </c>
      <c r="E671">
        <v>29</v>
      </c>
      <c r="F671">
        <v>1323</v>
      </c>
      <c r="G671">
        <v>1335</v>
      </c>
      <c r="H671">
        <v>198</v>
      </c>
      <c r="I671">
        <v>1094</v>
      </c>
      <c r="J671">
        <v>3950</v>
      </c>
      <c r="K671">
        <v>531790</v>
      </c>
      <c r="L671">
        <v>1265</v>
      </c>
    </row>
    <row r="672" spans="1:12" x14ac:dyDescent="0.45">
      <c r="A672" t="s">
        <v>16</v>
      </c>
      <c r="B672" t="s">
        <v>17</v>
      </c>
      <c r="C672">
        <v>2010</v>
      </c>
      <c r="E672">
        <v>30</v>
      </c>
      <c r="F672">
        <v>1290</v>
      </c>
      <c r="G672">
        <v>1279</v>
      </c>
      <c r="H672">
        <v>174</v>
      </c>
      <c r="I672">
        <v>1107</v>
      </c>
      <c r="J672">
        <v>3850</v>
      </c>
      <c r="K672">
        <v>526723</v>
      </c>
      <c r="L672">
        <v>1250</v>
      </c>
    </row>
    <row r="673" spans="1:12" x14ac:dyDescent="0.45">
      <c r="A673" t="s">
        <v>16</v>
      </c>
      <c r="B673" t="s">
        <v>17</v>
      </c>
      <c r="C673">
        <v>2010</v>
      </c>
      <c r="E673">
        <v>31</v>
      </c>
      <c r="F673">
        <v>1381</v>
      </c>
      <c r="G673">
        <v>1357</v>
      </c>
      <c r="H673">
        <v>209</v>
      </c>
      <c r="I673">
        <v>1130</v>
      </c>
      <c r="J673">
        <v>4077</v>
      </c>
      <c r="K673">
        <v>518121</v>
      </c>
      <c r="L673">
        <v>1241</v>
      </c>
    </row>
    <row r="674" spans="1:12" x14ac:dyDescent="0.45">
      <c r="A674" t="s">
        <v>16</v>
      </c>
      <c r="B674" t="s">
        <v>17</v>
      </c>
      <c r="C674">
        <v>2010</v>
      </c>
      <c r="E674">
        <v>32</v>
      </c>
      <c r="F674">
        <v>1378</v>
      </c>
      <c r="G674">
        <v>1307</v>
      </c>
      <c r="H674">
        <v>214</v>
      </c>
      <c r="I674">
        <v>1109</v>
      </c>
      <c r="J674">
        <v>4008</v>
      </c>
      <c r="K674">
        <v>525260</v>
      </c>
      <c r="L674">
        <v>1212</v>
      </c>
    </row>
    <row r="675" spans="1:12" x14ac:dyDescent="0.45">
      <c r="A675" t="s">
        <v>16</v>
      </c>
      <c r="B675" t="s">
        <v>17</v>
      </c>
      <c r="C675">
        <v>2010</v>
      </c>
      <c r="E675">
        <v>33</v>
      </c>
      <c r="F675">
        <v>1485</v>
      </c>
      <c r="G675">
        <v>1592</v>
      </c>
      <c r="H675">
        <v>198</v>
      </c>
      <c r="I675">
        <v>1243</v>
      </c>
      <c r="J675">
        <v>4518</v>
      </c>
      <c r="K675">
        <v>537190</v>
      </c>
      <c r="L675">
        <v>1225</v>
      </c>
    </row>
    <row r="676" spans="1:12" x14ac:dyDescent="0.45">
      <c r="A676" t="s">
        <v>16</v>
      </c>
      <c r="B676" t="s">
        <v>17</v>
      </c>
      <c r="C676">
        <v>2010</v>
      </c>
      <c r="E676">
        <v>34</v>
      </c>
      <c r="F676">
        <v>1520</v>
      </c>
      <c r="G676">
        <v>1592</v>
      </c>
      <c r="H676">
        <v>202</v>
      </c>
      <c r="I676">
        <v>1106</v>
      </c>
      <c r="J676">
        <v>4420</v>
      </c>
      <c r="K676">
        <v>558382</v>
      </c>
      <c r="L676">
        <v>1235</v>
      </c>
    </row>
    <row r="677" spans="1:12" x14ac:dyDescent="0.45">
      <c r="A677" t="s">
        <v>16</v>
      </c>
      <c r="B677" t="s">
        <v>17</v>
      </c>
      <c r="C677">
        <v>2010</v>
      </c>
      <c r="E677">
        <v>35</v>
      </c>
      <c r="F677">
        <v>1564</v>
      </c>
      <c r="G677">
        <v>1866</v>
      </c>
      <c r="H677">
        <v>204</v>
      </c>
      <c r="I677">
        <v>1373</v>
      </c>
      <c r="J677">
        <v>5007</v>
      </c>
      <c r="K677">
        <v>548573</v>
      </c>
      <c r="L677">
        <v>1170</v>
      </c>
    </row>
    <row r="678" spans="1:12" x14ac:dyDescent="0.45">
      <c r="A678" t="s">
        <v>16</v>
      </c>
      <c r="B678" t="s">
        <v>17</v>
      </c>
      <c r="C678">
        <v>2010</v>
      </c>
      <c r="E678">
        <v>36</v>
      </c>
      <c r="F678">
        <v>1850</v>
      </c>
      <c r="G678">
        <v>1959</v>
      </c>
      <c r="H678">
        <v>234</v>
      </c>
      <c r="I678">
        <v>1450</v>
      </c>
      <c r="J678">
        <v>5493</v>
      </c>
      <c r="K678">
        <v>531250</v>
      </c>
      <c r="L678">
        <v>1198</v>
      </c>
    </row>
    <row r="679" spans="1:12" x14ac:dyDescent="0.45">
      <c r="A679" t="s">
        <v>16</v>
      </c>
      <c r="B679" t="s">
        <v>17</v>
      </c>
      <c r="C679">
        <v>2010</v>
      </c>
      <c r="E679">
        <v>37</v>
      </c>
      <c r="F679">
        <v>1720</v>
      </c>
      <c r="G679">
        <v>2118</v>
      </c>
      <c r="H679">
        <v>253</v>
      </c>
      <c r="I679">
        <v>1419</v>
      </c>
      <c r="J679">
        <v>5510</v>
      </c>
      <c r="K679">
        <v>589930</v>
      </c>
      <c r="L679">
        <v>1210</v>
      </c>
    </row>
    <row r="680" spans="1:12" x14ac:dyDescent="0.45">
      <c r="A680" t="s">
        <v>16</v>
      </c>
      <c r="B680" t="s">
        <v>17</v>
      </c>
      <c r="C680">
        <v>2010</v>
      </c>
      <c r="E680">
        <v>38</v>
      </c>
      <c r="F680">
        <v>2134</v>
      </c>
      <c r="G680">
        <v>2510</v>
      </c>
      <c r="H680">
        <v>326</v>
      </c>
      <c r="I680">
        <v>1771</v>
      </c>
      <c r="J680">
        <v>6741</v>
      </c>
      <c r="K680">
        <v>623077</v>
      </c>
      <c r="L680">
        <v>1206</v>
      </c>
    </row>
    <row r="681" spans="1:12" x14ac:dyDescent="0.45">
      <c r="A681" t="s">
        <v>16</v>
      </c>
      <c r="B681" t="s">
        <v>17</v>
      </c>
      <c r="C681">
        <v>2010</v>
      </c>
      <c r="E681">
        <v>39</v>
      </c>
      <c r="F681">
        <v>1995</v>
      </c>
      <c r="G681">
        <v>2383</v>
      </c>
      <c r="H681">
        <v>294</v>
      </c>
      <c r="I681">
        <v>1715</v>
      </c>
      <c r="J681">
        <v>6387</v>
      </c>
      <c r="K681">
        <v>599366</v>
      </c>
      <c r="L681">
        <v>1254</v>
      </c>
    </row>
    <row r="682" spans="1:12" x14ac:dyDescent="0.45">
      <c r="A682" t="s">
        <v>16</v>
      </c>
      <c r="B682" t="s">
        <v>17</v>
      </c>
      <c r="C682">
        <v>2010</v>
      </c>
      <c r="D682" t="s">
        <v>47</v>
      </c>
      <c r="E682">
        <v>40</v>
      </c>
      <c r="F682">
        <v>2627</v>
      </c>
      <c r="G682">
        <v>3142</v>
      </c>
      <c r="H682">
        <v>400</v>
      </c>
      <c r="I682">
        <v>2304</v>
      </c>
      <c r="J682">
        <v>8473</v>
      </c>
      <c r="K682">
        <v>746485</v>
      </c>
      <c r="L682">
        <v>1838</v>
      </c>
    </row>
    <row r="683" spans="1:12" x14ac:dyDescent="0.45">
      <c r="A683" t="s">
        <v>16</v>
      </c>
      <c r="B683" t="s">
        <v>17</v>
      </c>
      <c r="C683">
        <v>2010</v>
      </c>
      <c r="D683" t="s">
        <v>47</v>
      </c>
      <c r="E683">
        <v>41</v>
      </c>
      <c r="F683">
        <v>2953</v>
      </c>
      <c r="G683">
        <v>3522</v>
      </c>
      <c r="H683">
        <v>444</v>
      </c>
      <c r="I683">
        <v>2428</v>
      </c>
      <c r="J683">
        <v>9347</v>
      </c>
      <c r="K683">
        <v>746230</v>
      </c>
      <c r="L683">
        <v>1875</v>
      </c>
    </row>
    <row r="684" spans="1:12" x14ac:dyDescent="0.45">
      <c r="A684" t="s">
        <v>16</v>
      </c>
      <c r="B684" t="s">
        <v>17</v>
      </c>
      <c r="C684">
        <v>2010</v>
      </c>
      <c r="D684" t="s">
        <v>47</v>
      </c>
      <c r="E684">
        <v>42</v>
      </c>
      <c r="F684">
        <v>3044</v>
      </c>
      <c r="G684">
        <v>3641</v>
      </c>
      <c r="H684">
        <v>411</v>
      </c>
      <c r="I684">
        <v>2588</v>
      </c>
      <c r="J684">
        <v>9684</v>
      </c>
      <c r="K684">
        <v>777397</v>
      </c>
      <c r="L684">
        <v>1907</v>
      </c>
    </row>
    <row r="685" spans="1:12" x14ac:dyDescent="0.45">
      <c r="A685" t="s">
        <v>16</v>
      </c>
      <c r="B685" t="s">
        <v>17</v>
      </c>
      <c r="C685">
        <v>2010</v>
      </c>
      <c r="D685" t="s">
        <v>47</v>
      </c>
      <c r="E685">
        <v>43</v>
      </c>
      <c r="F685">
        <v>3226</v>
      </c>
      <c r="G685">
        <v>3822</v>
      </c>
      <c r="H685">
        <v>420</v>
      </c>
      <c r="I685">
        <v>2436</v>
      </c>
      <c r="J685">
        <v>9904</v>
      </c>
      <c r="K685">
        <v>781234</v>
      </c>
      <c r="L685">
        <v>1929</v>
      </c>
    </row>
    <row r="686" spans="1:12" x14ac:dyDescent="0.45">
      <c r="A686" t="s">
        <v>16</v>
      </c>
      <c r="B686" t="s">
        <v>17</v>
      </c>
      <c r="C686">
        <v>2010</v>
      </c>
      <c r="D686" t="s">
        <v>47</v>
      </c>
      <c r="E686">
        <v>44</v>
      </c>
      <c r="F686">
        <v>3451</v>
      </c>
      <c r="G686">
        <v>4397</v>
      </c>
      <c r="H686">
        <v>455</v>
      </c>
      <c r="I686">
        <v>2717</v>
      </c>
      <c r="J686">
        <v>11020</v>
      </c>
      <c r="K686">
        <v>766753</v>
      </c>
      <c r="L686">
        <v>1947</v>
      </c>
    </row>
    <row r="687" spans="1:12" x14ac:dyDescent="0.45">
      <c r="A687" t="s">
        <v>16</v>
      </c>
      <c r="B687" t="s">
        <v>17</v>
      </c>
      <c r="C687">
        <v>2010</v>
      </c>
      <c r="D687" t="s">
        <v>47</v>
      </c>
      <c r="E687">
        <v>45</v>
      </c>
      <c r="F687">
        <v>3927</v>
      </c>
      <c r="G687">
        <v>4679</v>
      </c>
      <c r="H687">
        <v>511</v>
      </c>
      <c r="I687">
        <v>2690</v>
      </c>
      <c r="J687">
        <v>11807</v>
      </c>
      <c r="K687">
        <v>769982</v>
      </c>
      <c r="L687">
        <v>1940</v>
      </c>
    </row>
    <row r="688" spans="1:12" x14ac:dyDescent="0.45">
      <c r="A688" t="s">
        <v>16</v>
      </c>
      <c r="B688" t="s">
        <v>17</v>
      </c>
      <c r="C688">
        <v>2010</v>
      </c>
      <c r="D688" t="s">
        <v>47</v>
      </c>
      <c r="E688">
        <v>46</v>
      </c>
      <c r="F688">
        <v>4416</v>
      </c>
      <c r="G688">
        <v>5322</v>
      </c>
      <c r="H688">
        <v>497</v>
      </c>
      <c r="I688">
        <v>3101</v>
      </c>
      <c r="J688">
        <v>13336</v>
      </c>
      <c r="K688">
        <v>787038</v>
      </c>
      <c r="L688">
        <v>1921</v>
      </c>
    </row>
    <row r="689" spans="1:12" x14ac:dyDescent="0.45">
      <c r="A689" t="s">
        <v>16</v>
      </c>
      <c r="B689" t="s">
        <v>17</v>
      </c>
      <c r="C689">
        <v>2010</v>
      </c>
      <c r="D689" t="s">
        <v>47</v>
      </c>
      <c r="E689">
        <v>47</v>
      </c>
      <c r="F689">
        <v>4598</v>
      </c>
      <c r="G689">
        <v>4145</v>
      </c>
      <c r="H689">
        <v>550</v>
      </c>
      <c r="I689">
        <v>2786</v>
      </c>
      <c r="J689">
        <v>12079</v>
      </c>
      <c r="K689">
        <v>606527</v>
      </c>
      <c r="L689">
        <v>1938</v>
      </c>
    </row>
    <row r="690" spans="1:12" x14ac:dyDescent="0.45">
      <c r="A690" t="s">
        <v>16</v>
      </c>
      <c r="B690" t="s">
        <v>17</v>
      </c>
      <c r="C690">
        <v>2010</v>
      </c>
      <c r="D690" t="s">
        <v>47</v>
      </c>
      <c r="E690">
        <v>48</v>
      </c>
      <c r="F690">
        <v>5045</v>
      </c>
      <c r="G690">
        <v>4978</v>
      </c>
      <c r="H690">
        <v>619</v>
      </c>
      <c r="I690">
        <v>3355</v>
      </c>
      <c r="J690">
        <v>13997</v>
      </c>
      <c r="K690">
        <v>772016</v>
      </c>
      <c r="L690">
        <v>1964</v>
      </c>
    </row>
    <row r="691" spans="1:12" x14ac:dyDescent="0.45">
      <c r="A691" t="s">
        <v>16</v>
      </c>
      <c r="B691" t="s">
        <v>17</v>
      </c>
      <c r="C691">
        <v>2010</v>
      </c>
      <c r="D691" t="s">
        <v>47</v>
      </c>
      <c r="E691">
        <v>49</v>
      </c>
      <c r="F691">
        <v>5060</v>
      </c>
      <c r="G691">
        <v>5867</v>
      </c>
      <c r="H691">
        <v>627</v>
      </c>
      <c r="I691">
        <v>3404</v>
      </c>
      <c r="J691">
        <v>14958</v>
      </c>
      <c r="K691">
        <v>742606</v>
      </c>
      <c r="L691">
        <v>1936</v>
      </c>
    </row>
    <row r="692" spans="1:12" x14ac:dyDescent="0.45">
      <c r="A692" t="s">
        <v>16</v>
      </c>
      <c r="B692" t="s">
        <v>17</v>
      </c>
      <c r="C692">
        <v>2010</v>
      </c>
      <c r="D692" t="s">
        <v>47</v>
      </c>
      <c r="E692">
        <v>50</v>
      </c>
      <c r="F692">
        <v>6300</v>
      </c>
      <c r="G692">
        <v>7194</v>
      </c>
      <c r="H692">
        <v>650</v>
      </c>
      <c r="I692">
        <v>3878</v>
      </c>
      <c r="J692">
        <v>18022</v>
      </c>
      <c r="K692">
        <v>704923</v>
      </c>
      <c r="L692">
        <v>1916</v>
      </c>
    </row>
    <row r="693" spans="1:12" x14ac:dyDescent="0.45">
      <c r="A693" t="s">
        <v>16</v>
      </c>
      <c r="B693" t="s">
        <v>17</v>
      </c>
      <c r="C693">
        <v>2010</v>
      </c>
      <c r="D693" t="s">
        <v>47</v>
      </c>
      <c r="E693">
        <v>51</v>
      </c>
      <c r="F693">
        <v>7295</v>
      </c>
      <c r="G693">
        <v>7071</v>
      </c>
      <c r="H693">
        <v>838</v>
      </c>
      <c r="I693">
        <v>4695</v>
      </c>
      <c r="J693">
        <v>19899</v>
      </c>
      <c r="K693">
        <v>588406</v>
      </c>
      <c r="L693">
        <v>1840</v>
      </c>
    </row>
    <row r="694" spans="1:12" x14ac:dyDescent="0.45">
      <c r="A694" t="s">
        <v>16</v>
      </c>
      <c r="B694" t="s">
        <v>17</v>
      </c>
      <c r="C694">
        <v>2010</v>
      </c>
      <c r="D694" t="s">
        <v>47</v>
      </c>
      <c r="E694">
        <v>52</v>
      </c>
      <c r="F694">
        <v>7478</v>
      </c>
      <c r="G694">
        <v>5764</v>
      </c>
      <c r="H694">
        <v>1068</v>
      </c>
      <c r="I694">
        <v>6036</v>
      </c>
      <c r="J694">
        <v>20346</v>
      </c>
      <c r="K694">
        <v>592880</v>
      </c>
      <c r="L694">
        <v>1887</v>
      </c>
    </row>
    <row r="695" spans="1:12" x14ac:dyDescent="0.45">
      <c r="A695" t="s">
        <v>16</v>
      </c>
      <c r="B695" t="s">
        <v>17</v>
      </c>
      <c r="C695">
        <v>2011</v>
      </c>
      <c r="D695" t="s">
        <v>47</v>
      </c>
      <c r="E695">
        <v>1</v>
      </c>
      <c r="F695">
        <v>6584</v>
      </c>
      <c r="G695">
        <v>6342</v>
      </c>
      <c r="H695">
        <v>1059</v>
      </c>
      <c r="I695">
        <v>6041</v>
      </c>
      <c r="J695">
        <v>20026</v>
      </c>
      <c r="K695">
        <v>744043</v>
      </c>
      <c r="L695">
        <v>1923</v>
      </c>
    </row>
    <row r="696" spans="1:12" x14ac:dyDescent="0.45">
      <c r="A696" t="s">
        <v>16</v>
      </c>
      <c r="B696" t="s">
        <v>17</v>
      </c>
      <c r="C696">
        <v>2011</v>
      </c>
      <c r="D696" t="s">
        <v>47</v>
      </c>
      <c r="E696">
        <v>2</v>
      </c>
      <c r="F696">
        <v>6238</v>
      </c>
      <c r="G696">
        <v>7773</v>
      </c>
      <c r="H696">
        <v>953</v>
      </c>
      <c r="I696">
        <v>5757</v>
      </c>
      <c r="J696">
        <v>20721</v>
      </c>
      <c r="K696">
        <v>711908</v>
      </c>
      <c r="L696">
        <v>1921</v>
      </c>
    </row>
    <row r="697" spans="1:12" x14ac:dyDescent="0.45">
      <c r="A697" t="s">
        <v>16</v>
      </c>
      <c r="B697" t="s">
        <v>17</v>
      </c>
      <c r="C697">
        <v>2011</v>
      </c>
      <c r="D697" t="s">
        <v>47</v>
      </c>
      <c r="E697">
        <v>3</v>
      </c>
      <c r="F697">
        <v>7247</v>
      </c>
      <c r="G697">
        <v>11243</v>
      </c>
      <c r="H697">
        <v>938</v>
      </c>
      <c r="I697">
        <v>6829</v>
      </c>
      <c r="J697">
        <v>26257</v>
      </c>
      <c r="K697">
        <v>751850</v>
      </c>
      <c r="L697">
        <v>1964</v>
      </c>
    </row>
    <row r="698" spans="1:12" x14ac:dyDescent="0.45">
      <c r="A698" t="s">
        <v>16</v>
      </c>
      <c r="B698" t="s">
        <v>17</v>
      </c>
      <c r="C698">
        <v>2011</v>
      </c>
      <c r="D698" t="s">
        <v>47</v>
      </c>
      <c r="E698">
        <v>4</v>
      </c>
      <c r="F698">
        <v>8007</v>
      </c>
      <c r="G698">
        <v>15291</v>
      </c>
      <c r="H698">
        <v>931</v>
      </c>
      <c r="I698">
        <v>7746</v>
      </c>
      <c r="J698">
        <v>31975</v>
      </c>
      <c r="K698">
        <v>798637</v>
      </c>
      <c r="L698">
        <v>1947</v>
      </c>
    </row>
    <row r="699" spans="1:12" x14ac:dyDescent="0.45">
      <c r="A699" t="s">
        <v>16</v>
      </c>
      <c r="B699" t="s">
        <v>17</v>
      </c>
      <c r="C699">
        <v>2011</v>
      </c>
      <c r="D699" t="s">
        <v>47</v>
      </c>
      <c r="E699">
        <v>5</v>
      </c>
      <c r="F699">
        <v>8195</v>
      </c>
      <c r="G699">
        <v>16366</v>
      </c>
      <c r="H699">
        <v>1197</v>
      </c>
      <c r="I699">
        <v>8526</v>
      </c>
      <c r="J699">
        <v>34284</v>
      </c>
      <c r="K699">
        <v>772974</v>
      </c>
      <c r="L699">
        <v>1970</v>
      </c>
    </row>
    <row r="700" spans="1:12" x14ac:dyDescent="0.45">
      <c r="A700" t="s">
        <v>16</v>
      </c>
      <c r="B700" t="s">
        <v>17</v>
      </c>
      <c r="C700">
        <v>2011</v>
      </c>
      <c r="D700" t="s">
        <v>47</v>
      </c>
      <c r="E700">
        <v>6</v>
      </c>
      <c r="F700">
        <v>8036</v>
      </c>
      <c r="G700">
        <v>16516</v>
      </c>
      <c r="H700">
        <v>1096</v>
      </c>
      <c r="I700">
        <v>8808</v>
      </c>
      <c r="J700">
        <v>34456</v>
      </c>
      <c r="K700">
        <v>812230</v>
      </c>
      <c r="L700">
        <v>1961</v>
      </c>
    </row>
    <row r="701" spans="1:12" x14ac:dyDescent="0.45">
      <c r="A701" t="s">
        <v>16</v>
      </c>
      <c r="B701" t="s">
        <v>17</v>
      </c>
      <c r="C701">
        <v>2011</v>
      </c>
      <c r="D701" t="s">
        <v>47</v>
      </c>
      <c r="E701">
        <v>7</v>
      </c>
      <c r="F701">
        <v>8172</v>
      </c>
      <c r="G701">
        <v>17493</v>
      </c>
      <c r="H701">
        <v>1293</v>
      </c>
      <c r="I701">
        <v>9609</v>
      </c>
      <c r="J701">
        <v>36567</v>
      </c>
      <c r="K701">
        <v>831600</v>
      </c>
      <c r="L701">
        <v>1910</v>
      </c>
    </row>
    <row r="702" spans="1:12" x14ac:dyDescent="0.45">
      <c r="A702" t="s">
        <v>16</v>
      </c>
      <c r="B702" t="s">
        <v>17</v>
      </c>
      <c r="C702">
        <v>2011</v>
      </c>
      <c r="D702" t="s">
        <v>47</v>
      </c>
      <c r="E702">
        <v>8</v>
      </c>
      <c r="F702">
        <v>7839</v>
      </c>
      <c r="G702">
        <v>13718</v>
      </c>
      <c r="H702">
        <v>1267</v>
      </c>
      <c r="I702">
        <v>8453</v>
      </c>
      <c r="J702">
        <v>31277</v>
      </c>
      <c r="K702">
        <v>801449</v>
      </c>
      <c r="L702">
        <v>1908</v>
      </c>
    </row>
    <row r="703" spans="1:12" x14ac:dyDescent="0.45">
      <c r="A703" t="s">
        <v>16</v>
      </c>
      <c r="B703" t="s">
        <v>17</v>
      </c>
      <c r="C703">
        <v>2011</v>
      </c>
      <c r="D703" t="s">
        <v>47</v>
      </c>
      <c r="E703">
        <v>9</v>
      </c>
      <c r="F703">
        <v>6376</v>
      </c>
      <c r="G703">
        <v>10496</v>
      </c>
      <c r="H703">
        <v>1146</v>
      </c>
      <c r="I703">
        <v>6609</v>
      </c>
      <c r="J703">
        <v>24627</v>
      </c>
      <c r="K703">
        <v>781629</v>
      </c>
      <c r="L703">
        <v>1860</v>
      </c>
    </row>
    <row r="704" spans="1:12" x14ac:dyDescent="0.45">
      <c r="A704" t="s">
        <v>16</v>
      </c>
      <c r="B704" t="s">
        <v>17</v>
      </c>
      <c r="C704">
        <v>2011</v>
      </c>
      <c r="D704" t="s">
        <v>47</v>
      </c>
      <c r="E704">
        <v>10</v>
      </c>
      <c r="F704">
        <v>5691</v>
      </c>
      <c r="G704">
        <v>8427</v>
      </c>
      <c r="H704">
        <v>899</v>
      </c>
      <c r="I704">
        <v>5360</v>
      </c>
      <c r="J704">
        <v>20377</v>
      </c>
      <c r="K704">
        <v>747993</v>
      </c>
      <c r="L704">
        <v>1829</v>
      </c>
    </row>
    <row r="705" spans="1:12" x14ac:dyDescent="0.45">
      <c r="A705" t="s">
        <v>16</v>
      </c>
      <c r="B705" t="s">
        <v>17</v>
      </c>
      <c r="C705">
        <v>2011</v>
      </c>
      <c r="D705" t="s">
        <v>47</v>
      </c>
      <c r="E705">
        <v>11</v>
      </c>
      <c r="F705">
        <v>5363</v>
      </c>
      <c r="G705">
        <v>6702</v>
      </c>
      <c r="H705">
        <v>804</v>
      </c>
      <c r="I705">
        <v>4440</v>
      </c>
      <c r="J705">
        <v>17309</v>
      </c>
      <c r="K705">
        <v>741807</v>
      </c>
      <c r="L705">
        <v>1823</v>
      </c>
    </row>
    <row r="706" spans="1:12" x14ac:dyDescent="0.45">
      <c r="A706" t="s">
        <v>16</v>
      </c>
      <c r="B706" t="s">
        <v>17</v>
      </c>
      <c r="C706">
        <v>2011</v>
      </c>
      <c r="D706" t="s">
        <v>47</v>
      </c>
      <c r="E706">
        <v>12</v>
      </c>
      <c r="F706">
        <v>4400</v>
      </c>
      <c r="G706">
        <v>5489</v>
      </c>
      <c r="H706">
        <v>613</v>
      </c>
      <c r="I706">
        <v>3529</v>
      </c>
      <c r="J706">
        <v>14031</v>
      </c>
      <c r="K706">
        <v>728883</v>
      </c>
      <c r="L706">
        <v>1790</v>
      </c>
    </row>
    <row r="707" spans="1:12" x14ac:dyDescent="0.45">
      <c r="A707" t="s">
        <v>16</v>
      </c>
      <c r="B707" t="s">
        <v>17</v>
      </c>
      <c r="C707">
        <v>2011</v>
      </c>
      <c r="D707" t="s">
        <v>47</v>
      </c>
      <c r="E707">
        <v>13</v>
      </c>
      <c r="F707">
        <v>4189</v>
      </c>
      <c r="G707">
        <v>5025</v>
      </c>
      <c r="H707">
        <v>622</v>
      </c>
      <c r="I707">
        <v>3121</v>
      </c>
      <c r="J707">
        <v>12957</v>
      </c>
      <c r="K707">
        <v>739375</v>
      </c>
      <c r="L707">
        <v>1770</v>
      </c>
    </row>
    <row r="708" spans="1:12" x14ac:dyDescent="0.45">
      <c r="A708" t="s">
        <v>16</v>
      </c>
      <c r="B708" t="s">
        <v>17</v>
      </c>
      <c r="C708">
        <v>2011</v>
      </c>
      <c r="D708" t="s">
        <v>47</v>
      </c>
      <c r="E708">
        <v>14</v>
      </c>
      <c r="F708">
        <v>3701</v>
      </c>
      <c r="G708">
        <v>4557</v>
      </c>
      <c r="H708">
        <v>508</v>
      </c>
      <c r="I708">
        <v>2732</v>
      </c>
      <c r="J708">
        <v>11498</v>
      </c>
      <c r="K708">
        <v>729089</v>
      </c>
      <c r="L708">
        <v>1723</v>
      </c>
    </row>
    <row r="709" spans="1:12" x14ac:dyDescent="0.45">
      <c r="A709" t="s">
        <v>16</v>
      </c>
      <c r="B709" t="s">
        <v>17</v>
      </c>
      <c r="C709">
        <v>2011</v>
      </c>
      <c r="D709" t="s">
        <v>47</v>
      </c>
      <c r="E709">
        <v>15</v>
      </c>
      <c r="F709">
        <v>3164</v>
      </c>
      <c r="G709">
        <v>3562</v>
      </c>
      <c r="H709">
        <v>450</v>
      </c>
      <c r="I709">
        <v>2215</v>
      </c>
      <c r="J709">
        <v>9391</v>
      </c>
      <c r="K709">
        <v>691707</v>
      </c>
      <c r="L709">
        <v>1681</v>
      </c>
    </row>
    <row r="710" spans="1:12" x14ac:dyDescent="0.45">
      <c r="A710" t="s">
        <v>16</v>
      </c>
      <c r="B710" t="s">
        <v>17</v>
      </c>
      <c r="C710">
        <v>2011</v>
      </c>
      <c r="D710" t="s">
        <v>47</v>
      </c>
      <c r="E710">
        <v>16</v>
      </c>
      <c r="F710">
        <v>3139</v>
      </c>
      <c r="G710">
        <v>3064</v>
      </c>
      <c r="H710">
        <v>428</v>
      </c>
      <c r="I710">
        <v>2064</v>
      </c>
      <c r="J710">
        <v>8695</v>
      </c>
      <c r="K710">
        <v>662612</v>
      </c>
      <c r="L710">
        <v>1651</v>
      </c>
    </row>
    <row r="711" spans="1:12" x14ac:dyDescent="0.45">
      <c r="A711" t="s">
        <v>16</v>
      </c>
      <c r="B711" t="s">
        <v>17</v>
      </c>
      <c r="C711">
        <v>2011</v>
      </c>
      <c r="D711" t="s">
        <v>47</v>
      </c>
      <c r="E711">
        <v>17</v>
      </c>
      <c r="F711">
        <v>2895</v>
      </c>
      <c r="G711">
        <v>2673</v>
      </c>
      <c r="H711">
        <v>383</v>
      </c>
      <c r="I711">
        <v>1879</v>
      </c>
      <c r="J711">
        <v>7830</v>
      </c>
      <c r="K711">
        <v>681240</v>
      </c>
      <c r="L711">
        <v>1612</v>
      </c>
    </row>
    <row r="712" spans="1:12" x14ac:dyDescent="0.45">
      <c r="A712" t="s">
        <v>16</v>
      </c>
      <c r="B712" t="s">
        <v>17</v>
      </c>
      <c r="C712">
        <v>2011</v>
      </c>
      <c r="D712" t="s">
        <v>47</v>
      </c>
      <c r="E712">
        <v>18</v>
      </c>
      <c r="F712">
        <v>2532</v>
      </c>
      <c r="G712">
        <v>2553</v>
      </c>
      <c r="H712">
        <v>393</v>
      </c>
      <c r="I712">
        <v>1829</v>
      </c>
      <c r="J712">
        <v>7307</v>
      </c>
      <c r="K712">
        <v>655627</v>
      </c>
      <c r="L712">
        <v>1585</v>
      </c>
    </row>
    <row r="713" spans="1:12" x14ac:dyDescent="0.45">
      <c r="A713" t="s">
        <v>16</v>
      </c>
      <c r="B713" t="s">
        <v>17</v>
      </c>
      <c r="C713">
        <v>2011</v>
      </c>
      <c r="D713" t="s">
        <v>47</v>
      </c>
      <c r="E713">
        <v>19</v>
      </c>
      <c r="F713">
        <v>2551</v>
      </c>
      <c r="G713">
        <v>2595</v>
      </c>
      <c r="H713">
        <v>351</v>
      </c>
      <c r="I713">
        <v>1739</v>
      </c>
      <c r="J713">
        <v>7236</v>
      </c>
      <c r="K713">
        <v>651983</v>
      </c>
      <c r="L713">
        <v>1556</v>
      </c>
    </row>
    <row r="714" spans="1:12" x14ac:dyDescent="0.45">
      <c r="A714" t="s">
        <v>16</v>
      </c>
      <c r="B714" t="s">
        <v>17</v>
      </c>
      <c r="C714">
        <v>2011</v>
      </c>
      <c r="D714" t="s">
        <v>47</v>
      </c>
      <c r="E714">
        <v>20</v>
      </c>
      <c r="F714">
        <v>2353</v>
      </c>
      <c r="G714">
        <v>2280</v>
      </c>
      <c r="H714">
        <v>305</v>
      </c>
      <c r="I714">
        <v>1592</v>
      </c>
      <c r="J714">
        <v>6530</v>
      </c>
      <c r="K714">
        <v>620485</v>
      </c>
      <c r="L714">
        <v>1516</v>
      </c>
    </row>
    <row r="715" spans="1:12" x14ac:dyDescent="0.45">
      <c r="A715" t="s">
        <v>16</v>
      </c>
      <c r="B715" t="s">
        <v>17</v>
      </c>
      <c r="C715">
        <v>2011</v>
      </c>
      <c r="E715">
        <v>21</v>
      </c>
      <c r="F715">
        <v>2213</v>
      </c>
      <c r="G715">
        <v>2110</v>
      </c>
      <c r="H715">
        <v>299</v>
      </c>
      <c r="I715">
        <v>1450</v>
      </c>
      <c r="J715">
        <v>6072</v>
      </c>
      <c r="K715">
        <v>586460</v>
      </c>
      <c r="L715">
        <v>1381</v>
      </c>
    </row>
    <row r="716" spans="1:12" x14ac:dyDescent="0.45">
      <c r="A716" t="s">
        <v>16</v>
      </c>
      <c r="B716" t="s">
        <v>17</v>
      </c>
      <c r="C716">
        <v>2011</v>
      </c>
      <c r="E716">
        <v>22</v>
      </c>
      <c r="F716">
        <v>2249</v>
      </c>
      <c r="G716">
        <v>1980</v>
      </c>
      <c r="H716">
        <v>307</v>
      </c>
      <c r="I716">
        <v>1410</v>
      </c>
      <c r="J716">
        <v>5946</v>
      </c>
      <c r="K716">
        <v>531954</v>
      </c>
      <c r="L716">
        <v>1357</v>
      </c>
    </row>
    <row r="717" spans="1:12" x14ac:dyDescent="0.45">
      <c r="A717" t="s">
        <v>16</v>
      </c>
      <c r="B717" t="s">
        <v>17</v>
      </c>
      <c r="C717">
        <v>2011</v>
      </c>
      <c r="E717">
        <v>23</v>
      </c>
      <c r="F717">
        <v>2040</v>
      </c>
      <c r="G717">
        <v>1760</v>
      </c>
      <c r="H717">
        <v>278</v>
      </c>
      <c r="I717">
        <v>1469</v>
      </c>
      <c r="J717">
        <v>5547</v>
      </c>
      <c r="K717">
        <v>564322</v>
      </c>
      <c r="L717">
        <v>1296</v>
      </c>
    </row>
    <row r="718" spans="1:12" x14ac:dyDescent="0.45">
      <c r="A718" t="s">
        <v>16</v>
      </c>
      <c r="B718" t="s">
        <v>17</v>
      </c>
      <c r="C718">
        <v>2011</v>
      </c>
      <c r="E718">
        <v>24</v>
      </c>
      <c r="F718">
        <v>1812</v>
      </c>
      <c r="G718">
        <v>1599</v>
      </c>
      <c r="H718">
        <v>262</v>
      </c>
      <c r="I718">
        <v>1316</v>
      </c>
      <c r="J718">
        <v>4989</v>
      </c>
      <c r="K718">
        <v>539238</v>
      </c>
      <c r="L718">
        <v>1279</v>
      </c>
    </row>
    <row r="719" spans="1:12" x14ac:dyDescent="0.45">
      <c r="A719" t="s">
        <v>16</v>
      </c>
      <c r="B719" t="s">
        <v>17</v>
      </c>
      <c r="C719">
        <v>2011</v>
      </c>
      <c r="E719">
        <v>25</v>
      </c>
      <c r="F719">
        <v>1604</v>
      </c>
      <c r="G719">
        <v>1422</v>
      </c>
      <c r="H719">
        <v>244</v>
      </c>
      <c r="I719">
        <v>1178</v>
      </c>
      <c r="J719">
        <v>4448</v>
      </c>
      <c r="K719">
        <v>532356</v>
      </c>
      <c r="L719">
        <v>1251</v>
      </c>
    </row>
    <row r="720" spans="1:12" x14ac:dyDescent="0.45">
      <c r="A720" t="s">
        <v>16</v>
      </c>
      <c r="B720" t="s">
        <v>17</v>
      </c>
      <c r="C720">
        <v>2011</v>
      </c>
      <c r="E720">
        <v>26</v>
      </c>
      <c r="F720">
        <v>1472</v>
      </c>
      <c r="G720">
        <v>1462</v>
      </c>
      <c r="H720">
        <v>210</v>
      </c>
      <c r="I720">
        <v>1074</v>
      </c>
      <c r="J720">
        <v>4218</v>
      </c>
      <c r="K720">
        <v>506732</v>
      </c>
      <c r="L720">
        <v>1225</v>
      </c>
    </row>
    <row r="721" spans="1:12" x14ac:dyDescent="0.45">
      <c r="A721" t="s">
        <v>16</v>
      </c>
      <c r="B721" t="s">
        <v>17</v>
      </c>
      <c r="C721">
        <v>2011</v>
      </c>
      <c r="E721">
        <v>27</v>
      </c>
      <c r="F721">
        <v>1423</v>
      </c>
      <c r="G721">
        <v>1269</v>
      </c>
      <c r="H721">
        <v>224</v>
      </c>
      <c r="I721">
        <v>1093</v>
      </c>
      <c r="J721">
        <v>4009</v>
      </c>
      <c r="K721">
        <v>468565</v>
      </c>
      <c r="L721">
        <v>1211</v>
      </c>
    </row>
    <row r="722" spans="1:12" x14ac:dyDescent="0.45">
      <c r="A722" t="s">
        <v>16</v>
      </c>
      <c r="B722" t="s">
        <v>17</v>
      </c>
      <c r="C722">
        <v>2011</v>
      </c>
      <c r="E722">
        <v>28</v>
      </c>
      <c r="F722">
        <v>1255</v>
      </c>
      <c r="G722">
        <v>1206</v>
      </c>
      <c r="H722">
        <v>188</v>
      </c>
      <c r="I722">
        <v>1072</v>
      </c>
      <c r="J722">
        <v>3721</v>
      </c>
      <c r="K722">
        <v>526346</v>
      </c>
      <c r="L722">
        <v>1220</v>
      </c>
    </row>
    <row r="723" spans="1:12" x14ac:dyDescent="0.45">
      <c r="A723" t="s">
        <v>16</v>
      </c>
      <c r="B723" t="s">
        <v>17</v>
      </c>
      <c r="C723">
        <v>2011</v>
      </c>
      <c r="E723">
        <v>29</v>
      </c>
      <c r="F723">
        <v>1243</v>
      </c>
      <c r="G723">
        <v>1184</v>
      </c>
      <c r="H723">
        <v>178</v>
      </c>
      <c r="I723">
        <v>992</v>
      </c>
      <c r="J723">
        <v>3597</v>
      </c>
      <c r="K723">
        <v>518011</v>
      </c>
      <c r="L723">
        <v>1203</v>
      </c>
    </row>
    <row r="724" spans="1:12" x14ac:dyDescent="0.45">
      <c r="A724" t="s">
        <v>16</v>
      </c>
      <c r="B724" t="s">
        <v>17</v>
      </c>
      <c r="C724">
        <v>2011</v>
      </c>
      <c r="E724">
        <v>30</v>
      </c>
      <c r="F724">
        <v>1251</v>
      </c>
      <c r="G724">
        <v>1188</v>
      </c>
      <c r="H724">
        <v>169</v>
      </c>
      <c r="I724">
        <v>930</v>
      </c>
      <c r="J724">
        <v>3538</v>
      </c>
      <c r="K724">
        <v>514262</v>
      </c>
      <c r="L724">
        <v>1179</v>
      </c>
    </row>
    <row r="725" spans="1:12" x14ac:dyDescent="0.45">
      <c r="A725" t="s">
        <v>16</v>
      </c>
      <c r="B725" t="s">
        <v>17</v>
      </c>
      <c r="C725">
        <v>2011</v>
      </c>
      <c r="E725">
        <v>31</v>
      </c>
      <c r="F725">
        <v>1088</v>
      </c>
      <c r="G725">
        <v>1125</v>
      </c>
      <c r="H725">
        <v>151</v>
      </c>
      <c r="I725">
        <v>838</v>
      </c>
      <c r="J725">
        <v>3202</v>
      </c>
      <c r="K725">
        <v>496632</v>
      </c>
      <c r="L725">
        <v>1175</v>
      </c>
    </row>
    <row r="726" spans="1:12" x14ac:dyDescent="0.45">
      <c r="A726" t="s">
        <v>16</v>
      </c>
      <c r="B726" t="s">
        <v>17</v>
      </c>
      <c r="C726">
        <v>2011</v>
      </c>
      <c r="E726">
        <v>32</v>
      </c>
      <c r="F726">
        <v>1207</v>
      </c>
      <c r="G726">
        <v>1223</v>
      </c>
      <c r="H726">
        <v>158</v>
      </c>
      <c r="I726">
        <v>935</v>
      </c>
      <c r="J726">
        <v>3523</v>
      </c>
      <c r="K726">
        <v>521671</v>
      </c>
      <c r="L726">
        <v>1175</v>
      </c>
    </row>
    <row r="727" spans="1:12" x14ac:dyDescent="0.45">
      <c r="A727" t="s">
        <v>16</v>
      </c>
      <c r="B727" t="s">
        <v>17</v>
      </c>
      <c r="C727">
        <v>2011</v>
      </c>
      <c r="E727">
        <v>33</v>
      </c>
      <c r="F727">
        <v>1342</v>
      </c>
      <c r="G727">
        <v>1358</v>
      </c>
      <c r="H727">
        <v>166</v>
      </c>
      <c r="I727">
        <v>1008</v>
      </c>
      <c r="J727">
        <v>3874</v>
      </c>
      <c r="K727">
        <v>531975</v>
      </c>
      <c r="L727">
        <v>1191</v>
      </c>
    </row>
    <row r="728" spans="1:12" x14ac:dyDescent="0.45">
      <c r="A728" t="s">
        <v>16</v>
      </c>
      <c r="B728" t="s">
        <v>17</v>
      </c>
      <c r="C728">
        <v>2011</v>
      </c>
      <c r="E728">
        <v>34</v>
      </c>
      <c r="F728">
        <v>1505</v>
      </c>
      <c r="G728">
        <v>1600</v>
      </c>
      <c r="H728">
        <v>220</v>
      </c>
      <c r="I728">
        <v>1119</v>
      </c>
      <c r="J728">
        <v>4444</v>
      </c>
      <c r="K728">
        <v>551005</v>
      </c>
      <c r="L728">
        <v>1195</v>
      </c>
    </row>
    <row r="729" spans="1:12" x14ac:dyDescent="0.45">
      <c r="A729" t="s">
        <v>16</v>
      </c>
      <c r="B729" t="s">
        <v>17</v>
      </c>
      <c r="C729">
        <v>2011</v>
      </c>
      <c r="E729">
        <v>35</v>
      </c>
      <c r="F729">
        <v>1528</v>
      </c>
      <c r="G729">
        <v>1781</v>
      </c>
      <c r="H729">
        <v>213</v>
      </c>
      <c r="I729">
        <v>1195</v>
      </c>
      <c r="J729">
        <v>4717</v>
      </c>
      <c r="K729">
        <v>548228</v>
      </c>
      <c r="L729">
        <v>1200</v>
      </c>
    </row>
    <row r="730" spans="1:12" x14ac:dyDescent="0.45">
      <c r="A730" t="s">
        <v>16</v>
      </c>
      <c r="B730" t="s">
        <v>17</v>
      </c>
      <c r="C730">
        <v>2011</v>
      </c>
      <c r="E730">
        <v>36</v>
      </c>
      <c r="F730">
        <v>1622</v>
      </c>
      <c r="G730">
        <v>1809</v>
      </c>
      <c r="H730">
        <v>185</v>
      </c>
      <c r="I730">
        <v>1197</v>
      </c>
      <c r="J730">
        <v>4813</v>
      </c>
      <c r="K730">
        <v>514168</v>
      </c>
      <c r="L730">
        <v>1184</v>
      </c>
    </row>
    <row r="731" spans="1:12" x14ac:dyDescent="0.45">
      <c r="A731" t="s">
        <v>16</v>
      </c>
      <c r="B731" t="s">
        <v>17</v>
      </c>
      <c r="C731">
        <v>2011</v>
      </c>
      <c r="E731">
        <v>37</v>
      </c>
      <c r="F731">
        <v>1788</v>
      </c>
      <c r="G731">
        <v>2206</v>
      </c>
      <c r="H731">
        <v>205</v>
      </c>
      <c r="I731">
        <v>1368</v>
      </c>
      <c r="J731">
        <v>5567</v>
      </c>
      <c r="K731">
        <v>575887</v>
      </c>
      <c r="L731">
        <v>1196</v>
      </c>
    </row>
    <row r="732" spans="1:12" x14ac:dyDescent="0.45">
      <c r="A732" t="s">
        <v>16</v>
      </c>
      <c r="B732" t="s">
        <v>17</v>
      </c>
      <c r="C732">
        <v>2011</v>
      </c>
      <c r="E732">
        <v>38</v>
      </c>
      <c r="F732">
        <v>1816</v>
      </c>
      <c r="G732">
        <v>2264</v>
      </c>
      <c r="H732">
        <v>242</v>
      </c>
      <c r="I732">
        <v>1500</v>
      </c>
      <c r="J732">
        <v>5822</v>
      </c>
      <c r="K732">
        <v>584534</v>
      </c>
      <c r="L732">
        <v>1201</v>
      </c>
    </row>
    <row r="733" spans="1:12" x14ac:dyDescent="0.45">
      <c r="A733" t="s">
        <v>16</v>
      </c>
      <c r="B733" t="s">
        <v>17</v>
      </c>
      <c r="C733">
        <v>2011</v>
      </c>
      <c r="E733">
        <v>39</v>
      </c>
      <c r="F733">
        <v>2248</v>
      </c>
      <c r="G733">
        <v>2514</v>
      </c>
      <c r="H733">
        <v>244</v>
      </c>
      <c r="I733">
        <v>1702</v>
      </c>
      <c r="J733">
        <v>6708</v>
      </c>
      <c r="K733">
        <v>605162</v>
      </c>
      <c r="L733">
        <v>1213</v>
      </c>
    </row>
    <row r="734" spans="1:12" x14ac:dyDescent="0.45">
      <c r="A734" t="s">
        <v>16</v>
      </c>
      <c r="B734" t="s">
        <v>17</v>
      </c>
      <c r="C734">
        <v>2011</v>
      </c>
      <c r="D734" t="s">
        <v>48</v>
      </c>
      <c r="E734">
        <v>40</v>
      </c>
      <c r="F734">
        <v>3106</v>
      </c>
      <c r="G734">
        <v>3485</v>
      </c>
      <c r="H734">
        <v>377</v>
      </c>
      <c r="I734">
        <v>2397</v>
      </c>
      <c r="J734">
        <v>9365</v>
      </c>
      <c r="K734">
        <v>778182</v>
      </c>
      <c r="L734">
        <v>1850</v>
      </c>
    </row>
    <row r="735" spans="1:12" x14ac:dyDescent="0.45">
      <c r="A735" t="s">
        <v>16</v>
      </c>
      <c r="B735" t="s">
        <v>17</v>
      </c>
      <c r="C735">
        <v>2011</v>
      </c>
      <c r="D735" t="s">
        <v>48</v>
      </c>
      <c r="E735">
        <v>41</v>
      </c>
      <c r="F735">
        <v>3317</v>
      </c>
      <c r="G735">
        <v>3667</v>
      </c>
      <c r="H735">
        <v>370</v>
      </c>
      <c r="I735">
        <v>2449</v>
      </c>
      <c r="J735">
        <v>9803</v>
      </c>
      <c r="K735">
        <v>791987</v>
      </c>
      <c r="L735">
        <v>1883</v>
      </c>
    </row>
    <row r="736" spans="1:12" x14ac:dyDescent="0.45">
      <c r="A736" t="s">
        <v>16</v>
      </c>
      <c r="B736" t="s">
        <v>17</v>
      </c>
      <c r="C736">
        <v>2011</v>
      </c>
      <c r="D736" t="s">
        <v>48</v>
      </c>
      <c r="E736">
        <v>42</v>
      </c>
      <c r="F736">
        <v>3324</v>
      </c>
      <c r="G736">
        <v>3837</v>
      </c>
      <c r="H736">
        <v>379</v>
      </c>
      <c r="I736">
        <v>2418</v>
      </c>
      <c r="J736">
        <v>9958</v>
      </c>
      <c r="K736">
        <v>794995</v>
      </c>
      <c r="L736">
        <v>1905</v>
      </c>
    </row>
    <row r="737" spans="1:12" x14ac:dyDescent="0.45">
      <c r="A737" t="s">
        <v>16</v>
      </c>
      <c r="B737" t="s">
        <v>17</v>
      </c>
      <c r="C737">
        <v>2011</v>
      </c>
      <c r="D737" t="s">
        <v>48</v>
      </c>
      <c r="E737">
        <v>43</v>
      </c>
      <c r="F737">
        <v>3453</v>
      </c>
      <c r="G737">
        <v>4035</v>
      </c>
      <c r="H737">
        <v>380</v>
      </c>
      <c r="I737">
        <v>2430</v>
      </c>
      <c r="J737">
        <v>10298</v>
      </c>
      <c r="K737">
        <v>788840</v>
      </c>
      <c r="L737">
        <v>1900</v>
      </c>
    </row>
    <row r="738" spans="1:12" x14ac:dyDescent="0.45">
      <c r="A738" t="s">
        <v>16</v>
      </c>
      <c r="B738" t="s">
        <v>17</v>
      </c>
      <c r="C738">
        <v>2011</v>
      </c>
      <c r="D738" t="s">
        <v>48</v>
      </c>
      <c r="E738">
        <v>44</v>
      </c>
      <c r="F738">
        <v>3634</v>
      </c>
      <c r="G738">
        <v>4658</v>
      </c>
      <c r="H738">
        <v>387</v>
      </c>
      <c r="I738">
        <v>2717</v>
      </c>
      <c r="J738">
        <v>11396</v>
      </c>
      <c r="K738">
        <v>784334</v>
      </c>
      <c r="L738">
        <v>1925</v>
      </c>
    </row>
    <row r="739" spans="1:12" x14ac:dyDescent="0.45">
      <c r="A739" t="s">
        <v>16</v>
      </c>
      <c r="B739" t="s">
        <v>17</v>
      </c>
      <c r="C739">
        <v>2011</v>
      </c>
      <c r="D739" t="s">
        <v>48</v>
      </c>
      <c r="E739">
        <v>45</v>
      </c>
      <c r="F739">
        <v>3949</v>
      </c>
      <c r="G739">
        <v>4348</v>
      </c>
      <c r="H739">
        <v>456</v>
      </c>
      <c r="I739">
        <v>2743</v>
      </c>
      <c r="J739">
        <v>11496</v>
      </c>
      <c r="K739">
        <v>797839</v>
      </c>
      <c r="L739">
        <v>1946</v>
      </c>
    </row>
    <row r="740" spans="1:12" x14ac:dyDescent="0.45">
      <c r="A740" t="s">
        <v>16</v>
      </c>
      <c r="B740" t="s">
        <v>17</v>
      </c>
      <c r="C740">
        <v>2011</v>
      </c>
      <c r="D740" t="s">
        <v>48</v>
      </c>
      <c r="E740">
        <v>46</v>
      </c>
      <c r="F740">
        <v>3923</v>
      </c>
      <c r="G740">
        <v>4361</v>
      </c>
      <c r="H740">
        <v>474</v>
      </c>
      <c r="I740">
        <v>2963</v>
      </c>
      <c r="J740">
        <v>11721</v>
      </c>
      <c r="K740">
        <v>801594</v>
      </c>
      <c r="L740">
        <v>1900</v>
      </c>
    </row>
    <row r="741" spans="1:12" x14ac:dyDescent="0.45">
      <c r="A741" t="s">
        <v>16</v>
      </c>
      <c r="B741" t="s">
        <v>17</v>
      </c>
      <c r="C741">
        <v>2011</v>
      </c>
      <c r="D741" t="s">
        <v>48</v>
      </c>
      <c r="E741">
        <v>47</v>
      </c>
      <c r="F741">
        <v>4125</v>
      </c>
      <c r="G741">
        <v>3340</v>
      </c>
      <c r="H741">
        <v>430</v>
      </c>
      <c r="I741">
        <v>2482</v>
      </c>
      <c r="J741">
        <v>10377</v>
      </c>
      <c r="K741">
        <v>626731</v>
      </c>
      <c r="L741">
        <v>1918</v>
      </c>
    </row>
    <row r="742" spans="1:12" x14ac:dyDescent="0.45">
      <c r="A742" t="s">
        <v>16</v>
      </c>
      <c r="B742" t="s">
        <v>17</v>
      </c>
      <c r="C742">
        <v>2011</v>
      </c>
      <c r="D742" t="s">
        <v>48</v>
      </c>
      <c r="E742">
        <v>48</v>
      </c>
      <c r="F742">
        <v>4237</v>
      </c>
      <c r="G742">
        <v>3955</v>
      </c>
      <c r="H742">
        <v>413</v>
      </c>
      <c r="I742">
        <v>2874</v>
      </c>
      <c r="J742">
        <v>11479</v>
      </c>
      <c r="K742">
        <v>782984</v>
      </c>
      <c r="L742">
        <v>1904</v>
      </c>
    </row>
    <row r="743" spans="1:12" x14ac:dyDescent="0.45">
      <c r="A743" t="s">
        <v>16</v>
      </c>
      <c r="B743" t="s">
        <v>17</v>
      </c>
      <c r="C743">
        <v>2011</v>
      </c>
      <c r="D743" t="s">
        <v>48</v>
      </c>
      <c r="E743">
        <v>49</v>
      </c>
      <c r="F743">
        <v>3995</v>
      </c>
      <c r="G743">
        <v>4040</v>
      </c>
      <c r="H743">
        <v>442</v>
      </c>
      <c r="I743">
        <v>2710</v>
      </c>
      <c r="J743">
        <v>11187</v>
      </c>
      <c r="K743">
        <v>736905</v>
      </c>
      <c r="L743">
        <v>1898</v>
      </c>
    </row>
    <row r="744" spans="1:12" x14ac:dyDescent="0.45">
      <c r="A744" t="s">
        <v>16</v>
      </c>
      <c r="B744" t="s">
        <v>17</v>
      </c>
      <c r="C744">
        <v>2011</v>
      </c>
      <c r="D744" t="s">
        <v>48</v>
      </c>
      <c r="E744">
        <v>50</v>
      </c>
      <c r="F744">
        <v>4579</v>
      </c>
      <c r="G744">
        <v>4097</v>
      </c>
      <c r="H744">
        <v>546</v>
      </c>
      <c r="I744">
        <v>2915</v>
      </c>
      <c r="J744">
        <v>12137</v>
      </c>
      <c r="K744">
        <v>729258</v>
      </c>
      <c r="L744">
        <v>1872</v>
      </c>
    </row>
    <row r="745" spans="1:12" x14ac:dyDescent="0.45">
      <c r="A745" t="s">
        <v>16</v>
      </c>
      <c r="B745" t="s">
        <v>17</v>
      </c>
      <c r="C745">
        <v>2011</v>
      </c>
      <c r="D745" t="s">
        <v>48</v>
      </c>
      <c r="E745">
        <v>51</v>
      </c>
      <c r="F745">
        <v>5016</v>
      </c>
      <c r="G745">
        <v>3535</v>
      </c>
      <c r="H745">
        <v>521</v>
      </c>
      <c r="I745">
        <v>2886</v>
      </c>
      <c r="J745">
        <v>11958</v>
      </c>
      <c r="K745">
        <v>645424</v>
      </c>
      <c r="L745">
        <v>1851</v>
      </c>
    </row>
    <row r="746" spans="1:12" x14ac:dyDescent="0.45">
      <c r="A746" t="s">
        <v>16</v>
      </c>
      <c r="B746" t="s">
        <v>17</v>
      </c>
      <c r="C746">
        <v>2011</v>
      </c>
      <c r="D746" t="s">
        <v>48</v>
      </c>
      <c r="E746">
        <v>52</v>
      </c>
      <c r="F746">
        <v>5243</v>
      </c>
      <c r="G746">
        <v>3184</v>
      </c>
      <c r="H746">
        <v>668</v>
      </c>
      <c r="I746">
        <v>3261</v>
      </c>
      <c r="J746">
        <v>12356</v>
      </c>
      <c r="K746">
        <v>581697</v>
      </c>
      <c r="L746">
        <v>1821</v>
      </c>
    </row>
    <row r="747" spans="1:12" x14ac:dyDescent="0.45">
      <c r="A747" t="s">
        <v>16</v>
      </c>
      <c r="B747" t="s">
        <v>17</v>
      </c>
      <c r="C747">
        <v>2012</v>
      </c>
      <c r="D747" t="s">
        <v>48</v>
      </c>
      <c r="E747">
        <v>1</v>
      </c>
      <c r="F747">
        <v>4514</v>
      </c>
      <c r="G747">
        <v>3393</v>
      </c>
      <c r="H747">
        <v>715</v>
      </c>
      <c r="I747">
        <v>3370</v>
      </c>
      <c r="J747">
        <v>11992</v>
      </c>
      <c r="K747">
        <v>678631</v>
      </c>
      <c r="L747">
        <v>1891</v>
      </c>
    </row>
    <row r="748" spans="1:12" x14ac:dyDescent="0.45">
      <c r="A748" t="s">
        <v>16</v>
      </c>
      <c r="B748" t="s">
        <v>17</v>
      </c>
      <c r="C748">
        <v>2012</v>
      </c>
      <c r="D748" t="s">
        <v>48</v>
      </c>
      <c r="E748">
        <v>2</v>
      </c>
      <c r="F748">
        <v>4059</v>
      </c>
      <c r="G748">
        <v>3636</v>
      </c>
      <c r="H748">
        <v>611</v>
      </c>
      <c r="I748">
        <v>3237</v>
      </c>
      <c r="J748">
        <v>11543</v>
      </c>
      <c r="K748">
        <v>747894</v>
      </c>
      <c r="L748">
        <v>1883</v>
      </c>
    </row>
    <row r="749" spans="1:12" x14ac:dyDescent="0.45">
      <c r="A749" t="s">
        <v>16</v>
      </c>
      <c r="B749" t="s">
        <v>17</v>
      </c>
      <c r="C749">
        <v>2012</v>
      </c>
      <c r="D749" t="s">
        <v>48</v>
      </c>
      <c r="E749">
        <v>3</v>
      </c>
      <c r="F749">
        <v>4364</v>
      </c>
      <c r="G749">
        <v>4030</v>
      </c>
      <c r="H749">
        <v>498</v>
      </c>
      <c r="I749">
        <v>3047</v>
      </c>
      <c r="J749">
        <v>11939</v>
      </c>
      <c r="K749">
        <v>724623</v>
      </c>
      <c r="L749">
        <v>1887</v>
      </c>
    </row>
    <row r="750" spans="1:12" x14ac:dyDescent="0.45">
      <c r="A750" t="s">
        <v>16</v>
      </c>
      <c r="B750" t="s">
        <v>17</v>
      </c>
      <c r="C750">
        <v>2012</v>
      </c>
      <c r="D750" t="s">
        <v>48</v>
      </c>
      <c r="E750">
        <v>4</v>
      </c>
      <c r="F750">
        <v>4766</v>
      </c>
      <c r="G750">
        <v>4802</v>
      </c>
      <c r="H750">
        <v>513</v>
      </c>
      <c r="I750">
        <v>3128</v>
      </c>
      <c r="J750">
        <v>13209</v>
      </c>
      <c r="K750">
        <v>784244</v>
      </c>
      <c r="L750">
        <v>1891</v>
      </c>
    </row>
    <row r="751" spans="1:12" x14ac:dyDescent="0.45">
      <c r="A751" t="s">
        <v>16</v>
      </c>
      <c r="B751" t="s">
        <v>17</v>
      </c>
      <c r="C751">
        <v>2012</v>
      </c>
      <c r="D751" t="s">
        <v>48</v>
      </c>
      <c r="E751">
        <v>5</v>
      </c>
      <c r="F751">
        <v>5218</v>
      </c>
      <c r="G751">
        <v>5336</v>
      </c>
      <c r="H751">
        <v>564</v>
      </c>
      <c r="I751">
        <v>3330</v>
      </c>
      <c r="J751">
        <v>14448</v>
      </c>
      <c r="K751">
        <v>775298</v>
      </c>
      <c r="L751">
        <v>1885</v>
      </c>
    </row>
    <row r="752" spans="1:12" x14ac:dyDescent="0.45">
      <c r="A752" t="s">
        <v>16</v>
      </c>
      <c r="B752" t="s">
        <v>17</v>
      </c>
      <c r="C752">
        <v>2012</v>
      </c>
      <c r="D752" t="s">
        <v>48</v>
      </c>
      <c r="E752">
        <v>6</v>
      </c>
      <c r="F752">
        <v>5028</v>
      </c>
      <c r="G752">
        <v>5555</v>
      </c>
      <c r="H752">
        <v>565</v>
      </c>
      <c r="I752">
        <v>3476</v>
      </c>
      <c r="J752">
        <v>14624</v>
      </c>
      <c r="K752">
        <v>784516</v>
      </c>
      <c r="L752">
        <v>1875</v>
      </c>
    </row>
    <row r="753" spans="1:12" x14ac:dyDescent="0.45">
      <c r="A753" t="s">
        <v>16</v>
      </c>
      <c r="B753" t="s">
        <v>17</v>
      </c>
      <c r="C753">
        <v>2012</v>
      </c>
      <c r="D753" t="s">
        <v>48</v>
      </c>
      <c r="E753">
        <v>7</v>
      </c>
      <c r="F753">
        <v>5277</v>
      </c>
      <c r="G753">
        <v>5994</v>
      </c>
      <c r="H753">
        <v>667</v>
      </c>
      <c r="I753">
        <v>3991</v>
      </c>
      <c r="J753">
        <v>15929</v>
      </c>
      <c r="K753">
        <v>789193</v>
      </c>
      <c r="L753">
        <v>1884</v>
      </c>
    </row>
    <row r="754" spans="1:12" x14ac:dyDescent="0.45">
      <c r="A754" t="s">
        <v>16</v>
      </c>
      <c r="B754" t="s">
        <v>17</v>
      </c>
      <c r="C754">
        <v>2012</v>
      </c>
      <c r="D754" t="s">
        <v>48</v>
      </c>
      <c r="E754">
        <v>8</v>
      </c>
      <c r="F754">
        <v>5246</v>
      </c>
      <c r="G754">
        <v>5990</v>
      </c>
      <c r="H754">
        <v>761</v>
      </c>
      <c r="I754">
        <v>4140</v>
      </c>
      <c r="J754">
        <v>16137</v>
      </c>
      <c r="K754">
        <v>767022</v>
      </c>
      <c r="L754">
        <v>1853</v>
      </c>
    </row>
    <row r="755" spans="1:12" x14ac:dyDescent="0.45">
      <c r="A755" t="s">
        <v>16</v>
      </c>
      <c r="B755" t="s">
        <v>17</v>
      </c>
      <c r="C755">
        <v>2012</v>
      </c>
      <c r="D755" t="s">
        <v>48</v>
      </c>
      <c r="E755">
        <v>9</v>
      </c>
      <c r="F755">
        <v>5219</v>
      </c>
      <c r="G755">
        <v>6239</v>
      </c>
      <c r="H755">
        <v>766</v>
      </c>
      <c r="I755">
        <v>4294</v>
      </c>
      <c r="J755">
        <v>16518</v>
      </c>
      <c r="K755">
        <v>788242</v>
      </c>
      <c r="L755">
        <v>1826</v>
      </c>
    </row>
    <row r="756" spans="1:12" x14ac:dyDescent="0.45">
      <c r="A756" t="s">
        <v>16</v>
      </c>
      <c r="B756" t="s">
        <v>17</v>
      </c>
      <c r="C756">
        <v>2012</v>
      </c>
      <c r="D756" t="s">
        <v>48</v>
      </c>
      <c r="E756">
        <v>10</v>
      </c>
      <c r="F756">
        <v>4811</v>
      </c>
      <c r="G756">
        <v>6493</v>
      </c>
      <c r="H756">
        <v>629</v>
      </c>
      <c r="I756">
        <v>3830</v>
      </c>
      <c r="J756">
        <v>15763</v>
      </c>
      <c r="K756">
        <v>749198</v>
      </c>
      <c r="L756">
        <v>1816</v>
      </c>
    </row>
    <row r="757" spans="1:12" x14ac:dyDescent="0.45">
      <c r="A757" t="s">
        <v>16</v>
      </c>
      <c r="B757" t="s">
        <v>17</v>
      </c>
      <c r="C757">
        <v>2012</v>
      </c>
      <c r="D757" t="s">
        <v>48</v>
      </c>
      <c r="E757">
        <v>11</v>
      </c>
      <c r="F757">
        <v>5175</v>
      </c>
      <c r="G757">
        <v>6768</v>
      </c>
      <c r="H757">
        <v>701</v>
      </c>
      <c r="I757">
        <v>4506</v>
      </c>
      <c r="J757">
        <v>17150</v>
      </c>
      <c r="K757">
        <v>747570</v>
      </c>
      <c r="L757">
        <v>1819</v>
      </c>
    </row>
    <row r="758" spans="1:12" x14ac:dyDescent="0.45">
      <c r="A758" t="s">
        <v>16</v>
      </c>
      <c r="B758" t="s">
        <v>17</v>
      </c>
      <c r="C758">
        <v>2012</v>
      </c>
      <c r="D758" t="s">
        <v>48</v>
      </c>
      <c r="E758">
        <v>12</v>
      </c>
      <c r="F758">
        <v>4422</v>
      </c>
      <c r="G758">
        <v>5683</v>
      </c>
      <c r="H758">
        <v>609</v>
      </c>
      <c r="I758">
        <v>3810</v>
      </c>
      <c r="J758">
        <v>14524</v>
      </c>
      <c r="K758">
        <v>755579</v>
      </c>
      <c r="L758">
        <v>1780</v>
      </c>
    </row>
    <row r="759" spans="1:12" x14ac:dyDescent="0.45">
      <c r="A759" t="s">
        <v>16</v>
      </c>
      <c r="B759" t="s">
        <v>17</v>
      </c>
      <c r="C759">
        <v>2012</v>
      </c>
      <c r="D759" t="s">
        <v>48</v>
      </c>
      <c r="E759">
        <v>13</v>
      </c>
      <c r="F759">
        <v>3807</v>
      </c>
      <c r="G759">
        <v>5256</v>
      </c>
      <c r="H759">
        <v>549</v>
      </c>
      <c r="I759">
        <v>3405</v>
      </c>
      <c r="J759">
        <v>13017</v>
      </c>
      <c r="K759">
        <v>747079</v>
      </c>
      <c r="L759">
        <v>1753</v>
      </c>
    </row>
    <row r="760" spans="1:12" x14ac:dyDescent="0.45">
      <c r="A760" t="s">
        <v>16</v>
      </c>
      <c r="B760" t="s">
        <v>17</v>
      </c>
      <c r="C760">
        <v>2012</v>
      </c>
      <c r="D760" t="s">
        <v>48</v>
      </c>
      <c r="E760">
        <v>14</v>
      </c>
      <c r="F760">
        <v>3582</v>
      </c>
      <c r="G760">
        <v>4631</v>
      </c>
      <c r="H760">
        <v>572</v>
      </c>
      <c r="I760">
        <v>3145</v>
      </c>
      <c r="J760">
        <v>11930</v>
      </c>
      <c r="K760">
        <v>711808</v>
      </c>
      <c r="L760">
        <v>1729</v>
      </c>
    </row>
    <row r="761" spans="1:12" x14ac:dyDescent="0.45">
      <c r="A761" t="s">
        <v>16</v>
      </c>
      <c r="B761" t="s">
        <v>17</v>
      </c>
      <c r="C761">
        <v>2012</v>
      </c>
      <c r="D761" t="s">
        <v>48</v>
      </c>
      <c r="E761">
        <v>15</v>
      </c>
      <c r="F761">
        <v>3253</v>
      </c>
      <c r="G761">
        <v>4059</v>
      </c>
      <c r="H761">
        <v>544</v>
      </c>
      <c r="I761">
        <v>2876</v>
      </c>
      <c r="J761">
        <v>10732</v>
      </c>
      <c r="K761">
        <v>717202</v>
      </c>
      <c r="L761">
        <v>1707</v>
      </c>
    </row>
    <row r="762" spans="1:12" x14ac:dyDescent="0.45">
      <c r="A762" t="s">
        <v>16</v>
      </c>
      <c r="B762" t="s">
        <v>17</v>
      </c>
      <c r="C762">
        <v>2012</v>
      </c>
      <c r="D762" t="s">
        <v>48</v>
      </c>
      <c r="E762">
        <v>16</v>
      </c>
      <c r="F762">
        <v>3001</v>
      </c>
      <c r="G762">
        <v>4020</v>
      </c>
      <c r="H762">
        <v>393</v>
      </c>
      <c r="I762">
        <v>2709</v>
      </c>
      <c r="J762">
        <v>10123</v>
      </c>
      <c r="K762">
        <v>732480</v>
      </c>
      <c r="L762">
        <v>1699</v>
      </c>
    </row>
    <row r="763" spans="1:12" x14ac:dyDescent="0.45">
      <c r="A763" t="s">
        <v>16</v>
      </c>
      <c r="B763" t="s">
        <v>17</v>
      </c>
      <c r="C763">
        <v>2012</v>
      </c>
      <c r="D763" t="s">
        <v>48</v>
      </c>
      <c r="E763">
        <v>17</v>
      </c>
      <c r="F763">
        <v>2638</v>
      </c>
      <c r="G763">
        <v>3802</v>
      </c>
      <c r="H763">
        <v>435</v>
      </c>
      <c r="I763">
        <v>2495</v>
      </c>
      <c r="J763">
        <v>9370</v>
      </c>
      <c r="K763">
        <v>726772</v>
      </c>
      <c r="L763">
        <v>1675</v>
      </c>
    </row>
    <row r="764" spans="1:12" x14ac:dyDescent="0.45">
      <c r="A764" t="s">
        <v>16</v>
      </c>
      <c r="B764" t="s">
        <v>17</v>
      </c>
      <c r="C764">
        <v>2012</v>
      </c>
      <c r="D764" t="s">
        <v>48</v>
      </c>
      <c r="E764">
        <v>18</v>
      </c>
      <c r="F764">
        <v>2509</v>
      </c>
      <c r="G764">
        <v>3671</v>
      </c>
      <c r="H764">
        <v>455</v>
      </c>
      <c r="I764">
        <v>2364</v>
      </c>
      <c r="J764">
        <v>8999</v>
      </c>
      <c r="K764">
        <v>662649</v>
      </c>
      <c r="L764">
        <v>1564</v>
      </c>
    </row>
    <row r="765" spans="1:12" x14ac:dyDescent="0.45">
      <c r="A765" t="s">
        <v>16</v>
      </c>
      <c r="B765" t="s">
        <v>17</v>
      </c>
      <c r="C765">
        <v>2012</v>
      </c>
      <c r="D765" t="s">
        <v>48</v>
      </c>
      <c r="E765">
        <v>19</v>
      </c>
      <c r="F765">
        <v>2524</v>
      </c>
      <c r="G765">
        <v>3468</v>
      </c>
      <c r="H765">
        <v>419</v>
      </c>
      <c r="I765">
        <v>2165</v>
      </c>
      <c r="J765">
        <v>8576</v>
      </c>
      <c r="K765">
        <v>655492</v>
      </c>
      <c r="L765">
        <v>1546</v>
      </c>
    </row>
    <row r="766" spans="1:12" x14ac:dyDescent="0.45">
      <c r="A766" t="s">
        <v>16</v>
      </c>
      <c r="B766" t="s">
        <v>17</v>
      </c>
      <c r="C766">
        <v>2012</v>
      </c>
      <c r="D766" t="s">
        <v>48</v>
      </c>
      <c r="E766">
        <v>20</v>
      </c>
      <c r="F766">
        <v>2465</v>
      </c>
      <c r="G766">
        <v>3087</v>
      </c>
      <c r="H766">
        <v>375</v>
      </c>
      <c r="I766">
        <v>2135</v>
      </c>
      <c r="J766">
        <v>8062</v>
      </c>
      <c r="K766">
        <v>636347</v>
      </c>
      <c r="L766">
        <v>1503</v>
      </c>
    </row>
    <row r="767" spans="1:12" x14ac:dyDescent="0.45">
      <c r="A767" t="s">
        <v>16</v>
      </c>
      <c r="B767" t="s">
        <v>17</v>
      </c>
      <c r="C767">
        <v>2012</v>
      </c>
      <c r="E767">
        <v>21</v>
      </c>
      <c r="F767">
        <v>2545</v>
      </c>
      <c r="G767">
        <v>3011</v>
      </c>
      <c r="H767">
        <v>378</v>
      </c>
      <c r="I767">
        <v>1944</v>
      </c>
      <c r="J767">
        <v>7878</v>
      </c>
      <c r="K767">
        <v>616765</v>
      </c>
      <c r="L767">
        <v>1415</v>
      </c>
    </row>
    <row r="768" spans="1:12" x14ac:dyDescent="0.45">
      <c r="A768" t="s">
        <v>16</v>
      </c>
      <c r="B768" t="s">
        <v>17</v>
      </c>
      <c r="C768">
        <v>2012</v>
      </c>
      <c r="E768">
        <v>22</v>
      </c>
      <c r="F768">
        <v>2480</v>
      </c>
      <c r="G768">
        <v>2601</v>
      </c>
      <c r="H768">
        <v>350</v>
      </c>
      <c r="I768">
        <v>1722</v>
      </c>
      <c r="J768">
        <v>7153</v>
      </c>
      <c r="K768">
        <v>550614</v>
      </c>
      <c r="L768">
        <v>1409</v>
      </c>
    </row>
    <row r="769" spans="1:12" x14ac:dyDescent="0.45">
      <c r="A769" t="s">
        <v>16</v>
      </c>
      <c r="B769" t="s">
        <v>17</v>
      </c>
      <c r="C769">
        <v>2012</v>
      </c>
      <c r="E769">
        <v>23</v>
      </c>
      <c r="F769">
        <v>2336</v>
      </c>
      <c r="G769">
        <v>2352</v>
      </c>
      <c r="H769">
        <v>338</v>
      </c>
      <c r="I769">
        <v>1739</v>
      </c>
      <c r="J769">
        <v>6765</v>
      </c>
      <c r="K769">
        <v>581700</v>
      </c>
      <c r="L769">
        <v>1365</v>
      </c>
    </row>
    <row r="770" spans="1:12" x14ac:dyDescent="0.45">
      <c r="A770" t="s">
        <v>16</v>
      </c>
      <c r="B770" t="s">
        <v>17</v>
      </c>
      <c r="C770">
        <v>2012</v>
      </c>
      <c r="E770">
        <v>24</v>
      </c>
      <c r="F770">
        <v>2231</v>
      </c>
      <c r="G770">
        <v>2024</v>
      </c>
      <c r="H770">
        <v>300</v>
      </c>
      <c r="I770">
        <v>1578</v>
      </c>
      <c r="J770">
        <v>6133</v>
      </c>
      <c r="K770">
        <v>564670</v>
      </c>
      <c r="L770">
        <v>1289</v>
      </c>
    </row>
    <row r="771" spans="1:12" x14ac:dyDescent="0.45">
      <c r="A771" t="s">
        <v>16</v>
      </c>
      <c r="B771" t="s">
        <v>17</v>
      </c>
      <c r="C771">
        <v>2012</v>
      </c>
      <c r="E771">
        <v>25</v>
      </c>
      <c r="F771">
        <v>2259</v>
      </c>
      <c r="G771">
        <v>1974</v>
      </c>
      <c r="H771">
        <v>285</v>
      </c>
      <c r="I771">
        <v>1530</v>
      </c>
      <c r="J771">
        <v>6048</v>
      </c>
      <c r="K771">
        <v>572296</v>
      </c>
      <c r="L771">
        <v>1295</v>
      </c>
    </row>
    <row r="772" spans="1:12" x14ac:dyDescent="0.45">
      <c r="A772" t="s">
        <v>16</v>
      </c>
      <c r="B772" t="s">
        <v>17</v>
      </c>
      <c r="C772">
        <v>2012</v>
      </c>
      <c r="E772">
        <v>26</v>
      </c>
      <c r="F772">
        <v>2168</v>
      </c>
      <c r="G772">
        <v>1850</v>
      </c>
      <c r="H772">
        <v>288</v>
      </c>
      <c r="I772">
        <v>1480</v>
      </c>
      <c r="J772">
        <v>5786</v>
      </c>
      <c r="K772">
        <v>536380</v>
      </c>
      <c r="L772">
        <v>1260</v>
      </c>
    </row>
    <row r="773" spans="1:12" x14ac:dyDescent="0.45">
      <c r="A773" t="s">
        <v>16</v>
      </c>
      <c r="B773" t="s">
        <v>17</v>
      </c>
      <c r="C773">
        <v>2012</v>
      </c>
      <c r="E773">
        <v>27</v>
      </c>
      <c r="F773">
        <v>1911</v>
      </c>
      <c r="G773">
        <v>1706</v>
      </c>
      <c r="H773">
        <v>273</v>
      </c>
      <c r="I773">
        <v>1401</v>
      </c>
      <c r="J773">
        <v>5291</v>
      </c>
      <c r="K773">
        <v>505533</v>
      </c>
      <c r="L773">
        <v>1271</v>
      </c>
    </row>
    <row r="774" spans="1:12" x14ac:dyDescent="0.45">
      <c r="A774" t="s">
        <v>16</v>
      </c>
      <c r="B774" t="s">
        <v>17</v>
      </c>
      <c r="C774">
        <v>2012</v>
      </c>
      <c r="E774">
        <v>28</v>
      </c>
      <c r="F774">
        <v>1913</v>
      </c>
      <c r="G774">
        <v>1751</v>
      </c>
      <c r="H774">
        <v>220</v>
      </c>
      <c r="I774">
        <v>1301</v>
      </c>
      <c r="J774">
        <v>5185</v>
      </c>
      <c r="K774">
        <v>558637</v>
      </c>
      <c r="L774">
        <v>1240</v>
      </c>
    </row>
    <row r="775" spans="1:12" x14ac:dyDescent="0.45">
      <c r="A775" t="s">
        <v>16</v>
      </c>
      <c r="B775" t="s">
        <v>17</v>
      </c>
      <c r="C775">
        <v>2012</v>
      </c>
      <c r="E775">
        <v>29</v>
      </c>
      <c r="F775">
        <v>1818</v>
      </c>
      <c r="G775">
        <v>1640</v>
      </c>
      <c r="H775">
        <v>241</v>
      </c>
      <c r="I775">
        <v>1232</v>
      </c>
      <c r="J775">
        <v>4931</v>
      </c>
      <c r="K775">
        <v>546713</v>
      </c>
      <c r="L775">
        <v>1223</v>
      </c>
    </row>
    <row r="776" spans="1:12" x14ac:dyDescent="0.45">
      <c r="A776" t="s">
        <v>16</v>
      </c>
      <c r="B776" t="s">
        <v>17</v>
      </c>
      <c r="C776">
        <v>2012</v>
      </c>
      <c r="E776">
        <v>30</v>
      </c>
      <c r="F776">
        <v>1752</v>
      </c>
      <c r="G776">
        <v>1721</v>
      </c>
      <c r="H776">
        <v>283</v>
      </c>
      <c r="I776">
        <v>1347</v>
      </c>
      <c r="J776">
        <v>5103</v>
      </c>
      <c r="K776">
        <v>557488</v>
      </c>
      <c r="L776">
        <v>1250</v>
      </c>
    </row>
    <row r="777" spans="1:12" x14ac:dyDescent="0.45">
      <c r="A777" t="s">
        <v>16</v>
      </c>
      <c r="B777" t="s">
        <v>17</v>
      </c>
      <c r="C777">
        <v>2012</v>
      </c>
      <c r="E777">
        <v>31</v>
      </c>
      <c r="F777">
        <v>1728</v>
      </c>
      <c r="G777">
        <v>1706</v>
      </c>
      <c r="H777">
        <v>267</v>
      </c>
      <c r="I777">
        <v>1458</v>
      </c>
      <c r="J777">
        <v>5159</v>
      </c>
      <c r="K777">
        <v>541600</v>
      </c>
      <c r="L777">
        <v>1240</v>
      </c>
    </row>
    <row r="778" spans="1:12" x14ac:dyDescent="0.45">
      <c r="A778" t="s">
        <v>16</v>
      </c>
      <c r="B778" t="s">
        <v>17</v>
      </c>
      <c r="C778">
        <v>2012</v>
      </c>
      <c r="E778">
        <v>32</v>
      </c>
      <c r="F778">
        <v>1660</v>
      </c>
      <c r="G778">
        <v>1718</v>
      </c>
      <c r="H778">
        <v>284</v>
      </c>
      <c r="I778">
        <v>1364</v>
      </c>
      <c r="J778">
        <v>5026</v>
      </c>
      <c r="K778">
        <v>548294</v>
      </c>
      <c r="L778">
        <v>1248</v>
      </c>
    </row>
    <row r="779" spans="1:12" x14ac:dyDescent="0.45">
      <c r="A779" t="s">
        <v>16</v>
      </c>
      <c r="B779" t="s">
        <v>17</v>
      </c>
      <c r="C779">
        <v>2012</v>
      </c>
      <c r="E779">
        <v>33</v>
      </c>
      <c r="F779">
        <v>1721</v>
      </c>
      <c r="G779">
        <v>1755</v>
      </c>
      <c r="H779">
        <v>232</v>
      </c>
      <c r="I779">
        <v>1343</v>
      </c>
      <c r="J779">
        <v>5051</v>
      </c>
      <c r="K779">
        <v>560110</v>
      </c>
      <c r="L779">
        <v>1238</v>
      </c>
    </row>
    <row r="780" spans="1:12" x14ac:dyDescent="0.45">
      <c r="A780" t="s">
        <v>16</v>
      </c>
      <c r="B780" t="s">
        <v>17</v>
      </c>
      <c r="C780">
        <v>2012</v>
      </c>
      <c r="E780">
        <v>34</v>
      </c>
      <c r="F780">
        <v>2098</v>
      </c>
      <c r="G780">
        <v>2128</v>
      </c>
      <c r="H780">
        <v>296</v>
      </c>
      <c r="I780">
        <v>1619</v>
      </c>
      <c r="J780">
        <v>6141</v>
      </c>
      <c r="K780">
        <v>594395</v>
      </c>
      <c r="L780">
        <v>1238</v>
      </c>
    </row>
    <row r="781" spans="1:12" x14ac:dyDescent="0.45">
      <c r="A781" t="s">
        <v>16</v>
      </c>
      <c r="B781" t="s">
        <v>17</v>
      </c>
      <c r="C781">
        <v>2012</v>
      </c>
      <c r="E781">
        <v>35</v>
      </c>
      <c r="F781">
        <v>1958</v>
      </c>
      <c r="G781">
        <v>2335</v>
      </c>
      <c r="H781">
        <v>277</v>
      </c>
      <c r="I781">
        <v>1748</v>
      </c>
      <c r="J781">
        <v>6318</v>
      </c>
      <c r="K781">
        <v>600354</v>
      </c>
      <c r="L781">
        <v>1238</v>
      </c>
    </row>
    <row r="782" spans="1:12" x14ac:dyDescent="0.45">
      <c r="A782" t="s">
        <v>16</v>
      </c>
      <c r="B782" t="s">
        <v>17</v>
      </c>
      <c r="C782">
        <v>2012</v>
      </c>
      <c r="E782">
        <v>36</v>
      </c>
      <c r="F782">
        <v>1886</v>
      </c>
      <c r="G782">
        <v>2294</v>
      </c>
      <c r="H782">
        <v>318</v>
      </c>
      <c r="I782">
        <v>1798</v>
      </c>
      <c r="J782">
        <v>6296</v>
      </c>
      <c r="K782">
        <v>558585</v>
      </c>
      <c r="L782">
        <v>1242</v>
      </c>
    </row>
    <row r="783" spans="1:12" x14ac:dyDescent="0.45">
      <c r="A783" t="s">
        <v>16</v>
      </c>
      <c r="B783" t="s">
        <v>17</v>
      </c>
      <c r="C783">
        <v>2012</v>
      </c>
      <c r="E783">
        <v>37</v>
      </c>
      <c r="F783">
        <v>2176</v>
      </c>
      <c r="G783">
        <v>2870</v>
      </c>
      <c r="H783">
        <v>415</v>
      </c>
      <c r="I783">
        <v>1921</v>
      </c>
      <c r="J783">
        <v>7382</v>
      </c>
      <c r="K783">
        <v>622114</v>
      </c>
      <c r="L783">
        <v>1252</v>
      </c>
    </row>
    <row r="784" spans="1:12" x14ac:dyDescent="0.45">
      <c r="A784" t="s">
        <v>16</v>
      </c>
      <c r="B784" t="s">
        <v>17</v>
      </c>
      <c r="C784">
        <v>2012</v>
      </c>
      <c r="E784">
        <v>38</v>
      </c>
      <c r="F784">
        <v>2295</v>
      </c>
      <c r="G784">
        <v>2972</v>
      </c>
      <c r="H784">
        <v>348</v>
      </c>
      <c r="I784">
        <v>2041</v>
      </c>
      <c r="J784">
        <v>7656</v>
      </c>
      <c r="K784">
        <v>630563</v>
      </c>
      <c r="L784">
        <v>1268</v>
      </c>
    </row>
    <row r="785" spans="1:12" x14ac:dyDescent="0.45">
      <c r="A785" t="s">
        <v>16</v>
      </c>
      <c r="B785" t="s">
        <v>17</v>
      </c>
      <c r="C785">
        <v>2012</v>
      </c>
      <c r="E785">
        <v>39</v>
      </c>
      <c r="F785">
        <v>2421</v>
      </c>
      <c r="G785">
        <v>2867</v>
      </c>
      <c r="H785">
        <v>398</v>
      </c>
      <c r="I785">
        <v>2121</v>
      </c>
      <c r="J785">
        <v>7807</v>
      </c>
      <c r="K785">
        <v>623572</v>
      </c>
      <c r="L785">
        <v>1248</v>
      </c>
    </row>
    <row r="786" spans="1:12" x14ac:dyDescent="0.45">
      <c r="A786" t="s">
        <v>16</v>
      </c>
      <c r="B786" t="s">
        <v>17</v>
      </c>
      <c r="C786">
        <v>2012</v>
      </c>
      <c r="D786" t="s">
        <v>49</v>
      </c>
      <c r="E786">
        <v>40</v>
      </c>
      <c r="F786">
        <v>2773</v>
      </c>
      <c r="G786">
        <v>3691</v>
      </c>
      <c r="H786">
        <v>415</v>
      </c>
      <c r="I786">
        <v>2516</v>
      </c>
      <c r="J786">
        <v>9395</v>
      </c>
      <c r="K786">
        <v>779285</v>
      </c>
      <c r="L786">
        <v>1932</v>
      </c>
    </row>
    <row r="787" spans="1:12" x14ac:dyDescent="0.45">
      <c r="A787" t="s">
        <v>16</v>
      </c>
      <c r="B787" t="s">
        <v>17</v>
      </c>
      <c r="C787">
        <v>2012</v>
      </c>
      <c r="D787" t="s">
        <v>49</v>
      </c>
      <c r="E787">
        <v>41</v>
      </c>
      <c r="F787">
        <v>2960</v>
      </c>
      <c r="G787">
        <v>4007</v>
      </c>
      <c r="H787">
        <v>489</v>
      </c>
      <c r="I787">
        <v>2702</v>
      </c>
      <c r="J787">
        <v>10158</v>
      </c>
      <c r="K787">
        <v>769959</v>
      </c>
      <c r="L787">
        <v>1940</v>
      </c>
    </row>
    <row r="788" spans="1:12" x14ac:dyDescent="0.45">
      <c r="A788" t="s">
        <v>16</v>
      </c>
      <c r="B788" t="s">
        <v>17</v>
      </c>
      <c r="C788">
        <v>2012</v>
      </c>
      <c r="D788" t="s">
        <v>49</v>
      </c>
      <c r="E788">
        <v>42</v>
      </c>
      <c r="F788">
        <v>3202</v>
      </c>
      <c r="G788">
        <v>4233</v>
      </c>
      <c r="H788">
        <v>488</v>
      </c>
      <c r="I788">
        <v>2662</v>
      </c>
      <c r="J788">
        <v>10585</v>
      </c>
      <c r="K788">
        <v>797444</v>
      </c>
      <c r="L788">
        <v>1968</v>
      </c>
    </row>
    <row r="789" spans="1:12" x14ac:dyDescent="0.45">
      <c r="A789" t="s">
        <v>16</v>
      </c>
      <c r="B789" t="s">
        <v>17</v>
      </c>
      <c r="C789">
        <v>2012</v>
      </c>
      <c r="D789" t="s">
        <v>49</v>
      </c>
      <c r="E789">
        <v>43</v>
      </c>
      <c r="F789">
        <v>3346</v>
      </c>
      <c r="G789">
        <v>4268</v>
      </c>
      <c r="H789">
        <v>516</v>
      </c>
      <c r="I789">
        <v>2783</v>
      </c>
      <c r="J789">
        <v>10913</v>
      </c>
      <c r="K789">
        <v>798388</v>
      </c>
      <c r="L789">
        <v>1958</v>
      </c>
    </row>
    <row r="790" spans="1:12" x14ac:dyDescent="0.45">
      <c r="A790" t="s">
        <v>16</v>
      </c>
      <c r="B790" t="s">
        <v>17</v>
      </c>
      <c r="C790">
        <v>2012</v>
      </c>
      <c r="D790" t="s">
        <v>49</v>
      </c>
      <c r="E790">
        <v>44</v>
      </c>
      <c r="F790">
        <v>3326</v>
      </c>
      <c r="G790">
        <v>4422</v>
      </c>
      <c r="H790">
        <v>484</v>
      </c>
      <c r="I790">
        <v>2829</v>
      </c>
      <c r="J790">
        <v>11061</v>
      </c>
      <c r="K790">
        <v>734781</v>
      </c>
      <c r="L790">
        <v>1929</v>
      </c>
    </row>
    <row r="791" spans="1:12" x14ac:dyDescent="0.45">
      <c r="A791" t="s">
        <v>16</v>
      </c>
      <c r="B791" t="s">
        <v>17</v>
      </c>
      <c r="C791">
        <v>2012</v>
      </c>
      <c r="D791" t="s">
        <v>49</v>
      </c>
      <c r="E791">
        <v>45</v>
      </c>
      <c r="F791">
        <v>3733</v>
      </c>
      <c r="G791">
        <v>5145</v>
      </c>
      <c r="H791">
        <v>541</v>
      </c>
      <c r="I791">
        <v>3255</v>
      </c>
      <c r="J791">
        <v>12674</v>
      </c>
      <c r="K791">
        <v>785871</v>
      </c>
      <c r="L791">
        <v>1974</v>
      </c>
    </row>
    <row r="792" spans="1:12" x14ac:dyDescent="0.45">
      <c r="A792" t="s">
        <v>16</v>
      </c>
      <c r="B792" t="s">
        <v>17</v>
      </c>
      <c r="C792">
        <v>2012</v>
      </c>
      <c r="D792" t="s">
        <v>49</v>
      </c>
      <c r="E792">
        <v>46</v>
      </c>
      <c r="F792">
        <v>4034</v>
      </c>
      <c r="G792">
        <v>5526</v>
      </c>
      <c r="H792">
        <v>597</v>
      </c>
      <c r="I792">
        <v>3466</v>
      </c>
      <c r="J792">
        <v>13623</v>
      </c>
      <c r="K792">
        <v>777534</v>
      </c>
      <c r="L792">
        <v>1966</v>
      </c>
    </row>
    <row r="793" spans="1:12" x14ac:dyDescent="0.45">
      <c r="A793" t="s">
        <v>16</v>
      </c>
      <c r="B793" t="s">
        <v>17</v>
      </c>
      <c r="C793">
        <v>2012</v>
      </c>
      <c r="D793" t="s">
        <v>49</v>
      </c>
      <c r="E793">
        <v>47</v>
      </c>
      <c r="F793">
        <v>4651</v>
      </c>
      <c r="G793">
        <v>5387</v>
      </c>
      <c r="H793">
        <v>683</v>
      </c>
      <c r="I793">
        <v>3929</v>
      </c>
      <c r="J793">
        <v>14650</v>
      </c>
      <c r="K793">
        <v>627772</v>
      </c>
      <c r="L793">
        <v>1968</v>
      </c>
    </row>
    <row r="794" spans="1:12" x14ac:dyDescent="0.45">
      <c r="A794" t="s">
        <v>16</v>
      </c>
      <c r="B794" t="s">
        <v>17</v>
      </c>
      <c r="C794">
        <v>2012</v>
      </c>
      <c r="D794" t="s">
        <v>49</v>
      </c>
      <c r="E794">
        <v>48</v>
      </c>
      <c r="F794">
        <v>5102</v>
      </c>
      <c r="G794">
        <v>7018</v>
      </c>
      <c r="H794">
        <v>953</v>
      </c>
      <c r="I794">
        <v>5448</v>
      </c>
      <c r="J794">
        <v>18521</v>
      </c>
      <c r="K794">
        <v>831670</v>
      </c>
      <c r="L794">
        <v>2005</v>
      </c>
    </row>
    <row r="795" spans="1:12" x14ac:dyDescent="0.45">
      <c r="A795" t="s">
        <v>16</v>
      </c>
      <c r="B795" t="s">
        <v>17</v>
      </c>
      <c r="C795">
        <v>2012</v>
      </c>
      <c r="D795" t="s">
        <v>49</v>
      </c>
      <c r="E795">
        <v>49</v>
      </c>
      <c r="F795">
        <v>6486</v>
      </c>
      <c r="G795">
        <v>10857</v>
      </c>
      <c r="H795">
        <v>1071</v>
      </c>
      <c r="I795">
        <v>6463</v>
      </c>
      <c r="J795">
        <v>24877</v>
      </c>
      <c r="K795">
        <v>835762</v>
      </c>
      <c r="L795">
        <v>2006</v>
      </c>
    </row>
    <row r="796" spans="1:12" x14ac:dyDescent="0.45">
      <c r="A796" t="s">
        <v>16</v>
      </c>
      <c r="B796" t="s">
        <v>17</v>
      </c>
      <c r="C796">
        <v>2012</v>
      </c>
      <c r="D796" t="s">
        <v>49</v>
      </c>
      <c r="E796">
        <v>50</v>
      </c>
      <c r="F796">
        <v>7446</v>
      </c>
      <c r="G796">
        <v>12945</v>
      </c>
      <c r="H796">
        <v>1262</v>
      </c>
      <c r="I796">
        <v>7779</v>
      </c>
      <c r="J796">
        <v>29432</v>
      </c>
      <c r="K796">
        <v>811800</v>
      </c>
      <c r="L796">
        <v>1977</v>
      </c>
    </row>
    <row r="797" spans="1:12" x14ac:dyDescent="0.45">
      <c r="A797" t="s">
        <v>16</v>
      </c>
      <c r="B797" t="s">
        <v>17</v>
      </c>
      <c r="C797">
        <v>2012</v>
      </c>
      <c r="D797" t="s">
        <v>49</v>
      </c>
      <c r="E797">
        <v>51</v>
      </c>
      <c r="F797">
        <v>8546</v>
      </c>
      <c r="G797">
        <v>13971</v>
      </c>
      <c r="H797">
        <v>1648</v>
      </c>
      <c r="I797">
        <v>10167</v>
      </c>
      <c r="J797">
        <v>34332</v>
      </c>
      <c r="K797">
        <v>754019</v>
      </c>
      <c r="L797">
        <v>1908</v>
      </c>
    </row>
    <row r="798" spans="1:12" x14ac:dyDescent="0.45">
      <c r="A798" t="s">
        <v>16</v>
      </c>
      <c r="B798" t="s">
        <v>17</v>
      </c>
      <c r="C798">
        <v>2012</v>
      </c>
      <c r="D798" t="s">
        <v>49</v>
      </c>
      <c r="E798">
        <v>52</v>
      </c>
      <c r="F798">
        <v>9709</v>
      </c>
      <c r="G798">
        <v>11391</v>
      </c>
      <c r="H798">
        <v>2554</v>
      </c>
      <c r="I798">
        <v>12934</v>
      </c>
      <c r="J798">
        <v>36588</v>
      </c>
      <c r="K798">
        <v>607171</v>
      </c>
      <c r="L798">
        <v>1905</v>
      </c>
    </row>
    <row r="799" spans="1:12" x14ac:dyDescent="0.45">
      <c r="A799" t="s">
        <v>16</v>
      </c>
      <c r="B799" t="s">
        <v>17</v>
      </c>
      <c r="C799">
        <v>2013</v>
      </c>
      <c r="D799" t="s">
        <v>49</v>
      </c>
      <c r="E799">
        <v>1</v>
      </c>
      <c r="F799">
        <v>8444</v>
      </c>
      <c r="G799">
        <v>9108</v>
      </c>
      <c r="H799">
        <v>2792</v>
      </c>
      <c r="I799">
        <v>13759</v>
      </c>
      <c r="J799">
        <v>34103</v>
      </c>
      <c r="K799">
        <v>687051</v>
      </c>
      <c r="L799">
        <v>1982</v>
      </c>
    </row>
    <row r="800" spans="1:12" x14ac:dyDescent="0.45">
      <c r="A800" t="s">
        <v>16</v>
      </c>
      <c r="B800" t="s">
        <v>17</v>
      </c>
      <c r="C800">
        <v>2013</v>
      </c>
      <c r="D800" t="s">
        <v>49</v>
      </c>
      <c r="E800">
        <v>2</v>
      </c>
      <c r="F800">
        <v>8297</v>
      </c>
      <c r="G800">
        <v>13424</v>
      </c>
      <c r="H800">
        <v>2796</v>
      </c>
      <c r="I800">
        <v>15379</v>
      </c>
      <c r="J800">
        <v>39896</v>
      </c>
      <c r="K800">
        <v>850531</v>
      </c>
      <c r="L800">
        <v>1995</v>
      </c>
    </row>
    <row r="801" spans="1:12" x14ac:dyDescent="0.45">
      <c r="A801" t="s">
        <v>16</v>
      </c>
      <c r="B801" t="s">
        <v>17</v>
      </c>
      <c r="C801">
        <v>2013</v>
      </c>
      <c r="D801" t="s">
        <v>49</v>
      </c>
      <c r="E801">
        <v>3</v>
      </c>
      <c r="F801">
        <v>8633</v>
      </c>
      <c r="G801">
        <v>15992</v>
      </c>
      <c r="H801">
        <v>2316</v>
      </c>
      <c r="I801">
        <v>12500</v>
      </c>
      <c r="J801">
        <v>39441</v>
      </c>
      <c r="K801">
        <v>838326</v>
      </c>
      <c r="L801">
        <v>2008</v>
      </c>
    </row>
    <row r="802" spans="1:12" x14ac:dyDescent="0.45">
      <c r="A802" t="s">
        <v>16</v>
      </c>
      <c r="B802" t="s">
        <v>17</v>
      </c>
      <c r="C802">
        <v>2013</v>
      </c>
      <c r="D802" t="s">
        <v>49</v>
      </c>
      <c r="E802">
        <v>4</v>
      </c>
      <c r="F802">
        <v>7441</v>
      </c>
      <c r="G802">
        <v>13439</v>
      </c>
      <c r="H802">
        <v>1765</v>
      </c>
      <c r="I802">
        <v>9781</v>
      </c>
      <c r="J802">
        <v>32426</v>
      </c>
      <c r="K802">
        <v>778610</v>
      </c>
      <c r="L802">
        <v>1978</v>
      </c>
    </row>
    <row r="803" spans="1:12" x14ac:dyDescent="0.45">
      <c r="A803" t="s">
        <v>16</v>
      </c>
      <c r="B803" t="s">
        <v>17</v>
      </c>
      <c r="C803">
        <v>2013</v>
      </c>
      <c r="D803" t="s">
        <v>49</v>
      </c>
      <c r="E803">
        <v>5</v>
      </c>
      <c r="F803">
        <v>6609</v>
      </c>
      <c r="G803">
        <v>12653</v>
      </c>
      <c r="H803">
        <v>1574</v>
      </c>
      <c r="I803">
        <v>8972</v>
      </c>
      <c r="J803">
        <v>29808</v>
      </c>
      <c r="K803">
        <v>806640</v>
      </c>
      <c r="L803">
        <v>1963</v>
      </c>
    </row>
    <row r="804" spans="1:12" x14ac:dyDescent="0.45">
      <c r="A804" t="s">
        <v>16</v>
      </c>
      <c r="B804" t="s">
        <v>17</v>
      </c>
      <c r="C804">
        <v>2013</v>
      </c>
      <c r="D804" t="s">
        <v>49</v>
      </c>
      <c r="E804">
        <v>6</v>
      </c>
      <c r="F804">
        <v>5757</v>
      </c>
      <c r="G804">
        <v>10816</v>
      </c>
      <c r="H804">
        <v>1207</v>
      </c>
      <c r="I804">
        <v>7207</v>
      </c>
      <c r="J804">
        <v>24987</v>
      </c>
      <c r="K804">
        <v>772086</v>
      </c>
      <c r="L804">
        <v>1931</v>
      </c>
    </row>
    <row r="805" spans="1:12" x14ac:dyDescent="0.45">
      <c r="A805" t="s">
        <v>16</v>
      </c>
      <c r="B805" t="s">
        <v>17</v>
      </c>
      <c r="C805">
        <v>2013</v>
      </c>
      <c r="D805" t="s">
        <v>49</v>
      </c>
      <c r="E805">
        <v>7</v>
      </c>
      <c r="F805">
        <v>5289</v>
      </c>
      <c r="G805">
        <v>9395</v>
      </c>
      <c r="H805">
        <v>1045</v>
      </c>
      <c r="I805">
        <v>6592</v>
      </c>
      <c r="J805">
        <v>22321</v>
      </c>
      <c r="K805">
        <v>771229</v>
      </c>
      <c r="L805">
        <v>1926</v>
      </c>
    </row>
    <row r="806" spans="1:12" x14ac:dyDescent="0.45">
      <c r="A806" t="s">
        <v>16</v>
      </c>
      <c r="B806" t="s">
        <v>17</v>
      </c>
      <c r="C806">
        <v>2013</v>
      </c>
      <c r="D806" t="s">
        <v>49</v>
      </c>
      <c r="E806">
        <v>8</v>
      </c>
      <c r="F806">
        <v>5099</v>
      </c>
      <c r="G806">
        <v>8415</v>
      </c>
      <c r="H806">
        <v>1023</v>
      </c>
      <c r="I806">
        <v>5982</v>
      </c>
      <c r="J806">
        <v>20519</v>
      </c>
      <c r="K806">
        <v>755092</v>
      </c>
      <c r="L806">
        <v>1940</v>
      </c>
    </row>
    <row r="807" spans="1:12" x14ac:dyDescent="0.45">
      <c r="A807" t="s">
        <v>16</v>
      </c>
      <c r="B807" t="s">
        <v>17</v>
      </c>
      <c r="C807">
        <v>2013</v>
      </c>
      <c r="D807" t="s">
        <v>49</v>
      </c>
      <c r="E807">
        <v>9</v>
      </c>
      <c r="F807">
        <v>4633</v>
      </c>
      <c r="G807">
        <v>7981</v>
      </c>
      <c r="H807">
        <v>968</v>
      </c>
      <c r="I807">
        <v>5649</v>
      </c>
      <c r="J807">
        <v>19231</v>
      </c>
      <c r="K807">
        <v>762238</v>
      </c>
      <c r="L807">
        <v>1893</v>
      </c>
    </row>
    <row r="808" spans="1:12" x14ac:dyDescent="0.45">
      <c r="A808" t="s">
        <v>16</v>
      </c>
      <c r="B808" t="s">
        <v>17</v>
      </c>
      <c r="C808">
        <v>2013</v>
      </c>
      <c r="D808" t="s">
        <v>49</v>
      </c>
      <c r="E808">
        <v>10</v>
      </c>
      <c r="F808">
        <v>4791</v>
      </c>
      <c r="G808">
        <v>7709</v>
      </c>
      <c r="H808">
        <v>858</v>
      </c>
      <c r="I808">
        <v>5471</v>
      </c>
      <c r="J808">
        <v>18829</v>
      </c>
      <c r="K808">
        <v>737736</v>
      </c>
      <c r="L808">
        <v>1884</v>
      </c>
    </row>
    <row r="809" spans="1:12" x14ac:dyDescent="0.45">
      <c r="A809" t="s">
        <v>16</v>
      </c>
      <c r="B809" t="s">
        <v>17</v>
      </c>
      <c r="C809">
        <v>2013</v>
      </c>
      <c r="D809" t="s">
        <v>49</v>
      </c>
      <c r="E809">
        <v>11</v>
      </c>
      <c r="F809">
        <v>4480</v>
      </c>
      <c r="G809">
        <v>7065</v>
      </c>
      <c r="H809">
        <v>889</v>
      </c>
      <c r="I809">
        <v>4958</v>
      </c>
      <c r="J809">
        <v>17392</v>
      </c>
      <c r="K809">
        <v>715059</v>
      </c>
      <c r="L809">
        <v>1846</v>
      </c>
    </row>
    <row r="810" spans="1:12" x14ac:dyDescent="0.45">
      <c r="A810" t="s">
        <v>16</v>
      </c>
      <c r="B810" t="s">
        <v>17</v>
      </c>
      <c r="C810">
        <v>2013</v>
      </c>
      <c r="D810" t="s">
        <v>49</v>
      </c>
      <c r="E810">
        <v>12</v>
      </c>
      <c r="F810">
        <v>3957</v>
      </c>
      <c r="G810">
        <v>6095</v>
      </c>
      <c r="H810">
        <v>741</v>
      </c>
      <c r="I810">
        <v>4461</v>
      </c>
      <c r="J810">
        <v>15254</v>
      </c>
      <c r="K810">
        <v>723449</v>
      </c>
      <c r="L810">
        <v>1825</v>
      </c>
    </row>
    <row r="811" spans="1:12" x14ac:dyDescent="0.45">
      <c r="A811" t="s">
        <v>16</v>
      </c>
      <c r="B811" t="s">
        <v>17</v>
      </c>
      <c r="C811">
        <v>2013</v>
      </c>
      <c r="D811" t="s">
        <v>49</v>
      </c>
      <c r="E811">
        <v>13</v>
      </c>
      <c r="F811">
        <v>3830</v>
      </c>
      <c r="G811">
        <v>5204</v>
      </c>
      <c r="H811">
        <v>632</v>
      </c>
      <c r="I811">
        <v>4048</v>
      </c>
      <c r="J811">
        <v>13714</v>
      </c>
      <c r="K811">
        <v>704276</v>
      </c>
      <c r="L811">
        <v>1811</v>
      </c>
    </row>
    <row r="812" spans="1:12" x14ac:dyDescent="0.45">
      <c r="A812" t="s">
        <v>16</v>
      </c>
      <c r="B812" t="s">
        <v>17</v>
      </c>
      <c r="C812">
        <v>2013</v>
      </c>
      <c r="D812" t="s">
        <v>49</v>
      </c>
      <c r="E812">
        <v>14</v>
      </c>
      <c r="F812">
        <v>3516</v>
      </c>
      <c r="G812">
        <v>4299</v>
      </c>
      <c r="H812">
        <v>675</v>
      </c>
      <c r="I812">
        <v>3783</v>
      </c>
      <c r="J812">
        <v>12273</v>
      </c>
      <c r="K812">
        <v>701881</v>
      </c>
      <c r="L812">
        <v>1769</v>
      </c>
    </row>
    <row r="813" spans="1:12" x14ac:dyDescent="0.45">
      <c r="A813" t="s">
        <v>16</v>
      </c>
      <c r="B813" t="s">
        <v>17</v>
      </c>
      <c r="C813">
        <v>2013</v>
      </c>
      <c r="D813" t="s">
        <v>49</v>
      </c>
      <c r="E813">
        <v>15</v>
      </c>
      <c r="F813">
        <v>3110</v>
      </c>
      <c r="G813">
        <v>3929</v>
      </c>
      <c r="H813">
        <v>603</v>
      </c>
      <c r="I813">
        <v>3176</v>
      </c>
      <c r="J813">
        <v>10818</v>
      </c>
      <c r="K813">
        <v>722583</v>
      </c>
      <c r="L813">
        <v>1742</v>
      </c>
    </row>
    <row r="814" spans="1:12" x14ac:dyDescent="0.45">
      <c r="A814" t="s">
        <v>16</v>
      </c>
      <c r="B814" t="s">
        <v>17</v>
      </c>
      <c r="C814">
        <v>2013</v>
      </c>
      <c r="D814" t="s">
        <v>49</v>
      </c>
      <c r="E814">
        <v>16</v>
      </c>
      <c r="F814">
        <v>2707</v>
      </c>
      <c r="G814">
        <v>3509</v>
      </c>
      <c r="H814">
        <v>491</v>
      </c>
      <c r="I814">
        <v>2481</v>
      </c>
      <c r="J814">
        <v>9188</v>
      </c>
      <c r="K814">
        <v>694415</v>
      </c>
      <c r="L814">
        <v>1732</v>
      </c>
    </row>
    <row r="815" spans="1:12" x14ac:dyDescent="0.45">
      <c r="A815" t="s">
        <v>16</v>
      </c>
      <c r="B815" t="s">
        <v>17</v>
      </c>
      <c r="C815">
        <v>2013</v>
      </c>
      <c r="D815" t="s">
        <v>49</v>
      </c>
      <c r="E815">
        <v>17</v>
      </c>
      <c r="F815">
        <v>2588</v>
      </c>
      <c r="G815">
        <v>3364</v>
      </c>
      <c r="H815">
        <v>425</v>
      </c>
      <c r="I815">
        <v>2212</v>
      </c>
      <c r="J815">
        <v>8589</v>
      </c>
      <c r="K815">
        <v>700300</v>
      </c>
      <c r="L815">
        <v>1711</v>
      </c>
    </row>
    <row r="816" spans="1:12" x14ac:dyDescent="0.45">
      <c r="A816" t="s">
        <v>16</v>
      </c>
      <c r="B816" t="s">
        <v>17</v>
      </c>
      <c r="C816">
        <v>2013</v>
      </c>
      <c r="D816" t="s">
        <v>49</v>
      </c>
      <c r="E816">
        <v>18</v>
      </c>
      <c r="F816">
        <v>2439</v>
      </c>
      <c r="G816">
        <v>3142</v>
      </c>
      <c r="H816">
        <v>370</v>
      </c>
      <c r="I816">
        <v>2035</v>
      </c>
      <c r="J816">
        <v>7986</v>
      </c>
      <c r="K816">
        <v>667648</v>
      </c>
      <c r="L816">
        <v>1675</v>
      </c>
    </row>
    <row r="817" spans="1:12" x14ac:dyDescent="0.45">
      <c r="A817" t="s">
        <v>16</v>
      </c>
      <c r="B817" t="s">
        <v>17</v>
      </c>
      <c r="C817">
        <v>2013</v>
      </c>
      <c r="D817" t="s">
        <v>49</v>
      </c>
      <c r="E817">
        <v>19</v>
      </c>
      <c r="F817">
        <v>2422</v>
      </c>
      <c r="G817">
        <v>2877</v>
      </c>
      <c r="H817">
        <v>361</v>
      </c>
      <c r="I817">
        <v>2044</v>
      </c>
      <c r="J817">
        <v>7704</v>
      </c>
      <c r="K817">
        <v>647130</v>
      </c>
      <c r="L817">
        <v>1630</v>
      </c>
    </row>
    <row r="818" spans="1:12" x14ac:dyDescent="0.45">
      <c r="A818" t="s">
        <v>16</v>
      </c>
      <c r="B818" t="s">
        <v>17</v>
      </c>
      <c r="C818">
        <v>2013</v>
      </c>
      <c r="D818" t="s">
        <v>49</v>
      </c>
      <c r="E818">
        <v>20</v>
      </c>
      <c r="F818">
        <v>2431</v>
      </c>
      <c r="G818">
        <v>2583</v>
      </c>
      <c r="H818">
        <v>393</v>
      </c>
      <c r="I818">
        <v>1910</v>
      </c>
      <c r="J818">
        <v>7317</v>
      </c>
      <c r="K818">
        <v>623114</v>
      </c>
      <c r="L818">
        <v>1582</v>
      </c>
    </row>
    <row r="819" spans="1:12" x14ac:dyDescent="0.45">
      <c r="A819" t="s">
        <v>16</v>
      </c>
      <c r="B819" t="s">
        <v>17</v>
      </c>
      <c r="C819">
        <v>2013</v>
      </c>
      <c r="E819">
        <v>21</v>
      </c>
      <c r="F819">
        <v>2230</v>
      </c>
      <c r="G819">
        <v>2219</v>
      </c>
      <c r="H819">
        <v>368</v>
      </c>
      <c r="I819">
        <v>1772</v>
      </c>
      <c r="J819">
        <v>6589</v>
      </c>
      <c r="K819">
        <v>581338</v>
      </c>
      <c r="L819">
        <v>1489</v>
      </c>
    </row>
    <row r="820" spans="1:12" x14ac:dyDescent="0.45">
      <c r="A820" t="s">
        <v>16</v>
      </c>
      <c r="B820" t="s">
        <v>17</v>
      </c>
      <c r="C820">
        <v>2013</v>
      </c>
      <c r="E820">
        <v>22</v>
      </c>
      <c r="F820">
        <v>2109</v>
      </c>
      <c r="G820">
        <v>2094</v>
      </c>
      <c r="H820">
        <v>357</v>
      </c>
      <c r="I820">
        <v>1630</v>
      </c>
      <c r="J820">
        <v>6190</v>
      </c>
      <c r="K820">
        <v>541528</v>
      </c>
      <c r="L820">
        <v>1486</v>
      </c>
    </row>
    <row r="821" spans="1:12" x14ac:dyDescent="0.45">
      <c r="A821" t="s">
        <v>16</v>
      </c>
      <c r="B821" t="s">
        <v>17</v>
      </c>
      <c r="C821">
        <v>2013</v>
      </c>
      <c r="E821">
        <v>23</v>
      </c>
      <c r="F821">
        <v>1983</v>
      </c>
      <c r="G821">
        <v>1779</v>
      </c>
      <c r="H821">
        <v>330</v>
      </c>
      <c r="I821">
        <v>1546</v>
      </c>
      <c r="J821">
        <v>5638</v>
      </c>
      <c r="K821">
        <v>558875</v>
      </c>
      <c r="L821">
        <v>1421</v>
      </c>
    </row>
    <row r="822" spans="1:12" x14ac:dyDescent="0.45">
      <c r="A822" t="s">
        <v>16</v>
      </c>
      <c r="B822" t="s">
        <v>17</v>
      </c>
      <c r="C822">
        <v>2013</v>
      </c>
      <c r="E822">
        <v>24</v>
      </c>
      <c r="F822">
        <v>1969</v>
      </c>
      <c r="G822">
        <v>1713</v>
      </c>
      <c r="H822">
        <v>277</v>
      </c>
      <c r="I822">
        <v>1580</v>
      </c>
      <c r="J822">
        <v>5539</v>
      </c>
      <c r="K822">
        <v>541138</v>
      </c>
      <c r="L822">
        <v>1419</v>
      </c>
    </row>
    <row r="823" spans="1:12" x14ac:dyDescent="0.45">
      <c r="A823" t="s">
        <v>16</v>
      </c>
      <c r="B823" t="s">
        <v>17</v>
      </c>
      <c r="C823">
        <v>2013</v>
      </c>
      <c r="E823">
        <v>25</v>
      </c>
      <c r="F823">
        <v>1877</v>
      </c>
      <c r="G823">
        <v>1766</v>
      </c>
      <c r="H823">
        <v>302</v>
      </c>
      <c r="I823">
        <v>1529</v>
      </c>
      <c r="J823">
        <v>5474</v>
      </c>
      <c r="K823">
        <v>546643</v>
      </c>
      <c r="L823">
        <v>1405</v>
      </c>
    </row>
    <row r="824" spans="1:12" x14ac:dyDescent="0.45">
      <c r="A824" t="s">
        <v>16</v>
      </c>
      <c r="B824" t="s">
        <v>17</v>
      </c>
      <c r="C824">
        <v>2013</v>
      </c>
      <c r="E824">
        <v>26</v>
      </c>
      <c r="F824">
        <v>1703</v>
      </c>
      <c r="G824">
        <v>1581</v>
      </c>
      <c r="H824">
        <v>285</v>
      </c>
      <c r="I824">
        <v>1346</v>
      </c>
      <c r="J824">
        <v>4915</v>
      </c>
      <c r="K824">
        <v>540408</v>
      </c>
      <c r="L824">
        <v>1389</v>
      </c>
    </row>
    <row r="825" spans="1:12" x14ac:dyDescent="0.45">
      <c r="A825" t="s">
        <v>16</v>
      </c>
      <c r="B825" t="s">
        <v>17</v>
      </c>
      <c r="C825">
        <v>2013</v>
      </c>
      <c r="E825">
        <v>27</v>
      </c>
      <c r="F825">
        <v>1594</v>
      </c>
      <c r="G825">
        <v>1489</v>
      </c>
      <c r="H825">
        <v>251</v>
      </c>
      <c r="I825">
        <v>1172</v>
      </c>
      <c r="J825">
        <v>4506</v>
      </c>
      <c r="K825">
        <v>474295</v>
      </c>
      <c r="L825">
        <v>1357</v>
      </c>
    </row>
    <row r="826" spans="1:12" x14ac:dyDescent="0.45">
      <c r="A826" t="s">
        <v>16</v>
      </c>
      <c r="B826" t="s">
        <v>17</v>
      </c>
      <c r="C826">
        <v>2013</v>
      </c>
      <c r="E826">
        <v>28</v>
      </c>
      <c r="F826">
        <v>1576</v>
      </c>
      <c r="G826">
        <v>1491</v>
      </c>
      <c r="H826">
        <v>219</v>
      </c>
      <c r="I826">
        <v>1224</v>
      </c>
      <c r="J826">
        <v>4510</v>
      </c>
      <c r="K826">
        <v>543833</v>
      </c>
      <c r="L826">
        <v>1362</v>
      </c>
    </row>
    <row r="827" spans="1:12" x14ac:dyDescent="0.45">
      <c r="A827" t="s">
        <v>16</v>
      </c>
      <c r="B827" t="s">
        <v>17</v>
      </c>
      <c r="C827">
        <v>2013</v>
      </c>
      <c r="E827">
        <v>29</v>
      </c>
      <c r="F827">
        <v>1432</v>
      </c>
      <c r="G827">
        <v>1405</v>
      </c>
      <c r="H827">
        <v>185</v>
      </c>
      <c r="I827">
        <v>1164</v>
      </c>
      <c r="J827">
        <v>4186</v>
      </c>
      <c r="K827">
        <v>521874</v>
      </c>
      <c r="L827">
        <v>1341</v>
      </c>
    </row>
    <row r="828" spans="1:12" x14ac:dyDescent="0.45">
      <c r="A828" t="s">
        <v>16</v>
      </c>
      <c r="B828" t="s">
        <v>17</v>
      </c>
      <c r="C828">
        <v>2013</v>
      </c>
      <c r="E828">
        <v>30</v>
      </c>
      <c r="F828">
        <v>1416</v>
      </c>
      <c r="G828">
        <v>1464</v>
      </c>
      <c r="H828">
        <v>221</v>
      </c>
      <c r="I828">
        <v>1132</v>
      </c>
      <c r="J828">
        <v>4233</v>
      </c>
      <c r="K828">
        <v>524969</v>
      </c>
      <c r="L828">
        <v>1325</v>
      </c>
    </row>
    <row r="829" spans="1:12" x14ac:dyDescent="0.45">
      <c r="A829" t="s">
        <v>16</v>
      </c>
      <c r="B829" t="s">
        <v>17</v>
      </c>
      <c r="C829">
        <v>2013</v>
      </c>
      <c r="E829">
        <v>31</v>
      </c>
      <c r="F829">
        <v>1216</v>
      </c>
      <c r="G829">
        <v>1284</v>
      </c>
      <c r="H829">
        <v>184</v>
      </c>
      <c r="I829">
        <v>1202</v>
      </c>
      <c r="J829">
        <v>3886</v>
      </c>
      <c r="K829">
        <v>487617</v>
      </c>
      <c r="L829">
        <v>1290</v>
      </c>
    </row>
    <row r="830" spans="1:12" x14ac:dyDescent="0.45">
      <c r="A830" t="s">
        <v>16</v>
      </c>
      <c r="B830" t="s">
        <v>17</v>
      </c>
      <c r="C830">
        <v>2013</v>
      </c>
      <c r="E830">
        <v>32</v>
      </c>
      <c r="F830">
        <v>1367</v>
      </c>
      <c r="G830">
        <v>1338</v>
      </c>
      <c r="H830">
        <v>198</v>
      </c>
      <c r="I830">
        <v>1172</v>
      </c>
      <c r="J830">
        <v>4075</v>
      </c>
      <c r="K830">
        <v>523015</v>
      </c>
      <c r="L830">
        <v>1299</v>
      </c>
    </row>
    <row r="831" spans="1:12" x14ac:dyDescent="0.45">
      <c r="A831" t="s">
        <v>16</v>
      </c>
      <c r="B831" t="s">
        <v>17</v>
      </c>
      <c r="C831">
        <v>2013</v>
      </c>
      <c r="E831">
        <v>33</v>
      </c>
      <c r="F831">
        <v>1364</v>
      </c>
      <c r="G831">
        <v>1366</v>
      </c>
      <c r="H831">
        <v>188</v>
      </c>
      <c r="I831">
        <v>1250</v>
      </c>
      <c r="J831">
        <v>4168</v>
      </c>
      <c r="K831">
        <v>522533</v>
      </c>
      <c r="L831">
        <v>1276</v>
      </c>
    </row>
    <row r="832" spans="1:12" x14ac:dyDescent="0.45">
      <c r="A832" t="s">
        <v>16</v>
      </c>
      <c r="B832" t="s">
        <v>17</v>
      </c>
      <c r="C832">
        <v>2013</v>
      </c>
      <c r="E832">
        <v>34</v>
      </c>
      <c r="F832">
        <v>1331</v>
      </c>
      <c r="G832">
        <v>1561</v>
      </c>
      <c r="H832">
        <v>232</v>
      </c>
      <c r="I832">
        <v>1193</v>
      </c>
      <c r="J832">
        <v>4317</v>
      </c>
      <c r="K832">
        <v>522965</v>
      </c>
      <c r="L832">
        <v>1265</v>
      </c>
    </row>
    <row r="833" spans="1:12" x14ac:dyDescent="0.45">
      <c r="A833" t="s">
        <v>16</v>
      </c>
      <c r="B833" t="s">
        <v>17</v>
      </c>
      <c r="C833">
        <v>2013</v>
      </c>
      <c r="E833">
        <v>35</v>
      </c>
      <c r="F833">
        <v>1499</v>
      </c>
      <c r="G833">
        <v>1814</v>
      </c>
      <c r="H833">
        <v>316</v>
      </c>
      <c r="I833">
        <v>1424</v>
      </c>
      <c r="J833">
        <v>5053</v>
      </c>
      <c r="K833">
        <v>540157</v>
      </c>
      <c r="L833">
        <v>1260</v>
      </c>
    </row>
    <row r="834" spans="1:12" x14ac:dyDescent="0.45">
      <c r="A834" t="s">
        <v>16</v>
      </c>
      <c r="B834" t="s">
        <v>17</v>
      </c>
      <c r="C834">
        <v>2013</v>
      </c>
      <c r="E834">
        <v>36</v>
      </c>
      <c r="F834">
        <v>1681</v>
      </c>
      <c r="G834">
        <v>2035</v>
      </c>
      <c r="H834">
        <v>311</v>
      </c>
      <c r="I834">
        <v>1599</v>
      </c>
      <c r="J834">
        <v>5626</v>
      </c>
      <c r="K834">
        <v>539175</v>
      </c>
      <c r="L834">
        <v>1317</v>
      </c>
    </row>
    <row r="835" spans="1:12" x14ac:dyDescent="0.45">
      <c r="A835" t="s">
        <v>16</v>
      </c>
      <c r="B835" t="s">
        <v>17</v>
      </c>
      <c r="C835">
        <v>2013</v>
      </c>
      <c r="E835">
        <v>37</v>
      </c>
      <c r="F835">
        <v>1926</v>
      </c>
      <c r="G835">
        <v>2437</v>
      </c>
      <c r="H835">
        <v>354</v>
      </c>
      <c r="I835">
        <v>1657</v>
      </c>
      <c r="J835">
        <v>6374</v>
      </c>
      <c r="K835">
        <v>584196</v>
      </c>
      <c r="L835">
        <v>1307</v>
      </c>
    </row>
    <row r="836" spans="1:12" x14ac:dyDescent="0.45">
      <c r="A836" t="s">
        <v>16</v>
      </c>
      <c r="B836" t="s">
        <v>17</v>
      </c>
      <c r="C836">
        <v>2013</v>
      </c>
      <c r="E836">
        <v>38</v>
      </c>
      <c r="F836">
        <v>2175</v>
      </c>
      <c r="G836">
        <v>2683</v>
      </c>
      <c r="H836">
        <v>365</v>
      </c>
      <c r="I836">
        <v>1887</v>
      </c>
      <c r="J836">
        <v>7110</v>
      </c>
      <c r="K836">
        <v>591969</v>
      </c>
      <c r="L836">
        <v>1290</v>
      </c>
    </row>
    <row r="837" spans="1:12" x14ac:dyDescent="0.45">
      <c r="A837" t="s">
        <v>16</v>
      </c>
      <c r="B837" t="s">
        <v>17</v>
      </c>
      <c r="C837">
        <v>2013</v>
      </c>
      <c r="E837">
        <v>39</v>
      </c>
      <c r="F837">
        <v>2393</v>
      </c>
      <c r="G837">
        <v>2963</v>
      </c>
      <c r="H837">
        <v>459</v>
      </c>
      <c r="I837">
        <v>2148</v>
      </c>
      <c r="J837">
        <v>7963</v>
      </c>
      <c r="K837">
        <v>631088</v>
      </c>
      <c r="L837">
        <v>1364</v>
      </c>
    </row>
    <row r="838" spans="1:12" x14ac:dyDescent="0.45">
      <c r="A838" t="s">
        <v>16</v>
      </c>
      <c r="B838" t="s">
        <v>17</v>
      </c>
      <c r="C838">
        <v>2013</v>
      </c>
      <c r="D838" t="s">
        <v>50</v>
      </c>
      <c r="E838">
        <v>40</v>
      </c>
      <c r="F838">
        <v>2974</v>
      </c>
      <c r="G838">
        <v>3769</v>
      </c>
      <c r="H838">
        <v>456</v>
      </c>
      <c r="I838">
        <v>2478</v>
      </c>
      <c r="J838">
        <v>9677</v>
      </c>
      <c r="K838">
        <v>854487</v>
      </c>
      <c r="L838">
        <v>1960</v>
      </c>
    </row>
    <row r="839" spans="1:12" x14ac:dyDescent="0.45">
      <c r="A839" t="s">
        <v>16</v>
      </c>
      <c r="B839" t="s">
        <v>17</v>
      </c>
      <c r="C839">
        <v>2013</v>
      </c>
      <c r="D839" t="s">
        <v>50</v>
      </c>
      <c r="E839">
        <v>41</v>
      </c>
      <c r="F839">
        <v>3276</v>
      </c>
      <c r="G839">
        <v>3925</v>
      </c>
      <c r="H839">
        <v>533</v>
      </c>
      <c r="I839">
        <v>2686</v>
      </c>
      <c r="J839">
        <v>10420</v>
      </c>
      <c r="K839">
        <v>860298</v>
      </c>
      <c r="L839">
        <v>1990</v>
      </c>
    </row>
    <row r="840" spans="1:12" x14ac:dyDescent="0.45">
      <c r="A840" t="s">
        <v>16</v>
      </c>
      <c r="B840" t="s">
        <v>17</v>
      </c>
      <c r="C840">
        <v>2013</v>
      </c>
      <c r="D840" t="s">
        <v>50</v>
      </c>
      <c r="E840">
        <v>42</v>
      </c>
      <c r="F840">
        <v>3483</v>
      </c>
      <c r="G840">
        <v>3880</v>
      </c>
      <c r="H840">
        <v>500</v>
      </c>
      <c r="I840">
        <v>2795</v>
      </c>
      <c r="J840">
        <v>10658</v>
      </c>
      <c r="K840">
        <v>848016</v>
      </c>
      <c r="L840">
        <v>2018</v>
      </c>
    </row>
    <row r="841" spans="1:12" x14ac:dyDescent="0.45">
      <c r="A841" t="s">
        <v>16</v>
      </c>
      <c r="B841" t="s">
        <v>17</v>
      </c>
      <c r="C841">
        <v>2013</v>
      </c>
      <c r="D841" t="s">
        <v>50</v>
      </c>
      <c r="E841">
        <v>43</v>
      </c>
      <c r="F841">
        <v>3930</v>
      </c>
      <c r="G841">
        <v>4484</v>
      </c>
      <c r="H841">
        <v>514</v>
      </c>
      <c r="I841">
        <v>3108</v>
      </c>
      <c r="J841">
        <v>12036</v>
      </c>
      <c r="K841">
        <v>877917</v>
      </c>
      <c r="L841">
        <v>2027</v>
      </c>
    </row>
    <row r="842" spans="1:12" x14ac:dyDescent="0.45">
      <c r="A842" t="s">
        <v>16</v>
      </c>
      <c r="B842" t="s">
        <v>17</v>
      </c>
      <c r="C842">
        <v>2013</v>
      </c>
      <c r="D842" t="s">
        <v>50</v>
      </c>
      <c r="E842">
        <v>44</v>
      </c>
      <c r="F842">
        <v>4045</v>
      </c>
      <c r="G842">
        <v>4642</v>
      </c>
      <c r="H842">
        <v>531</v>
      </c>
      <c r="I842">
        <v>3284</v>
      </c>
      <c r="J842">
        <v>12502</v>
      </c>
      <c r="K842">
        <v>874537</v>
      </c>
      <c r="L842">
        <v>2028</v>
      </c>
    </row>
    <row r="843" spans="1:12" x14ac:dyDescent="0.45">
      <c r="A843" t="s">
        <v>16</v>
      </c>
      <c r="B843" t="s">
        <v>17</v>
      </c>
      <c r="C843">
        <v>2013</v>
      </c>
      <c r="D843" t="s">
        <v>50</v>
      </c>
      <c r="E843">
        <v>45</v>
      </c>
      <c r="F843">
        <v>4434</v>
      </c>
      <c r="G843">
        <v>5062</v>
      </c>
      <c r="H843">
        <v>538</v>
      </c>
      <c r="I843">
        <v>3464</v>
      </c>
      <c r="J843">
        <v>13498</v>
      </c>
      <c r="K843">
        <v>878845</v>
      </c>
      <c r="L843">
        <v>2017</v>
      </c>
    </row>
    <row r="844" spans="1:12" x14ac:dyDescent="0.45">
      <c r="A844" t="s">
        <v>16</v>
      </c>
      <c r="B844" t="s">
        <v>17</v>
      </c>
      <c r="C844">
        <v>2013</v>
      </c>
      <c r="D844" t="s">
        <v>50</v>
      </c>
      <c r="E844">
        <v>46</v>
      </c>
      <c r="F844">
        <v>4643</v>
      </c>
      <c r="G844">
        <v>5000</v>
      </c>
      <c r="H844">
        <v>578</v>
      </c>
      <c r="I844">
        <v>3706</v>
      </c>
      <c r="J844">
        <v>13927</v>
      </c>
      <c r="K844">
        <v>868987</v>
      </c>
      <c r="L844">
        <v>2054</v>
      </c>
    </row>
    <row r="845" spans="1:12" x14ac:dyDescent="0.45">
      <c r="A845" t="s">
        <v>16</v>
      </c>
      <c r="B845" t="s">
        <v>17</v>
      </c>
      <c r="C845">
        <v>2013</v>
      </c>
      <c r="D845" t="s">
        <v>50</v>
      </c>
      <c r="E845">
        <v>47</v>
      </c>
      <c r="F845">
        <v>4835</v>
      </c>
      <c r="G845">
        <v>5579</v>
      </c>
      <c r="H845">
        <v>583</v>
      </c>
      <c r="I845">
        <v>4171</v>
      </c>
      <c r="J845">
        <v>15168</v>
      </c>
      <c r="K845">
        <v>875411</v>
      </c>
      <c r="L845">
        <v>2012</v>
      </c>
    </row>
    <row r="846" spans="1:12" x14ac:dyDescent="0.45">
      <c r="A846" t="s">
        <v>16</v>
      </c>
      <c r="B846" t="s">
        <v>17</v>
      </c>
      <c r="C846">
        <v>2013</v>
      </c>
      <c r="D846" t="s">
        <v>50</v>
      </c>
      <c r="E846">
        <v>48</v>
      </c>
      <c r="F846">
        <v>4937</v>
      </c>
      <c r="G846">
        <v>4313</v>
      </c>
      <c r="H846">
        <v>639</v>
      </c>
      <c r="I846">
        <v>4086</v>
      </c>
      <c r="J846">
        <v>13975</v>
      </c>
      <c r="K846">
        <v>665986</v>
      </c>
      <c r="L846">
        <v>2043</v>
      </c>
    </row>
    <row r="847" spans="1:12" x14ac:dyDescent="0.45">
      <c r="A847" t="s">
        <v>16</v>
      </c>
      <c r="B847" t="s">
        <v>17</v>
      </c>
      <c r="C847">
        <v>2013</v>
      </c>
      <c r="D847" t="s">
        <v>50</v>
      </c>
      <c r="E847">
        <v>49</v>
      </c>
      <c r="F847">
        <v>5549</v>
      </c>
      <c r="G847">
        <v>6579</v>
      </c>
      <c r="H847">
        <v>865</v>
      </c>
      <c r="I847">
        <v>5927</v>
      </c>
      <c r="J847">
        <v>18920</v>
      </c>
      <c r="K847">
        <v>854664</v>
      </c>
      <c r="L847">
        <v>2055</v>
      </c>
    </row>
    <row r="848" spans="1:12" x14ac:dyDescent="0.45">
      <c r="A848" t="s">
        <v>16</v>
      </c>
      <c r="B848" t="s">
        <v>17</v>
      </c>
      <c r="C848">
        <v>2013</v>
      </c>
      <c r="D848" t="s">
        <v>50</v>
      </c>
      <c r="E848">
        <v>50</v>
      </c>
      <c r="F848">
        <v>5501</v>
      </c>
      <c r="G848">
        <v>7046</v>
      </c>
      <c r="H848">
        <v>802</v>
      </c>
      <c r="I848">
        <v>6049</v>
      </c>
      <c r="J848">
        <v>19398</v>
      </c>
      <c r="K848">
        <v>802651</v>
      </c>
      <c r="L848">
        <v>2054</v>
      </c>
    </row>
    <row r="849" spans="1:12" x14ac:dyDescent="0.45">
      <c r="A849" t="s">
        <v>16</v>
      </c>
      <c r="B849" t="s">
        <v>17</v>
      </c>
      <c r="C849">
        <v>2013</v>
      </c>
      <c r="D849" t="s">
        <v>50</v>
      </c>
      <c r="E849">
        <v>51</v>
      </c>
      <c r="F849">
        <v>6555</v>
      </c>
      <c r="G849">
        <v>8406</v>
      </c>
      <c r="H849">
        <v>939</v>
      </c>
      <c r="I849">
        <v>8797</v>
      </c>
      <c r="J849">
        <v>24697</v>
      </c>
      <c r="K849">
        <v>814891</v>
      </c>
      <c r="L849">
        <v>2009</v>
      </c>
    </row>
    <row r="850" spans="1:12" x14ac:dyDescent="0.45">
      <c r="A850" t="s">
        <v>16</v>
      </c>
      <c r="B850" t="s">
        <v>17</v>
      </c>
      <c r="C850">
        <v>2013</v>
      </c>
      <c r="D850" t="s">
        <v>50</v>
      </c>
      <c r="E850">
        <v>52</v>
      </c>
      <c r="F850">
        <v>7814</v>
      </c>
      <c r="G850">
        <v>7485</v>
      </c>
      <c r="H850">
        <v>1316</v>
      </c>
      <c r="I850">
        <v>10373</v>
      </c>
      <c r="J850">
        <v>26988</v>
      </c>
      <c r="K850">
        <v>615148</v>
      </c>
      <c r="L850">
        <v>2007</v>
      </c>
    </row>
    <row r="851" spans="1:12" x14ac:dyDescent="0.45">
      <c r="A851" t="s">
        <v>16</v>
      </c>
      <c r="B851" t="s">
        <v>17</v>
      </c>
      <c r="C851">
        <v>2014</v>
      </c>
      <c r="D851" t="s">
        <v>50</v>
      </c>
      <c r="E851">
        <v>1</v>
      </c>
      <c r="F851">
        <v>7488</v>
      </c>
      <c r="G851">
        <v>6726</v>
      </c>
      <c r="H851">
        <v>1750</v>
      </c>
      <c r="I851">
        <v>12690</v>
      </c>
      <c r="J851">
        <v>28654</v>
      </c>
      <c r="K851">
        <v>680424</v>
      </c>
      <c r="L851">
        <v>2033</v>
      </c>
    </row>
    <row r="852" spans="1:12" x14ac:dyDescent="0.45">
      <c r="A852" t="s">
        <v>16</v>
      </c>
      <c r="B852" t="s">
        <v>17</v>
      </c>
      <c r="C852">
        <v>2014</v>
      </c>
      <c r="D852" t="s">
        <v>50</v>
      </c>
      <c r="E852">
        <v>2</v>
      </c>
      <c r="F852">
        <v>6233</v>
      </c>
      <c r="G852">
        <v>7881</v>
      </c>
      <c r="H852">
        <v>1622</v>
      </c>
      <c r="I852">
        <v>12411</v>
      </c>
      <c r="J852">
        <v>28147</v>
      </c>
      <c r="K852">
        <v>812343</v>
      </c>
      <c r="L852">
        <v>2059</v>
      </c>
    </row>
    <row r="853" spans="1:12" x14ac:dyDescent="0.45">
      <c r="A853" t="s">
        <v>16</v>
      </c>
      <c r="B853" t="s">
        <v>17</v>
      </c>
      <c r="C853">
        <v>2014</v>
      </c>
      <c r="D853" t="s">
        <v>50</v>
      </c>
      <c r="E853">
        <v>3</v>
      </c>
      <c r="F853">
        <v>6007</v>
      </c>
      <c r="G853">
        <v>9517</v>
      </c>
      <c r="H853">
        <v>1606</v>
      </c>
      <c r="I853">
        <v>11240</v>
      </c>
      <c r="J853">
        <v>28370</v>
      </c>
      <c r="K853">
        <v>855297</v>
      </c>
      <c r="L853">
        <v>2049</v>
      </c>
    </row>
    <row r="854" spans="1:12" x14ac:dyDescent="0.45">
      <c r="A854" t="s">
        <v>16</v>
      </c>
      <c r="B854" t="s">
        <v>17</v>
      </c>
      <c r="C854">
        <v>2014</v>
      </c>
      <c r="D854" t="s">
        <v>50</v>
      </c>
      <c r="E854">
        <v>4</v>
      </c>
      <c r="F854">
        <v>5878</v>
      </c>
      <c r="G854">
        <v>8858</v>
      </c>
      <c r="H854">
        <v>1332</v>
      </c>
      <c r="I854">
        <v>9434</v>
      </c>
      <c r="J854">
        <v>25502</v>
      </c>
      <c r="K854">
        <v>786928</v>
      </c>
      <c r="L854">
        <v>2062</v>
      </c>
    </row>
    <row r="855" spans="1:12" x14ac:dyDescent="0.45">
      <c r="A855" t="s">
        <v>16</v>
      </c>
      <c r="B855" t="s">
        <v>17</v>
      </c>
      <c r="C855">
        <v>2014</v>
      </c>
      <c r="D855" t="s">
        <v>50</v>
      </c>
      <c r="E855">
        <v>5</v>
      </c>
      <c r="F855">
        <v>5133</v>
      </c>
      <c r="G855">
        <v>8714</v>
      </c>
      <c r="H855">
        <v>1203</v>
      </c>
      <c r="I855">
        <v>8434</v>
      </c>
      <c r="J855">
        <v>23484</v>
      </c>
      <c r="K855">
        <v>813726</v>
      </c>
      <c r="L855">
        <v>2051</v>
      </c>
    </row>
    <row r="856" spans="1:12" x14ac:dyDescent="0.45">
      <c r="A856" t="s">
        <v>16</v>
      </c>
      <c r="B856" t="s">
        <v>17</v>
      </c>
      <c r="C856">
        <v>2014</v>
      </c>
      <c r="D856" t="s">
        <v>50</v>
      </c>
      <c r="E856">
        <v>6</v>
      </c>
      <c r="F856">
        <v>4729</v>
      </c>
      <c r="G856">
        <v>7711</v>
      </c>
      <c r="H856">
        <v>1125</v>
      </c>
      <c r="I856">
        <v>7520</v>
      </c>
      <c r="J856">
        <v>21085</v>
      </c>
      <c r="K856">
        <v>804244</v>
      </c>
      <c r="L856">
        <v>2051</v>
      </c>
    </row>
    <row r="857" spans="1:12" x14ac:dyDescent="0.45">
      <c r="A857" t="s">
        <v>16</v>
      </c>
      <c r="B857" t="s">
        <v>17</v>
      </c>
      <c r="C857">
        <v>2014</v>
      </c>
      <c r="D857" t="s">
        <v>50</v>
      </c>
      <c r="E857">
        <v>7</v>
      </c>
      <c r="F857">
        <v>4210</v>
      </c>
      <c r="G857">
        <v>6717</v>
      </c>
      <c r="H857">
        <v>969</v>
      </c>
      <c r="I857">
        <v>6299</v>
      </c>
      <c r="J857">
        <v>18195</v>
      </c>
      <c r="K857">
        <v>777340</v>
      </c>
      <c r="L857">
        <v>2018</v>
      </c>
    </row>
    <row r="858" spans="1:12" x14ac:dyDescent="0.45">
      <c r="A858" t="s">
        <v>16</v>
      </c>
      <c r="B858" t="s">
        <v>17</v>
      </c>
      <c r="C858">
        <v>2014</v>
      </c>
      <c r="D858" t="s">
        <v>50</v>
      </c>
      <c r="E858">
        <v>8</v>
      </c>
      <c r="F858">
        <v>4250</v>
      </c>
      <c r="G858">
        <v>6121</v>
      </c>
      <c r="H858">
        <v>873</v>
      </c>
      <c r="I858">
        <v>5990</v>
      </c>
      <c r="J858">
        <v>17234</v>
      </c>
      <c r="K858">
        <v>812700</v>
      </c>
      <c r="L858">
        <v>2025</v>
      </c>
    </row>
    <row r="859" spans="1:12" x14ac:dyDescent="0.45">
      <c r="A859" t="s">
        <v>16</v>
      </c>
      <c r="B859" t="s">
        <v>17</v>
      </c>
      <c r="C859">
        <v>2014</v>
      </c>
      <c r="D859" t="s">
        <v>50</v>
      </c>
      <c r="E859">
        <v>9</v>
      </c>
      <c r="F859">
        <v>3953</v>
      </c>
      <c r="G859">
        <v>5875</v>
      </c>
      <c r="H859">
        <v>890</v>
      </c>
      <c r="I859">
        <v>5196</v>
      </c>
      <c r="J859">
        <v>15914</v>
      </c>
      <c r="K859">
        <v>832786</v>
      </c>
      <c r="L859">
        <v>1978</v>
      </c>
    </row>
    <row r="860" spans="1:12" x14ac:dyDescent="0.45">
      <c r="A860" t="s">
        <v>16</v>
      </c>
      <c r="B860" t="s">
        <v>17</v>
      </c>
      <c r="C860">
        <v>2014</v>
      </c>
      <c r="D860" t="s">
        <v>50</v>
      </c>
      <c r="E860">
        <v>10</v>
      </c>
      <c r="F860">
        <v>3775</v>
      </c>
      <c r="G860">
        <v>5575</v>
      </c>
      <c r="H860">
        <v>792</v>
      </c>
      <c r="I860">
        <v>4902</v>
      </c>
      <c r="J860">
        <v>15044</v>
      </c>
      <c r="K860">
        <v>790831</v>
      </c>
      <c r="L860">
        <v>1944</v>
      </c>
    </row>
    <row r="861" spans="1:12" x14ac:dyDescent="0.45">
      <c r="A861" t="s">
        <v>16</v>
      </c>
      <c r="B861" t="s">
        <v>17</v>
      </c>
      <c r="C861">
        <v>2014</v>
      </c>
      <c r="D861" t="s">
        <v>50</v>
      </c>
      <c r="E861">
        <v>11</v>
      </c>
      <c r="F861">
        <v>3616</v>
      </c>
      <c r="G861">
        <v>5022</v>
      </c>
      <c r="H861">
        <v>816</v>
      </c>
      <c r="I861">
        <v>4570</v>
      </c>
      <c r="J861">
        <v>14024</v>
      </c>
      <c r="K861">
        <v>794024</v>
      </c>
      <c r="L861">
        <v>1904</v>
      </c>
    </row>
    <row r="862" spans="1:12" x14ac:dyDescent="0.45">
      <c r="A862" t="s">
        <v>16</v>
      </c>
      <c r="B862" t="s">
        <v>17</v>
      </c>
      <c r="C862">
        <v>2014</v>
      </c>
      <c r="D862" t="s">
        <v>50</v>
      </c>
      <c r="E862">
        <v>12</v>
      </c>
      <c r="F862">
        <v>3798</v>
      </c>
      <c r="G862">
        <v>5611</v>
      </c>
      <c r="H862">
        <v>810</v>
      </c>
      <c r="I862">
        <v>4707</v>
      </c>
      <c r="J862">
        <v>14926</v>
      </c>
      <c r="K862">
        <v>803374</v>
      </c>
      <c r="L862">
        <v>1922</v>
      </c>
    </row>
    <row r="863" spans="1:12" x14ac:dyDescent="0.45">
      <c r="A863" t="s">
        <v>16</v>
      </c>
      <c r="B863" t="s">
        <v>17</v>
      </c>
      <c r="C863">
        <v>2014</v>
      </c>
      <c r="D863" t="s">
        <v>50</v>
      </c>
      <c r="E863">
        <v>13</v>
      </c>
      <c r="F863">
        <v>3523</v>
      </c>
      <c r="G863">
        <v>5812</v>
      </c>
      <c r="H863">
        <v>772</v>
      </c>
      <c r="I863">
        <v>4554</v>
      </c>
      <c r="J863">
        <v>14661</v>
      </c>
      <c r="K863">
        <v>805133</v>
      </c>
      <c r="L863">
        <v>1887</v>
      </c>
    </row>
    <row r="864" spans="1:12" x14ac:dyDescent="0.45">
      <c r="A864" t="s">
        <v>16</v>
      </c>
      <c r="B864" t="s">
        <v>17</v>
      </c>
      <c r="C864">
        <v>2014</v>
      </c>
      <c r="D864" t="s">
        <v>50</v>
      </c>
      <c r="E864">
        <v>14</v>
      </c>
      <c r="F864">
        <v>3582</v>
      </c>
      <c r="G864">
        <v>5659</v>
      </c>
      <c r="H864">
        <v>807</v>
      </c>
      <c r="I864">
        <v>4589</v>
      </c>
      <c r="J864">
        <v>14637</v>
      </c>
      <c r="K864">
        <v>797863</v>
      </c>
      <c r="L864">
        <v>1866</v>
      </c>
    </row>
    <row r="865" spans="1:12" x14ac:dyDescent="0.45">
      <c r="A865" t="s">
        <v>16</v>
      </c>
      <c r="B865" t="s">
        <v>17</v>
      </c>
      <c r="C865">
        <v>2014</v>
      </c>
      <c r="D865" t="s">
        <v>50</v>
      </c>
      <c r="E865">
        <v>15</v>
      </c>
      <c r="F865">
        <v>3574</v>
      </c>
      <c r="G865">
        <v>5587</v>
      </c>
      <c r="H865">
        <v>786</v>
      </c>
      <c r="I865">
        <v>4259</v>
      </c>
      <c r="J865">
        <v>14206</v>
      </c>
      <c r="K865">
        <v>809707</v>
      </c>
      <c r="L865">
        <v>1845</v>
      </c>
    </row>
    <row r="866" spans="1:12" x14ac:dyDescent="0.45">
      <c r="A866" t="s">
        <v>16</v>
      </c>
      <c r="B866" t="s">
        <v>17</v>
      </c>
      <c r="C866">
        <v>2014</v>
      </c>
      <c r="D866" t="s">
        <v>50</v>
      </c>
      <c r="E866">
        <v>16</v>
      </c>
      <c r="F866">
        <v>3130</v>
      </c>
      <c r="G866">
        <v>4279</v>
      </c>
      <c r="H866">
        <v>710</v>
      </c>
      <c r="I866">
        <v>3604</v>
      </c>
      <c r="J866">
        <v>11723</v>
      </c>
      <c r="K866">
        <v>773101</v>
      </c>
      <c r="L866">
        <v>1810</v>
      </c>
    </row>
    <row r="867" spans="1:12" x14ac:dyDescent="0.45">
      <c r="A867" t="s">
        <v>16</v>
      </c>
      <c r="B867" t="s">
        <v>17</v>
      </c>
      <c r="C867">
        <v>2014</v>
      </c>
      <c r="D867" t="s">
        <v>50</v>
      </c>
      <c r="E867">
        <v>17</v>
      </c>
      <c r="F867">
        <v>2846</v>
      </c>
      <c r="G867">
        <v>3770</v>
      </c>
      <c r="H867">
        <v>658</v>
      </c>
      <c r="I867">
        <v>3540</v>
      </c>
      <c r="J867">
        <v>10814</v>
      </c>
      <c r="K867">
        <v>770592</v>
      </c>
      <c r="L867">
        <v>1771</v>
      </c>
    </row>
    <row r="868" spans="1:12" x14ac:dyDescent="0.45">
      <c r="A868" t="s">
        <v>16</v>
      </c>
      <c r="B868" t="s">
        <v>17</v>
      </c>
      <c r="C868">
        <v>2014</v>
      </c>
      <c r="D868" t="s">
        <v>50</v>
      </c>
      <c r="E868">
        <v>18</v>
      </c>
      <c r="F868">
        <v>2501</v>
      </c>
      <c r="G868">
        <v>3591</v>
      </c>
      <c r="H868">
        <v>559</v>
      </c>
      <c r="I868">
        <v>2997</v>
      </c>
      <c r="J868">
        <v>9648</v>
      </c>
      <c r="K868">
        <v>766139</v>
      </c>
      <c r="L868">
        <v>1746</v>
      </c>
    </row>
    <row r="869" spans="1:12" x14ac:dyDescent="0.45">
      <c r="A869" t="s">
        <v>16</v>
      </c>
      <c r="B869" t="s">
        <v>17</v>
      </c>
      <c r="C869">
        <v>2014</v>
      </c>
      <c r="D869" t="s">
        <v>50</v>
      </c>
      <c r="E869">
        <v>19</v>
      </c>
      <c r="F869">
        <v>2789</v>
      </c>
      <c r="G869">
        <v>3615</v>
      </c>
      <c r="H869">
        <v>528</v>
      </c>
      <c r="I869">
        <v>2843</v>
      </c>
      <c r="J869">
        <v>9775</v>
      </c>
      <c r="K869">
        <v>737834</v>
      </c>
      <c r="L869">
        <v>1714</v>
      </c>
    </row>
    <row r="870" spans="1:12" x14ac:dyDescent="0.45">
      <c r="A870" t="s">
        <v>16</v>
      </c>
      <c r="B870" t="s">
        <v>17</v>
      </c>
      <c r="C870">
        <v>2014</v>
      </c>
      <c r="D870" t="s">
        <v>50</v>
      </c>
      <c r="E870">
        <v>20</v>
      </c>
      <c r="F870">
        <v>2544</v>
      </c>
      <c r="G870">
        <v>3256</v>
      </c>
      <c r="H870">
        <v>532</v>
      </c>
      <c r="I870">
        <v>2701</v>
      </c>
      <c r="J870">
        <v>9033</v>
      </c>
      <c r="K870">
        <v>708049</v>
      </c>
      <c r="L870">
        <v>1660</v>
      </c>
    </row>
    <row r="871" spans="1:12" x14ac:dyDescent="0.45">
      <c r="A871" t="s">
        <v>16</v>
      </c>
      <c r="B871" t="s">
        <v>17</v>
      </c>
      <c r="C871">
        <v>2014</v>
      </c>
      <c r="E871">
        <v>21</v>
      </c>
      <c r="F871">
        <v>2733</v>
      </c>
      <c r="G871">
        <v>3068</v>
      </c>
      <c r="H871">
        <v>483</v>
      </c>
      <c r="I871">
        <v>2513</v>
      </c>
      <c r="J871">
        <v>8797</v>
      </c>
      <c r="K871">
        <v>679395</v>
      </c>
      <c r="L871">
        <v>1570</v>
      </c>
    </row>
    <row r="872" spans="1:12" x14ac:dyDescent="0.45">
      <c r="A872" t="s">
        <v>16</v>
      </c>
      <c r="B872" t="s">
        <v>17</v>
      </c>
      <c r="C872">
        <v>2014</v>
      </c>
      <c r="E872">
        <v>22</v>
      </c>
      <c r="F872">
        <v>2528</v>
      </c>
      <c r="G872">
        <v>2459</v>
      </c>
      <c r="H872">
        <v>504</v>
      </c>
      <c r="I872">
        <v>2167</v>
      </c>
      <c r="J872">
        <v>7658</v>
      </c>
      <c r="K872">
        <v>624582</v>
      </c>
      <c r="L872">
        <v>1554</v>
      </c>
    </row>
    <row r="873" spans="1:12" x14ac:dyDescent="0.45">
      <c r="A873" t="s">
        <v>16</v>
      </c>
      <c r="B873" t="s">
        <v>17</v>
      </c>
      <c r="C873">
        <v>2014</v>
      </c>
      <c r="E873">
        <v>23</v>
      </c>
      <c r="F873">
        <v>2383</v>
      </c>
      <c r="G873">
        <v>2349</v>
      </c>
      <c r="H873">
        <v>398</v>
      </c>
      <c r="I873">
        <v>2099</v>
      </c>
      <c r="J873">
        <v>7229</v>
      </c>
      <c r="K873">
        <v>631143</v>
      </c>
      <c r="L873">
        <v>1461</v>
      </c>
    </row>
    <row r="874" spans="1:12" x14ac:dyDescent="0.45">
      <c r="A874" t="s">
        <v>16</v>
      </c>
      <c r="B874" t="s">
        <v>17</v>
      </c>
      <c r="C874">
        <v>2014</v>
      </c>
      <c r="E874">
        <v>24</v>
      </c>
      <c r="F874">
        <v>2227</v>
      </c>
      <c r="G874">
        <v>2181</v>
      </c>
      <c r="H874">
        <v>401</v>
      </c>
      <c r="I874">
        <v>1974</v>
      </c>
      <c r="J874">
        <v>6783</v>
      </c>
      <c r="K874">
        <v>635233</v>
      </c>
      <c r="L874">
        <v>1461</v>
      </c>
    </row>
    <row r="875" spans="1:12" x14ac:dyDescent="0.45">
      <c r="A875" t="s">
        <v>16</v>
      </c>
      <c r="B875" t="s">
        <v>17</v>
      </c>
      <c r="C875">
        <v>2014</v>
      </c>
      <c r="E875">
        <v>25</v>
      </c>
      <c r="F875">
        <v>2159</v>
      </c>
      <c r="G875">
        <v>2009</v>
      </c>
      <c r="H875">
        <v>388</v>
      </c>
      <c r="I875">
        <v>1813</v>
      </c>
      <c r="J875">
        <v>6369</v>
      </c>
      <c r="K875">
        <v>593740</v>
      </c>
      <c r="L875">
        <v>1392</v>
      </c>
    </row>
    <row r="876" spans="1:12" x14ac:dyDescent="0.45">
      <c r="A876" t="s">
        <v>16</v>
      </c>
      <c r="B876" t="s">
        <v>17</v>
      </c>
      <c r="C876">
        <v>2014</v>
      </c>
      <c r="E876">
        <v>26</v>
      </c>
      <c r="F876">
        <v>2049</v>
      </c>
      <c r="G876">
        <v>1917</v>
      </c>
      <c r="H876">
        <v>328</v>
      </c>
      <c r="I876">
        <v>1744</v>
      </c>
      <c r="J876">
        <v>6038</v>
      </c>
      <c r="K876">
        <v>596063</v>
      </c>
      <c r="L876">
        <v>1411</v>
      </c>
    </row>
    <row r="877" spans="1:12" x14ac:dyDescent="0.45">
      <c r="A877" t="s">
        <v>16</v>
      </c>
      <c r="B877" t="s">
        <v>17</v>
      </c>
      <c r="C877">
        <v>2014</v>
      </c>
      <c r="E877">
        <v>27</v>
      </c>
      <c r="F877">
        <v>1865</v>
      </c>
      <c r="G877">
        <v>1688</v>
      </c>
      <c r="H877">
        <v>308</v>
      </c>
      <c r="I877">
        <v>1491</v>
      </c>
      <c r="J877">
        <v>5352</v>
      </c>
      <c r="K877">
        <v>538049</v>
      </c>
      <c r="L877">
        <v>1388</v>
      </c>
    </row>
    <row r="878" spans="1:12" x14ac:dyDescent="0.45">
      <c r="A878" t="s">
        <v>16</v>
      </c>
      <c r="B878" t="s">
        <v>17</v>
      </c>
      <c r="C878">
        <v>2014</v>
      </c>
      <c r="E878">
        <v>28</v>
      </c>
      <c r="F878">
        <v>1758</v>
      </c>
      <c r="G878">
        <v>1623</v>
      </c>
      <c r="H878">
        <v>351</v>
      </c>
      <c r="I878">
        <v>1563</v>
      </c>
      <c r="J878">
        <v>5295</v>
      </c>
      <c r="K878">
        <v>601116</v>
      </c>
      <c r="L878">
        <v>1394</v>
      </c>
    </row>
    <row r="879" spans="1:12" x14ac:dyDescent="0.45">
      <c r="A879" t="s">
        <v>16</v>
      </c>
      <c r="B879" t="s">
        <v>17</v>
      </c>
      <c r="C879">
        <v>2014</v>
      </c>
      <c r="E879">
        <v>29</v>
      </c>
      <c r="F879">
        <v>1582</v>
      </c>
      <c r="G879">
        <v>1621</v>
      </c>
      <c r="H879">
        <v>361</v>
      </c>
      <c r="I879">
        <v>1519</v>
      </c>
      <c r="J879">
        <v>5083</v>
      </c>
      <c r="K879">
        <v>592305</v>
      </c>
      <c r="L879">
        <v>1376</v>
      </c>
    </row>
    <row r="880" spans="1:12" x14ac:dyDescent="0.45">
      <c r="A880" t="s">
        <v>16</v>
      </c>
      <c r="B880" t="s">
        <v>17</v>
      </c>
      <c r="C880">
        <v>2014</v>
      </c>
      <c r="E880">
        <v>30</v>
      </c>
      <c r="F880">
        <v>1455</v>
      </c>
      <c r="G880">
        <v>1450</v>
      </c>
      <c r="H880">
        <v>334</v>
      </c>
      <c r="I880">
        <v>1526</v>
      </c>
      <c r="J880">
        <v>4765</v>
      </c>
      <c r="K880">
        <v>591814</v>
      </c>
      <c r="L880">
        <v>1372</v>
      </c>
    </row>
    <row r="881" spans="1:12" x14ac:dyDescent="0.45">
      <c r="A881" t="s">
        <v>16</v>
      </c>
      <c r="B881" t="s">
        <v>17</v>
      </c>
      <c r="C881">
        <v>2014</v>
      </c>
      <c r="E881">
        <v>31</v>
      </c>
      <c r="F881">
        <v>1450</v>
      </c>
      <c r="G881">
        <v>1655</v>
      </c>
      <c r="H881">
        <v>326</v>
      </c>
      <c r="I881">
        <v>1511</v>
      </c>
      <c r="J881">
        <v>4942</v>
      </c>
      <c r="K881">
        <v>603580</v>
      </c>
      <c r="L881">
        <v>1378</v>
      </c>
    </row>
    <row r="882" spans="1:12" x14ac:dyDescent="0.45">
      <c r="A882" t="s">
        <v>16</v>
      </c>
      <c r="B882" t="s">
        <v>17</v>
      </c>
      <c r="C882">
        <v>2014</v>
      </c>
      <c r="E882">
        <v>32</v>
      </c>
      <c r="F882">
        <v>1460</v>
      </c>
      <c r="G882">
        <v>1528</v>
      </c>
      <c r="H882">
        <v>273</v>
      </c>
      <c r="I882">
        <v>1483</v>
      </c>
      <c r="J882">
        <v>4744</v>
      </c>
      <c r="K882">
        <v>605307</v>
      </c>
      <c r="L882">
        <v>1382</v>
      </c>
    </row>
    <row r="883" spans="1:12" x14ac:dyDescent="0.45">
      <c r="A883" t="s">
        <v>16</v>
      </c>
      <c r="B883" t="s">
        <v>17</v>
      </c>
      <c r="C883">
        <v>2014</v>
      </c>
      <c r="E883">
        <v>33</v>
      </c>
      <c r="F883">
        <v>1528</v>
      </c>
      <c r="G883">
        <v>1631</v>
      </c>
      <c r="H883">
        <v>311</v>
      </c>
      <c r="I883">
        <v>1510</v>
      </c>
      <c r="J883">
        <v>4980</v>
      </c>
      <c r="K883">
        <v>586778</v>
      </c>
      <c r="L883">
        <v>1369</v>
      </c>
    </row>
    <row r="884" spans="1:12" x14ac:dyDescent="0.45">
      <c r="A884" t="s">
        <v>16</v>
      </c>
      <c r="B884" t="s">
        <v>17</v>
      </c>
      <c r="C884">
        <v>2014</v>
      </c>
      <c r="E884">
        <v>34</v>
      </c>
      <c r="F884">
        <v>1569</v>
      </c>
      <c r="G884">
        <v>1813</v>
      </c>
      <c r="H884">
        <v>315</v>
      </c>
      <c r="I884">
        <v>1608</v>
      </c>
      <c r="J884">
        <v>5305</v>
      </c>
      <c r="K884">
        <v>635980</v>
      </c>
      <c r="L884">
        <v>1371</v>
      </c>
    </row>
    <row r="885" spans="1:12" x14ac:dyDescent="0.45">
      <c r="A885" t="s">
        <v>16</v>
      </c>
      <c r="B885" t="s">
        <v>17</v>
      </c>
      <c r="C885">
        <v>2014</v>
      </c>
      <c r="E885">
        <v>35</v>
      </c>
      <c r="F885">
        <v>1684</v>
      </c>
      <c r="G885">
        <v>2184</v>
      </c>
      <c r="H885">
        <v>307</v>
      </c>
      <c r="I885">
        <v>1624</v>
      </c>
      <c r="J885">
        <v>5799</v>
      </c>
      <c r="K885">
        <v>640080</v>
      </c>
      <c r="L885">
        <v>1353</v>
      </c>
    </row>
    <row r="886" spans="1:12" x14ac:dyDescent="0.45">
      <c r="A886" t="s">
        <v>16</v>
      </c>
      <c r="B886" t="s">
        <v>17</v>
      </c>
      <c r="C886">
        <v>2014</v>
      </c>
      <c r="E886">
        <v>36</v>
      </c>
      <c r="F886">
        <v>1753</v>
      </c>
      <c r="G886">
        <v>2258</v>
      </c>
      <c r="H886">
        <v>302</v>
      </c>
      <c r="I886">
        <v>1737</v>
      </c>
      <c r="J886">
        <v>6050</v>
      </c>
      <c r="K886">
        <v>578913</v>
      </c>
      <c r="L886">
        <v>1352</v>
      </c>
    </row>
    <row r="887" spans="1:12" x14ac:dyDescent="0.45">
      <c r="A887" t="s">
        <v>16</v>
      </c>
      <c r="B887" t="s">
        <v>17</v>
      </c>
      <c r="C887">
        <v>2014</v>
      </c>
      <c r="E887">
        <v>37</v>
      </c>
      <c r="F887">
        <v>2300</v>
      </c>
      <c r="G887">
        <v>3316</v>
      </c>
      <c r="H887">
        <v>396</v>
      </c>
      <c r="I887">
        <v>2118</v>
      </c>
      <c r="J887">
        <v>8130</v>
      </c>
      <c r="K887">
        <v>695966</v>
      </c>
      <c r="L887">
        <v>1401</v>
      </c>
    </row>
    <row r="888" spans="1:12" x14ac:dyDescent="0.45">
      <c r="A888" t="s">
        <v>16</v>
      </c>
      <c r="B888" t="s">
        <v>17</v>
      </c>
      <c r="C888">
        <v>2014</v>
      </c>
      <c r="E888">
        <v>38</v>
      </c>
      <c r="F888">
        <v>2535</v>
      </c>
      <c r="G888">
        <v>3650</v>
      </c>
      <c r="H888">
        <v>393</v>
      </c>
      <c r="I888">
        <v>2310</v>
      </c>
      <c r="J888">
        <v>8888</v>
      </c>
      <c r="K888">
        <v>696282</v>
      </c>
      <c r="L888">
        <v>1405</v>
      </c>
    </row>
    <row r="889" spans="1:12" x14ac:dyDescent="0.45">
      <c r="A889" t="s">
        <v>16</v>
      </c>
      <c r="B889" t="s">
        <v>17</v>
      </c>
      <c r="C889">
        <v>2014</v>
      </c>
      <c r="E889">
        <v>39</v>
      </c>
      <c r="F889">
        <v>2522</v>
      </c>
      <c r="G889">
        <v>3447</v>
      </c>
      <c r="H889">
        <v>428</v>
      </c>
      <c r="I889">
        <v>2477</v>
      </c>
      <c r="J889">
        <v>8874</v>
      </c>
      <c r="K889">
        <v>683887</v>
      </c>
      <c r="L889">
        <v>1407</v>
      </c>
    </row>
    <row r="890" spans="1:12" x14ac:dyDescent="0.45">
      <c r="A890" t="s">
        <v>16</v>
      </c>
      <c r="B890" t="s">
        <v>17</v>
      </c>
      <c r="C890">
        <v>2014</v>
      </c>
      <c r="D890" t="s">
        <v>51</v>
      </c>
      <c r="E890">
        <v>40</v>
      </c>
      <c r="F890">
        <v>2985</v>
      </c>
      <c r="G890">
        <v>4078</v>
      </c>
      <c r="H890">
        <v>530</v>
      </c>
      <c r="I890">
        <v>2781</v>
      </c>
      <c r="J890">
        <v>10374</v>
      </c>
      <c r="K890">
        <v>847743</v>
      </c>
      <c r="L890">
        <v>1988</v>
      </c>
    </row>
    <row r="891" spans="1:12" x14ac:dyDescent="0.45">
      <c r="A891" t="s">
        <v>16</v>
      </c>
      <c r="B891" t="s">
        <v>17</v>
      </c>
      <c r="C891">
        <v>2014</v>
      </c>
      <c r="D891" t="s">
        <v>51</v>
      </c>
      <c r="E891">
        <v>41</v>
      </c>
      <c r="F891">
        <v>3125</v>
      </c>
      <c r="G891">
        <v>4534</v>
      </c>
      <c r="H891">
        <v>563</v>
      </c>
      <c r="I891">
        <v>3075</v>
      </c>
      <c r="J891">
        <v>11297</v>
      </c>
      <c r="K891">
        <v>838183</v>
      </c>
      <c r="L891">
        <v>2010</v>
      </c>
    </row>
    <row r="892" spans="1:12" x14ac:dyDescent="0.45">
      <c r="A892" t="s">
        <v>16</v>
      </c>
      <c r="B892" t="s">
        <v>17</v>
      </c>
      <c r="C892">
        <v>2014</v>
      </c>
      <c r="D892" t="s">
        <v>51</v>
      </c>
      <c r="E892">
        <v>42</v>
      </c>
      <c r="F892">
        <v>3483</v>
      </c>
      <c r="G892">
        <v>4805</v>
      </c>
      <c r="H892">
        <v>581</v>
      </c>
      <c r="I892">
        <v>3257</v>
      </c>
      <c r="J892">
        <v>12126</v>
      </c>
      <c r="K892">
        <v>851592</v>
      </c>
      <c r="L892">
        <v>2045</v>
      </c>
    </row>
    <row r="893" spans="1:12" x14ac:dyDescent="0.45">
      <c r="A893" t="s">
        <v>16</v>
      </c>
      <c r="B893" t="s">
        <v>17</v>
      </c>
      <c r="C893">
        <v>2014</v>
      </c>
      <c r="D893" t="s">
        <v>51</v>
      </c>
      <c r="E893">
        <v>43</v>
      </c>
      <c r="F893">
        <v>3486</v>
      </c>
      <c r="G893">
        <v>5027</v>
      </c>
      <c r="H893">
        <v>535</v>
      </c>
      <c r="I893">
        <v>3426</v>
      </c>
      <c r="J893">
        <v>12474</v>
      </c>
      <c r="K893">
        <v>868755</v>
      </c>
      <c r="L893">
        <v>2055</v>
      </c>
    </row>
    <row r="894" spans="1:12" x14ac:dyDescent="0.45">
      <c r="A894" t="s">
        <v>16</v>
      </c>
      <c r="B894" t="s">
        <v>17</v>
      </c>
      <c r="C894">
        <v>2014</v>
      </c>
      <c r="D894" t="s">
        <v>51</v>
      </c>
      <c r="E894">
        <v>44</v>
      </c>
      <c r="F894">
        <v>3652</v>
      </c>
      <c r="G894">
        <v>5172</v>
      </c>
      <c r="H894">
        <v>535</v>
      </c>
      <c r="I894">
        <v>3131</v>
      </c>
      <c r="J894">
        <v>12490</v>
      </c>
      <c r="K894">
        <v>862144</v>
      </c>
      <c r="L894">
        <v>2097</v>
      </c>
    </row>
    <row r="895" spans="1:12" x14ac:dyDescent="0.45">
      <c r="A895" t="s">
        <v>16</v>
      </c>
      <c r="B895" t="s">
        <v>17</v>
      </c>
      <c r="C895">
        <v>2014</v>
      </c>
      <c r="D895" t="s">
        <v>51</v>
      </c>
      <c r="E895">
        <v>45</v>
      </c>
      <c r="F895">
        <v>4303</v>
      </c>
      <c r="G895">
        <v>5878</v>
      </c>
      <c r="H895">
        <v>611</v>
      </c>
      <c r="I895">
        <v>3310</v>
      </c>
      <c r="J895">
        <v>14102</v>
      </c>
      <c r="K895">
        <v>866246</v>
      </c>
      <c r="L895">
        <v>2098</v>
      </c>
    </row>
    <row r="896" spans="1:12" x14ac:dyDescent="0.45">
      <c r="A896" t="s">
        <v>16</v>
      </c>
      <c r="B896" t="s">
        <v>17</v>
      </c>
      <c r="C896">
        <v>2014</v>
      </c>
      <c r="D896" t="s">
        <v>51</v>
      </c>
      <c r="E896">
        <v>46</v>
      </c>
      <c r="F896">
        <v>4433</v>
      </c>
      <c r="G896">
        <v>5836</v>
      </c>
      <c r="H896">
        <v>592</v>
      </c>
      <c r="I896">
        <v>3248</v>
      </c>
      <c r="J896">
        <v>14109</v>
      </c>
      <c r="K896">
        <v>849511</v>
      </c>
      <c r="L896">
        <v>2028</v>
      </c>
    </row>
    <row r="897" spans="1:12" x14ac:dyDescent="0.45">
      <c r="A897" t="s">
        <v>16</v>
      </c>
      <c r="B897" t="s">
        <v>17</v>
      </c>
      <c r="C897">
        <v>2014</v>
      </c>
      <c r="D897" t="s">
        <v>51</v>
      </c>
      <c r="E897">
        <v>47</v>
      </c>
      <c r="F897">
        <v>4765</v>
      </c>
      <c r="G897">
        <v>7449</v>
      </c>
      <c r="H897">
        <v>650</v>
      </c>
      <c r="I897">
        <v>4103</v>
      </c>
      <c r="J897">
        <v>16967</v>
      </c>
      <c r="K897">
        <v>835555</v>
      </c>
      <c r="L897">
        <v>2090</v>
      </c>
    </row>
    <row r="898" spans="1:12" x14ac:dyDescent="0.45">
      <c r="A898" t="s">
        <v>16</v>
      </c>
      <c r="B898" t="s">
        <v>17</v>
      </c>
      <c r="C898">
        <v>2014</v>
      </c>
      <c r="D898" t="s">
        <v>51</v>
      </c>
      <c r="E898">
        <v>48</v>
      </c>
      <c r="F898">
        <v>5468</v>
      </c>
      <c r="G898">
        <v>6964</v>
      </c>
      <c r="H898">
        <v>890</v>
      </c>
      <c r="I898">
        <v>4589</v>
      </c>
      <c r="J898">
        <v>17911</v>
      </c>
      <c r="K898">
        <v>674251</v>
      </c>
      <c r="L898">
        <v>2100</v>
      </c>
    </row>
    <row r="899" spans="1:12" x14ac:dyDescent="0.45">
      <c r="A899" t="s">
        <v>16</v>
      </c>
      <c r="B899" t="s">
        <v>17</v>
      </c>
      <c r="C899">
        <v>2014</v>
      </c>
      <c r="D899" t="s">
        <v>51</v>
      </c>
      <c r="E899">
        <v>49</v>
      </c>
      <c r="F899">
        <v>6206</v>
      </c>
      <c r="G899">
        <v>9220</v>
      </c>
      <c r="H899">
        <v>1244</v>
      </c>
      <c r="I899">
        <v>6577</v>
      </c>
      <c r="J899">
        <v>23247</v>
      </c>
      <c r="K899">
        <v>883417</v>
      </c>
      <c r="L899">
        <v>2133</v>
      </c>
    </row>
    <row r="900" spans="1:12" x14ac:dyDescent="0.45">
      <c r="A900" t="s">
        <v>16</v>
      </c>
      <c r="B900" t="s">
        <v>17</v>
      </c>
      <c r="C900">
        <v>2014</v>
      </c>
      <c r="D900" t="s">
        <v>51</v>
      </c>
      <c r="E900">
        <v>50</v>
      </c>
      <c r="F900">
        <v>7455</v>
      </c>
      <c r="G900">
        <v>13259</v>
      </c>
      <c r="H900">
        <v>1472</v>
      </c>
      <c r="I900">
        <v>7441</v>
      </c>
      <c r="J900">
        <v>29627</v>
      </c>
      <c r="K900">
        <v>857996</v>
      </c>
      <c r="L900">
        <v>2104</v>
      </c>
    </row>
    <row r="901" spans="1:12" x14ac:dyDescent="0.45">
      <c r="A901" t="s">
        <v>16</v>
      </c>
      <c r="B901" t="s">
        <v>17</v>
      </c>
      <c r="C901">
        <v>2014</v>
      </c>
      <c r="D901" t="s">
        <v>51</v>
      </c>
      <c r="E901">
        <v>51</v>
      </c>
      <c r="F901">
        <v>9311</v>
      </c>
      <c r="G901">
        <v>16573</v>
      </c>
      <c r="H901">
        <v>2125</v>
      </c>
      <c r="I901">
        <v>9791</v>
      </c>
      <c r="J901">
        <v>37800</v>
      </c>
      <c r="K901">
        <v>839853</v>
      </c>
      <c r="L901">
        <v>2049</v>
      </c>
    </row>
    <row r="902" spans="1:12" x14ac:dyDescent="0.45">
      <c r="A902" t="s">
        <v>16</v>
      </c>
      <c r="B902" t="s">
        <v>17</v>
      </c>
      <c r="C902">
        <v>2014</v>
      </c>
      <c r="D902" t="s">
        <v>51</v>
      </c>
      <c r="E902">
        <v>52</v>
      </c>
      <c r="F902">
        <v>10383</v>
      </c>
      <c r="G902">
        <v>13994</v>
      </c>
      <c r="H902">
        <v>3539</v>
      </c>
      <c r="I902">
        <v>12748</v>
      </c>
      <c r="J902">
        <v>40664</v>
      </c>
      <c r="K902">
        <v>664641</v>
      </c>
      <c r="L902">
        <v>2010</v>
      </c>
    </row>
    <row r="903" spans="1:12" x14ac:dyDescent="0.45">
      <c r="A903" t="s">
        <v>16</v>
      </c>
      <c r="B903" t="s">
        <v>17</v>
      </c>
      <c r="C903">
        <v>2014</v>
      </c>
      <c r="D903" t="s">
        <v>51</v>
      </c>
      <c r="E903">
        <v>53</v>
      </c>
      <c r="F903">
        <v>9771</v>
      </c>
      <c r="G903">
        <v>9502</v>
      </c>
      <c r="H903">
        <v>4146</v>
      </c>
      <c r="I903">
        <v>13819</v>
      </c>
      <c r="J903">
        <v>37238</v>
      </c>
      <c r="K903">
        <v>697718</v>
      </c>
      <c r="L903">
        <v>2016</v>
      </c>
    </row>
    <row r="904" spans="1:12" x14ac:dyDescent="0.45">
      <c r="A904" t="s">
        <v>16</v>
      </c>
      <c r="B904" t="s">
        <v>17</v>
      </c>
      <c r="C904">
        <v>2015</v>
      </c>
      <c r="D904" t="s">
        <v>51</v>
      </c>
      <c r="E904">
        <v>1</v>
      </c>
      <c r="F904">
        <v>7183</v>
      </c>
      <c r="G904">
        <v>9709</v>
      </c>
      <c r="H904">
        <v>3076</v>
      </c>
      <c r="I904">
        <v>11902</v>
      </c>
      <c r="J904">
        <v>31870</v>
      </c>
      <c r="K904">
        <v>779124</v>
      </c>
      <c r="L904">
        <v>1990</v>
      </c>
    </row>
    <row r="905" spans="1:12" x14ac:dyDescent="0.45">
      <c r="A905" t="s">
        <v>16</v>
      </c>
      <c r="B905" t="s">
        <v>17</v>
      </c>
      <c r="C905">
        <v>2015</v>
      </c>
      <c r="D905" t="s">
        <v>51</v>
      </c>
      <c r="E905">
        <v>2</v>
      </c>
      <c r="F905">
        <v>7078</v>
      </c>
      <c r="G905">
        <v>12121</v>
      </c>
      <c r="H905">
        <v>2346</v>
      </c>
      <c r="I905">
        <v>10068</v>
      </c>
      <c r="J905">
        <v>31613</v>
      </c>
      <c r="K905">
        <v>796284</v>
      </c>
      <c r="L905">
        <v>1998</v>
      </c>
    </row>
    <row r="906" spans="1:12" x14ac:dyDescent="0.45">
      <c r="A906" t="s">
        <v>16</v>
      </c>
      <c r="B906" t="s">
        <v>17</v>
      </c>
      <c r="C906">
        <v>2015</v>
      </c>
      <c r="D906" t="s">
        <v>51</v>
      </c>
      <c r="E906">
        <v>3</v>
      </c>
      <c r="F906">
        <v>7869</v>
      </c>
      <c r="G906">
        <v>14107</v>
      </c>
      <c r="H906">
        <v>2042</v>
      </c>
      <c r="I906">
        <v>9612</v>
      </c>
      <c r="J906">
        <v>33630</v>
      </c>
      <c r="K906">
        <v>807737</v>
      </c>
      <c r="L906">
        <v>1992</v>
      </c>
    </row>
    <row r="907" spans="1:12" x14ac:dyDescent="0.45">
      <c r="A907" t="s">
        <v>16</v>
      </c>
      <c r="B907" t="s">
        <v>17</v>
      </c>
      <c r="C907">
        <v>2015</v>
      </c>
      <c r="D907" t="s">
        <v>51</v>
      </c>
      <c r="E907">
        <v>4</v>
      </c>
      <c r="F907">
        <v>7148</v>
      </c>
      <c r="G907">
        <v>13289</v>
      </c>
      <c r="H907">
        <v>1926</v>
      </c>
      <c r="I907">
        <v>8580</v>
      </c>
      <c r="J907">
        <v>30943</v>
      </c>
      <c r="K907">
        <v>797511</v>
      </c>
      <c r="L907">
        <v>1980</v>
      </c>
    </row>
    <row r="908" spans="1:12" x14ac:dyDescent="0.45">
      <c r="A908" t="s">
        <v>16</v>
      </c>
      <c r="B908" t="s">
        <v>17</v>
      </c>
      <c r="C908">
        <v>2015</v>
      </c>
      <c r="D908" t="s">
        <v>51</v>
      </c>
      <c r="E908">
        <v>5</v>
      </c>
      <c r="F908">
        <v>6683</v>
      </c>
      <c r="G908">
        <v>12252</v>
      </c>
      <c r="H908">
        <v>1689</v>
      </c>
      <c r="I908">
        <v>7939</v>
      </c>
      <c r="J908">
        <v>28563</v>
      </c>
      <c r="K908">
        <v>826112</v>
      </c>
      <c r="L908">
        <v>1980</v>
      </c>
    </row>
    <row r="909" spans="1:12" x14ac:dyDescent="0.45">
      <c r="A909" t="s">
        <v>16</v>
      </c>
      <c r="B909" t="s">
        <v>17</v>
      </c>
      <c r="C909">
        <v>2015</v>
      </c>
      <c r="D909" t="s">
        <v>51</v>
      </c>
      <c r="E909">
        <v>6</v>
      </c>
      <c r="F909">
        <v>6449</v>
      </c>
      <c r="G909">
        <v>10450</v>
      </c>
      <c r="H909">
        <v>1542</v>
      </c>
      <c r="I909">
        <v>7136</v>
      </c>
      <c r="J909">
        <v>25577</v>
      </c>
      <c r="K909">
        <v>832742</v>
      </c>
      <c r="L909">
        <v>1948</v>
      </c>
    </row>
    <row r="910" spans="1:12" x14ac:dyDescent="0.45">
      <c r="A910" t="s">
        <v>16</v>
      </c>
      <c r="B910" t="s">
        <v>17</v>
      </c>
      <c r="C910">
        <v>2015</v>
      </c>
      <c r="D910" t="s">
        <v>51</v>
      </c>
      <c r="E910">
        <v>7</v>
      </c>
      <c r="F910">
        <v>5575</v>
      </c>
      <c r="G910">
        <v>8271</v>
      </c>
      <c r="H910">
        <v>1305</v>
      </c>
      <c r="I910">
        <v>6318</v>
      </c>
      <c r="J910">
        <v>21469</v>
      </c>
      <c r="K910">
        <v>750032</v>
      </c>
      <c r="L910">
        <v>1936</v>
      </c>
    </row>
    <row r="911" spans="1:12" x14ac:dyDescent="0.45">
      <c r="A911" t="s">
        <v>16</v>
      </c>
      <c r="B911" t="s">
        <v>17</v>
      </c>
      <c r="C911">
        <v>2015</v>
      </c>
      <c r="D911" t="s">
        <v>51</v>
      </c>
      <c r="E911">
        <v>8</v>
      </c>
      <c r="F911">
        <v>4861</v>
      </c>
      <c r="G911">
        <v>7391</v>
      </c>
      <c r="H911">
        <v>1285</v>
      </c>
      <c r="I911">
        <v>5975</v>
      </c>
      <c r="J911">
        <v>19512</v>
      </c>
      <c r="K911">
        <v>819154</v>
      </c>
      <c r="L911">
        <v>1968</v>
      </c>
    </row>
    <row r="912" spans="1:12" x14ac:dyDescent="0.45">
      <c r="A912" t="s">
        <v>16</v>
      </c>
      <c r="B912" t="s">
        <v>17</v>
      </c>
      <c r="C912">
        <v>2015</v>
      </c>
      <c r="D912" t="s">
        <v>51</v>
      </c>
      <c r="E912">
        <v>9</v>
      </c>
      <c r="F912">
        <v>4659</v>
      </c>
      <c r="G912">
        <v>7265</v>
      </c>
      <c r="H912">
        <v>1095</v>
      </c>
      <c r="I912">
        <v>5769</v>
      </c>
      <c r="J912">
        <v>18788</v>
      </c>
      <c r="K912">
        <v>793940</v>
      </c>
      <c r="L912">
        <v>1935</v>
      </c>
    </row>
    <row r="913" spans="1:12" x14ac:dyDescent="0.45">
      <c r="A913" t="s">
        <v>16</v>
      </c>
      <c r="B913" t="s">
        <v>17</v>
      </c>
      <c r="C913">
        <v>2015</v>
      </c>
      <c r="D913" t="s">
        <v>51</v>
      </c>
      <c r="E913">
        <v>10</v>
      </c>
      <c r="F913">
        <v>4742</v>
      </c>
      <c r="G913">
        <v>6832</v>
      </c>
      <c r="H913">
        <v>1089</v>
      </c>
      <c r="I913">
        <v>5480</v>
      </c>
      <c r="J913">
        <v>18143</v>
      </c>
      <c r="K913">
        <v>809407</v>
      </c>
      <c r="L913">
        <v>1927</v>
      </c>
    </row>
    <row r="914" spans="1:12" x14ac:dyDescent="0.45">
      <c r="A914" t="s">
        <v>16</v>
      </c>
      <c r="B914" t="s">
        <v>17</v>
      </c>
      <c r="C914">
        <v>2015</v>
      </c>
      <c r="D914" t="s">
        <v>51</v>
      </c>
      <c r="E914">
        <v>11</v>
      </c>
      <c r="F914">
        <v>4584</v>
      </c>
      <c r="G914">
        <v>6188</v>
      </c>
      <c r="H914">
        <v>1023</v>
      </c>
      <c r="I914">
        <v>5193</v>
      </c>
      <c r="J914">
        <v>16988</v>
      </c>
      <c r="K914">
        <v>808688</v>
      </c>
      <c r="L914">
        <v>1904</v>
      </c>
    </row>
    <row r="915" spans="1:12" x14ac:dyDescent="0.45">
      <c r="A915" t="s">
        <v>16</v>
      </c>
      <c r="B915" t="s">
        <v>17</v>
      </c>
      <c r="C915">
        <v>2015</v>
      </c>
      <c r="D915" t="s">
        <v>51</v>
      </c>
      <c r="E915">
        <v>12</v>
      </c>
      <c r="F915">
        <v>4436</v>
      </c>
      <c r="G915">
        <v>6126</v>
      </c>
      <c r="H915">
        <v>955</v>
      </c>
      <c r="I915">
        <v>4908</v>
      </c>
      <c r="J915">
        <v>16425</v>
      </c>
      <c r="K915">
        <v>805058</v>
      </c>
      <c r="L915">
        <v>1866</v>
      </c>
    </row>
    <row r="916" spans="1:12" x14ac:dyDescent="0.45">
      <c r="A916" t="s">
        <v>16</v>
      </c>
      <c r="B916" t="s">
        <v>17</v>
      </c>
      <c r="C916">
        <v>2015</v>
      </c>
      <c r="D916" t="s">
        <v>51</v>
      </c>
      <c r="E916">
        <v>13</v>
      </c>
      <c r="F916">
        <v>4207</v>
      </c>
      <c r="G916">
        <v>5730</v>
      </c>
      <c r="H916">
        <v>916</v>
      </c>
      <c r="I916">
        <v>4400</v>
      </c>
      <c r="J916">
        <v>15253</v>
      </c>
      <c r="K916">
        <v>775126</v>
      </c>
      <c r="L916">
        <v>1838</v>
      </c>
    </row>
    <row r="917" spans="1:12" x14ac:dyDescent="0.45">
      <c r="A917" t="s">
        <v>16</v>
      </c>
      <c r="B917" t="s">
        <v>17</v>
      </c>
      <c r="C917">
        <v>2015</v>
      </c>
      <c r="D917" t="s">
        <v>51</v>
      </c>
      <c r="E917">
        <v>14</v>
      </c>
      <c r="F917">
        <v>3925</v>
      </c>
      <c r="G917">
        <v>4728</v>
      </c>
      <c r="H917">
        <v>903</v>
      </c>
      <c r="I917">
        <v>4432</v>
      </c>
      <c r="J917">
        <v>13988</v>
      </c>
      <c r="K917">
        <v>789571</v>
      </c>
      <c r="L917">
        <v>1839</v>
      </c>
    </row>
    <row r="918" spans="1:12" x14ac:dyDescent="0.45">
      <c r="A918" t="s">
        <v>16</v>
      </c>
      <c r="B918" t="s">
        <v>17</v>
      </c>
      <c r="C918">
        <v>2015</v>
      </c>
      <c r="D918" t="s">
        <v>51</v>
      </c>
      <c r="E918">
        <v>15</v>
      </c>
      <c r="F918">
        <v>3470</v>
      </c>
      <c r="G918">
        <v>4309</v>
      </c>
      <c r="H918">
        <v>794</v>
      </c>
      <c r="I918">
        <v>3738</v>
      </c>
      <c r="J918">
        <v>12311</v>
      </c>
      <c r="K918">
        <v>803059</v>
      </c>
      <c r="L918">
        <v>1830</v>
      </c>
    </row>
    <row r="919" spans="1:12" x14ac:dyDescent="0.45">
      <c r="A919" t="s">
        <v>16</v>
      </c>
      <c r="B919" t="s">
        <v>17</v>
      </c>
      <c r="C919">
        <v>2015</v>
      </c>
      <c r="D919" t="s">
        <v>51</v>
      </c>
      <c r="E919">
        <v>16</v>
      </c>
      <c r="F919">
        <v>3200</v>
      </c>
      <c r="G919">
        <v>4055</v>
      </c>
      <c r="H919">
        <v>671</v>
      </c>
      <c r="I919">
        <v>3095</v>
      </c>
      <c r="J919">
        <v>11021</v>
      </c>
      <c r="K919">
        <v>760046</v>
      </c>
      <c r="L919">
        <v>1789</v>
      </c>
    </row>
    <row r="920" spans="1:12" x14ac:dyDescent="0.45">
      <c r="A920" t="s">
        <v>16</v>
      </c>
      <c r="B920" t="s">
        <v>17</v>
      </c>
      <c r="C920">
        <v>2015</v>
      </c>
      <c r="D920" t="s">
        <v>51</v>
      </c>
      <c r="E920">
        <v>17</v>
      </c>
      <c r="F920">
        <v>3222</v>
      </c>
      <c r="G920">
        <v>4368</v>
      </c>
      <c r="H920">
        <v>621</v>
      </c>
      <c r="I920">
        <v>3100</v>
      </c>
      <c r="J920">
        <v>11311</v>
      </c>
      <c r="K920">
        <v>764572</v>
      </c>
      <c r="L920">
        <v>1775</v>
      </c>
    </row>
    <row r="921" spans="1:12" x14ac:dyDescent="0.45">
      <c r="A921" t="s">
        <v>16</v>
      </c>
      <c r="B921" t="s">
        <v>17</v>
      </c>
      <c r="C921">
        <v>2015</v>
      </c>
      <c r="D921" t="s">
        <v>51</v>
      </c>
      <c r="E921">
        <v>18</v>
      </c>
      <c r="F921">
        <v>3139</v>
      </c>
      <c r="G921">
        <v>4171</v>
      </c>
      <c r="H921">
        <v>607</v>
      </c>
      <c r="I921">
        <v>3029</v>
      </c>
      <c r="J921">
        <v>10946</v>
      </c>
      <c r="K921">
        <v>751726</v>
      </c>
      <c r="L921">
        <v>1759</v>
      </c>
    </row>
    <row r="922" spans="1:12" x14ac:dyDescent="0.45">
      <c r="A922" t="s">
        <v>16</v>
      </c>
      <c r="B922" t="s">
        <v>17</v>
      </c>
      <c r="C922">
        <v>2015</v>
      </c>
      <c r="D922" t="s">
        <v>51</v>
      </c>
      <c r="E922">
        <v>19</v>
      </c>
      <c r="F922">
        <v>2819</v>
      </c>
      <c r="G922">
        <v>3734</v>
      </c>
      <c r="H922">
        <v>625</v>
      </c>
      <c r="I922">
        <v>2713</v>
      </c>
      <c r="J922">
        <v>9891</v>
      </c>
      <c r="K922">
        <v>718374</v>
      </c>
      <c r="L922">
        <v>1711</v>
      </c>
    </row>
    <row r="923" spans="1:12" x14ac:dyDescent="0.45">
      <c r="A923" t="s">
        <v>16</v>
      </c>
      <c r="B923" t="s">
        <v>17</v>
      </c>
      <c r="C923">
        <v>2015</v>
      </c>
      <c r="D923" t="s">
        <v>51</v>
      </c>
      <c r="E923">
        <v>20</v>
      </c>
      <c r="F923">
        <v>2802</v>
      </c>
      <c r="G923">
        <v>3390</v>
      </c>
      <c r="H923">
        <v>488</v>
      </c>
      <c r="I923">
        <v>2609</v>
      </c>
      <c r="J923">
        <v>9289</v>
      </c>
      <c r="K923">
        <v>683700</v>
      </c>
      <c r="L923">
        <v>1645</v>
      </c>
    </row>
    <row r="924" spans="1:12" x14ac:dyDescent="0.45">
      <c r="A924" t="s">
        <v>16</v>
      </c>
      <c r="B924" t="s">
        <v>17</v>
      </c>
      <c r="C924">
        <v>2015</v>
      </c>
      <c r="E924">
        <v>21</v>
      </c>
      <c r="F924">
        <v>2611</v>
      </c>
      <c r="G924">
        <v>2834</v>
      </c>
      <c r="H924">
        <v>514</v>
      </c>
      <c r="I924">
        <v>2241</v>
      </c>
      <c r="J924">
        <v>8200</v>
      </c>
      <c r="K924">
        <v>619839</v>
      </c>
      <c r="L924">
        <v>1611</v>
      </c>
    </row>
    <row r="925" spans="1:12" x14ac:dyDescent="0.45">
      <c r="A925" t="s">
        <v>16</v>
      </c>
      <c r="B925" t="s">
        <v>17</v>
      </c>
      <c r="C925">
        <v>2015</v>
      </c>
      <c r="E925">
        <v>22</v>
      </c>
      <c r="F925">
        <v>2235</v>
      </c>
      <c r="G925">
        <v>2463</v>
      </c>
      <c r="H925">
        <v>472</v>
      </c>
      <c r="I925">
        <v>2057</v>
      </c>
      <c r="J925">
        <v>7227</v>
      </c>
      <c r="K925">
        <v>615084</v>
      </c>
      <c r="L925">
        <v>1539</v>
      </c>
    </row>
    <row r="926" spans="1:12" x14ac:dyDescent="0.45">
      <c r="A926" t="s">
        <v>16</v>
      </c>
      <c r="B926" t="s">
        <v>17</v>
      </c>
      <c r="C926">
        <v>2015</v>
      </c>
      <c r="E926">
        <v>23</v>
      </c>
      <c r="F926">
        <v>2125</v>
      </c>
      <c r="G926">
        <v>2409</v>
      </c>
      <c r="H926">
        <v>465</v>
      </c>
      <c r="I926">
        <v>2035</v>
      </c>
      <c r="J926">
        <v>7034</v>
      </c>
      <c r="K926">
        <v>614592</v>
      </c>
      <c r="L926">
        <v>1485</v>
      </c>
    </row>
    <row r="927" spans="1:12" x14ac:dyDescent="0.45">
      <c r="A927" t="s">
        <v>16</v>
      </c>
      <c r="B927" t="s">
        <v>17</v>
      </c>
      <c r="C927">
        <v>2015</v>
      </c>
      <c r="E927">
        <v>24</v>
      </c>
      <c r="F927">
        <v>1748</v>
      </c>
      <c r="G927">
        <v>2158</v>
      </c>
      <c r="H927">
        <v>419</v>
      </c>
      <c r="I927">
        <v>1783</v>
      </c>
      <c r="J927">
        <v>6108</v>
      </c>
      <c r="K927">
        <v>606462</v>
      </c>
      <c r="L927">
        <v>1489</v>
      </c>
    </row>
    <row r="928" spans="1:12" x14ac:dyDescent="0.45">
      <c r="A928" t="s">
        <v>16</v>
      </c>
      <c r="B928" t="s">
        <v>17</v>
      </c>
      <c r="C928">
        <v>2015</v>
      </c>
      <c r="E928">
        <v>25</v>
      </c>
      <c r="F928">
        <v>1912</v>
      </c>
      <c r="G928">
        <v>2032</v>
      </c>
      <c r="H928">
        <v>446</v>
      </c>
      <c r="I928">
        <v>1780</v>
      </c>
      <c r="J928">
        <v>6170</v>
      </c>
      <c r="K928">
        <v>595316</v>
      </c>
      <c r="L928">
        <v>1476</v>
      </c>
    </row>
    <row r="929" spans="1:12" x14ac:dyDescent="0.45">
      <c r="A929" t="s">
        <v>16</v>
      </c>
      <c r="B929" t="s">
        <v>17</v>
      </c>
      <c r="C929">
        <v>2015</v>
      </c>
      <c r="E929">
        <v>26</v>
      </c>
      <c r="F929">
        <v>1692</v>
      </c>
      <c r="G929">
        <v>1781</v>
      </c>
      <c r="H929">
        <v>386</v>
      </c>
      <c r="I929">
        <v>1596</v>
      </c>
      <c r="J929">
        <v>5455</v>
      </c>
      <c r="K929">
        <v>536787</v>
      </c>
      <c r="L929">
        <v>1445</v>
      </c>
    </row>
    <row r="930" spans="1:12" x14ac:dyDescent="0.45">
      <c r="A930" t="s">
        <v>16</v>
      </c>
      <c r="B930" t="s">
        <v>17</v>
      </c>
      <c r="C930">
        <v>2015</v>
      </c>
      <c r="E930">
        <v>27</v>
      </c>
      <c r="F930">
        <v>1561</v>
      </c>
      <c r="G930">
        <v>1761</v>
      </c>
      <c r="H930">
        <v>380</v>
      </c>
      <c r="I930">
        <v>1627</v>
      </c>
      <c r="J930">
        <v>5329</v>
      </c>
      <c r="K930">
        <v>593765</v>
      </c>
      <c r="L930">
        <v>1457</v>
      </c>
    </row>
    <row r="931" spans="1:12" x14ac:dyDescent="0.45">
      <c r="A931" t="s">
        <v>16</v>
      </c>
      <c r="B931" t="s">
        <v>17</v>
      </c>
      <c r="C931">
        <v>2015</v>
      </c>
      <c r="E931">
        <v>28</v>
      </c>
      <c r="F931">
        <v>1505</v>
      </c>
      <c r="G931">
        <v>1698</v>
      </c>
      <c r="H931">
        <v>342</v>
      </c>
      <c r="I931">
        <v>1537</v>
      </c>
      <c r="J931">
        <v>5082</v>
      </c>
      <c r="K931">
        <v>592311</v>
      </c>
      <c r="L931">
        <v>1448</v>
      </c>
    </row>
    <row r="932" spans="1:12" x14ac:dyDescent="0.45">
      <c r="A932" t="s">
        <v>16</v>
      </c>
      <c r="B932" t="s">
        <v>17</v>
      </c>
      <c r="C932">
        <v>2015</v>
      </c>
      <c r="E932">
        <v>29</v>
      </c>
      <c r="F932">
        <v>1426</v>
      </c>
      <c r="G932">
        <v>1600</v>
      </c>
      <c r="H932">
        <v>331</v>
      </c>
      <c r="I932">
        <v>1551</v>
      </c>
      <c r="J932">
        <v>4908</v>
      </c>
      <c r="K932">
        <v>585998</v>
      </c>
      <c r="L932">
        <v>1439</v>
      </c>
    </row>
    <row r="933" spans="1:12" x14ac:dyDescent="0.45">
      <c r="A933" t="s">
        <v>16</v>
      </c>
      <c r="B933" t="s">
        <v>17</v>
      </c>
      <c r="C933">
        <v>2015</v>
      </c>
      <c r="E933">
        <v>30</v>
      </c>
      <c r="F933">
        <v>1424</v>
      </c>
      <c r="G933">
        <v>1540</v>
      </c>
      <c r="H933">
        <v>303</v>
      </c>
      <c r="I933">
        <v>1531</v>
      </c>
      <c r="J933">
        <v>4798</v>
      </c>
      <c r="K933">
        <v>570824</v>
      </c>
      <c r="L933">
        <v>1386</v>
      </c>
    </row>
    <row r="934" spans="1:12" x14ac:dyDescent="0.45">
      <c r="A934" t="s">
        <v>16</v>
      </c>
      <c r="B934" t="s">
        <v>17</v>
      </c>
      <c r="C934">
        <v>2015</v>
      </c>
      <c r="E934">
        <v>31</v>
      </c>
      <c r="F934">
        <v>1413</v>
      </c>
      <c r="G934">
        <v>1688</v>
      </c>
      <c r="H934">
        <v>330</v>
      </c>
      <c r="I934">
        <v>1551</v>
      </c>
      <c r="J934">
        <v>4982</v>
      </c>
      <c r="K934">
        <v>582506</v>
      </c>
      <c r="L934">
        <v>1398</v>
      </c>
    </row>
    <row r="935" spans="1:12" x14ac:dyDescent="0.45">
      <c r="A935" t="s">
        <v>16</v>
      </c>
      <c r="B935" t="s">
        <v>17</v>
      </c>
      <c r="C935">
        <v>2015</v>
      </c>
      <c r="E935">
        <v>32</v>
      </c>
      <c r="F935">
        <v>1342</v>
      </c>
      <c r="G935">
        <v>1770</v>
      </c>
      <c r="H935">
        <v>296</v>
      </c>
      <c r="I935">
        <v>1563</v>
      </c>
      <c r="J935">
        <v>4971</v>
      </c>
      <c r="K935">
        <v>584702</v>
      </c>
      <c r="L935">
        <v>1374</v>
      </c>
    </row>
    <row r="936" spans="1:12" x14ac:dyDescent="0.45">
      <c r="A936" t="s">
        <v>16</v>
      </c>
      <c r="B936" t="s">
        <v>17</v>
      </c>
      <c r="C936">
        <v>2015</v>
      </c>
      <c r="E936">
        <v>33</v>
      </c>
      <c r="F936">
        <v>1454</v>
      </c>
      <c r="G936">
        <v>1916</v>
      </c>
      <c r="H936">
        <v>366</v>
      </c>
      <c r="I936">
        <v>1673</v>
      </c>
      <c r="J936">
        <v>5409</v>
      </c>
      <c r="K936">
        <v>614373</v>
      </c>
      <c r="L936">
        <v>1390</v>
      </c>
    </row>
    <row r="937" spans="1:12" x14ac:dyDescent="0.45">
      <c r="A937" t="s">
        <v>16</v>
      </c>
      <c r="B937" t="s">
        <v>17</v>
      </c>
      <c r="C937">
        <v>2015</v>
      </c>
      <c r="E937">
        <v>34</v>
      </c>
      <c r="F937">
        <v>1686</v>
      </c>
      <c r="G937">
        <v>2111</v>
      </c>
      <c r="H937">
        <v>362</v>
      </c>
      <c r="I937">
        <v>1663</v>
      </c>
      <c r="J937">
        <v>5822</v>
      </c>
      <c r="K937">
        <v>635495</v>
      </c>
      <c r="L937">
        <v>1388</v>
      </c>
    </row>
    <row r="938" spans="1:12" x14ac:dyDescent="0.45">
      <c r="A938" t="s">
        <v>16</v>
      </c>
      <c r="B938" t="s">
        <v>17</v>
      </c>
      <c r="C938">
        <v>2015</v>
      </c>
      <c r="E938">
        <v>35</v>
      </c>
      <c r="F938">
        <v>1653</v>
      </c>
      <c r="G938">
        <v>2420</v>
      </c>
      <c r="H938">
        <v>330</v>
      </c>
      <c r="I938">
        <v>1837</v>
      </c>
      <c r="J938">
        <v>6240</v>
      </c>
      <c r="K938">
        <v>626473</v>
      </c>
      <c r="L938">
        <v>1386</v>
      </c>
    </row>
    <row r="939" spans="1:12" x14ac:dyDescent="0.45">
      <c r="A939" t="s">
        <v>16</v>
      </c>
      <c r="B939" t="s">
        <v>17</v>
      </c>
      <c r="C939">
        <v>2015</v>
      </c>
      <c r="E939">
        <v>36</v>
      </c>
      <c r="F939">
        <v>1729</v>
      </c>
      <c r="G939">
        <v>2310</v>
      </c>
      <c r="H939">
        <v>345</v>
      </c>
      <c r="I939">
        <v>1897</v>
      </c>
      <c r="J939">
        <v>6281</v>
      </c>
      <c r="K939">
        <v>584872</v>
      </c>
      <c r="L939">
        <v>1381</v>
      </c>
    </row>
    <row r="940" spans="1:12" x14ac:dyDescent="0.45">
      <c r="A940" t="s">
        <v>16</v>
      </c>
      <c r="B940" t="s">
        <v>17</v>
      </c>
      <c r="C940">
        <v>2015</v>
      </c>
      <c r="E940">
        <v>37</v>
      </c>
      <c r="F940">
        <v>2021</v>
      </c>
      <c r="G940">
        <v>2897</v>
      </c>
      <c r="H940">
        <v>409</v>
      </c>
      <c r="I940">
        <v>2093</v>
      </c>
      <c r="J940">
        <v>7420</v>
      </c>
      <c r="K940">
        <v>654777</v>
      </c>
      <c r="L940">
        <v>1401</v>
      </c>
    </row>
    <row r="941" spans="1:12" x14ac:dyDescent="0.45">
      <c r="A941" t="s">
        <v>16</v>
      </c>
      <c r="B941" t="s">
        <v>17</v>
      </c>
      <c r="C941">
        <v>2015</v>
      </c>
      <c r="E941">
        <v>38</v>
      </c>
      <c r="F941">
        <v>2200</v>
      </c>
      <c r="G941">
        <v>3121</v>
      </c>
      <c r="H941">
        <v>447</v>
      </c>
      <c r="I941">
        <v>2331</v>
      </c>
      <c r="J941">
        <v>8099</v>
      </c>
      <c r="K941">
        <v>656663</v>
      </c>
      <c r="L941">
        <v>1396</v>
      </c>
    </row>
    <row r="942" spans="1:12" x14ac:dyDescent="0.45">
      <c r="A942" t="s">
        <v>16</v>
      </c>
      <c r="B942" t="s">
        <v>17</v>
      </c>
      <c r="C942">
        <v>2015</v>
      </c>
      <c r="E942">
        <v>39</v>
      </c>
      <c r="F942">
        <v>2207</v>
      </c>
      <c r="G942">
        <v>2936</v>
      </c>
      <c r="H942">
        <v>428</v>
      </c>
      <c r="I942">
        <v>2550</v>
      </c>
      <c r="J942">
        <v>8121</v>
      </c>
      <c r="K942">
        <v>653303</v>
      </c>
      <c r="L942">
        <v>1361</v>
      </c>
    </row>
    <row r="943" spans="1:12" x14ac:dyDescent="0.45">
      <c r="A943" t="s">
        <v>16</v>
      </c>
      <c r="B943" t="s">
        <v>17</v>
      </c>
      <c r="C943">
        <v>2015</v>
      </c>
      <c r="D943" t="s">
        <v>52</v>
      </c>
      <c r="E943">
        <v>40</v>
      </c>
      <c r="F943">
        <v>2866</v>
      </c>
      <c r="G943">
        <v>3744</v>
      </c>
      <c r="H943">
        <v>626</v>
      </c>
      <c r="I943">
        <v>2955</v>
      </c>
      <c r="J943">
        <v>10191</v>
      </c>
      <c r="K943">
        <v>805746</v>
      </c>
      <c r="L943">
        <v>1970</v>
      </c>
    </row>
    <row r="944" spans="1:12" x14ac:dyDescent="0.45">
      <c r="A944" t="s">
        <v>16</v>
      </c>
      <c r="B944" t="s">
        <v>17</v>
      </c>
      <c r="C944">
        <v>2015</v>
      </c>
      <c r="D944" t="s">
        <v>52</v>
      </c>
      <c r="E944">
        <v>41</v>
      </c>
      <c r="F944">
        <v>2996</v>
      </c>
      <c r="G944">
        <v>3976</v>
      </c>
      <c r="H944">
        <v>676</v>
      </c>
      <c r="I944">
        <v>2992</v>
      </c>
      <c r="J944">
        <v>10640</v>
      </c>
      <c r="K944">
        <v>799825</v>
      </c>
      <c r="L944">
        <v>1979</v>
      </c>
    </row>
    <row r="945" spans="1:12" x14ac:dyDescent="0.45">
      <c r="A945" t="s">
        <v>16</v>
      </c>
      <c r="B945" t="s">
        <v>17</v>
      </c>
      <c r="C945">
        <v>2015</v>
      </c>
      <c r="D945" t="s">
        <v>52</v>
      </c>
      <c r="E945">
        <v>42</v>
      </c>
      <c r="F945">
        <v>3255</v>
      </c>
      <c r="G945">
        <v>4346</v>
      </c>
      <c r="H945">
        <v>651</v>
      </c>
      <c r="I945">
        <v>3304</v>
      </c>
      <c r="J945">
        <v>11556</v>
      </c>
      <c r="K945">
        <v>817441</v>
      </c>
      <c r="L945">
        <v>1998</v>
      </c>
    </row>
    <row r="946" spans="1:12" x14ac:dyDescent="0.45">
      <c r="A946" t="s">
        <v>16</v>
      </c>
      <c r="B946" t="s">
        <v>17</v>
      </c>
      <c r="C946">
        <v>2015</v>
      </c>
      <c r="D946" t="s">
        <v>52</v>
      </c>
      <c r="E946">
        <v>43</v>
      </c>
      <c r="F946">
        <v>3135</v>
      </c>
      <c r="G946">
        <v>4140</v>
      </c>
      <c r="H946">
        <v>693</v>
      </c>
      <c r="I946">
        <v>3181</v>
      </c>
      <c r="J946">
        <v>11149</v>
      </c>
      <c r="K946">
        <v>814500</v>
      </c>
      <c r="L946">
        <v>2005</v>
      </c>
    </row>
    <row r="947" spans="1:12" x14ac:dyDescent="0.45">
      <c r="A947" t="s">
        <v>16</v>
      </c>
      <c r="B947" t="s">
        <v>17</v>
      </c>
      <c r="C947">
        <v>2015</v>
      </c>
      <c r="D947" t="s">
        <v>52</v>
      </c>
      <c r="E947">
        <v>44</v>
      </c>
      <c r="F947">
        <v>3587</v>
      </c>
      <c r="G947">
        <v>4775</v>
      </c>
      <c r="H947">
        <v>694</v>
      </c>
      <c r="I947">
        <v>3394</v>
      </c>
      <c r="J947">
        <v>12450</v>
      </c>
      <c r="K947">
        <v>839465</v>
      </c>
      <c r="L947">
        <v>2054</v>
      </c>
    </row>
    <row r="948" spans="1:12" x14ac:dyDescent="0.45">
      <c r="A948" t="s">
        <v>16</v>
      </c>
      <c r="B948" t="s">
        <v>17</v>
      </c>
      <c r="C948">
        <v>2015</v>
      </c>
      <c r="D948" t="s">
        <v>52</v>
      </c>
      <c r="E948">
        <v>45</v>
      </c>
      <c r="F948">
        <v>3731</v>
      </c>
      <c r="G948">
        <v>4712</v>
      </c>
      <c r="H948">
        <v>742</v>
      </c>
      <c r="I948">
        <v>3450</v>
      </c>
      <c r="J948">
        <v>12635</v>
      </c>
      <c r="K948">
        <v>817831</v>
      </c>
      <c r="L948">
        <v>2030</v>
      </c>
    </row>
    <row r="949" spans="1:12" x14ac:dyDescent="0.45">
      <c r="A949" t="s">
        <v>16</v>
      </c>
      <c r="B949" t="s">
        <v>17</v>
      </c>
      <c r="C949">
        <v>2015</v>
      </c>
      <c r="D949" t="s">
        <v>52</v>
      </c>
      <c r="E949">
        <v>46</v>
      </c>
      <c r="F949">
        <v>3952</v>
      </c>
      <c r="G949">
        <v>5067</v>
      </c>
      <c r="H949">
        <v>768</v>
      </c>
      <c r="I949">
        <v>3683</v>
      </c>
      <c r="J949">
        <v>13470</v>
      </c>
      <c r="K949">
        <v>828761</v>
      </c>
      <c r="L949">
        <v>2027</v>
      </c>
    </row>
    <row r="950" spans="1:12" x14ac:dyDescent="0.45">
      <c r="A950" t="s">
        <v>16</v>
      </c>
      <c r="B950" t="s">
        <v>17</v>
      </c>
      <c r="C950">
        <v>2015</v>
      </c>
      <c r="D950" t="s">
        <v>52</v>
      </c>
      <c r="E950">
        <v>47</v>
      </c>
      <c r="F950">
        <v>3959</v>
      </c>
      <c r="G950">
        <v>4054</v>
      </c>
      <c r="H950">
        <v>703</v>
      </c>
      <c r="I950">
        <v>3407</v>
      </c>
      <c r="J950">
        <v>12123</v>
      </c>
      <c r="K950">
        <v>632839</v>
      </c>
      <c r="L950">
        <v>2002</v>
      </c>
    </row>
    <row r="951" spans="1:12" x14ac:dyDescent="0.45">
      <c r="A951" t="s">
        <v>16</v>
      </c>
      <c r="B951" t="s">
        <v>17</v>
      </c>
      <c r="C951">
        <v>2015</v>
      </c>
      <c r="D951" t="s">
        <v>52</v>
      </c>
      <c r="E951">
        <v>48</v>
      </c>
      <c r="F951">
        <v>4459</v>
      </c>
      <c r="G951">
        <v>5071</v>
      </c>
      <c r="H951">
        <v>829</v>
      </c>
      <c r="I951">
        <v>4240</v>
      </c>
      <c r="J951">
        <v>14599</v>
      </c>
      <c r="K951">
        <v>837250</v>
      </c>
      <c r="L951">
        <v>2046</v>
      </c>
    </row>
    <row r="952" spans="1:12" x14ac:dyDescent="0.45">
      <c r="A952" t="s">
        <v>16</v>
      </c>
      <c r="B952" t="s">
        <v>17</v>
      </c>
      <c r="C952">
        <v>2015</v>
      </c>
      <c r="D952" t="s">
        <v>52</v>
      </c>
      <c r="E952">
        <v>49</v>
      </c>
      <c r="F952">
        <v>4590</v>
      </c>
      <c r="G952">
        <v>5373</v>
      </c>
      <c r="H952">
        <v>873</v>
      </c>
      <c r="I952">
        <v>4151</v>
      </c>
      <c r="J952">
        <v>14987</v>
      </c>
      <c r="K952">
        <v>817723</v>
      </c>
      <c r="L952">
        <v>2025</v>
      </c>
    </row>
    <row r="953" spans="1:12" x14ac:dyDescent="0.45">
      <c r="A953" t="s">
        <v>16</v>
      </c>
      <c r="B953" t="s">
        <v>17</v>
      </c>
      <c r="C953">
        <v>2015</v>
      </c>
      <c r="D953" t="s">
        <v>52</v>
      </c>
      <c r="E953">
        <v>50</v>
      </c>
      <c r="F953">
        <v>5111</v>
      </c>
      <c r="G953">
        <v>5090</v>
      </c>
      <c r="H953">
        <v>936</v>
      </c>
      <c r="I953">
        <v>4201</v>
      </c>
      <c r="J953">
        <v>15338</v>
      </c>
      <c r="K953">
        <v>775392</v>
      </c>
      <c r="L953">
        <v>1995</v>
      </c>
    </row>
    <row r="954" spans="1:12" x14ac:dyDescent="0.45">
      <c r="A954" t="s">
        <v>16</v>
      </c>
      <c r="B954" t="s">
        <v>17</v>
      </c>
      <c r="C954">
        <v>2015</v>
      </c>
      <c r="D954" t="s">
        <v>52</v>
      </c>
      <c r="E954">
        <v>51</v>
      </c>
      <c r="F954">
        <v>5355</v>
      </c>
      <c r="G954">
        <v>4297</v>
      </c>
      <c r="H954">
        <v>998</v>
      </c>
      <c r="I954">
        <v>4119</v>
      </c>
      <c r="J954">
        <v>14769</v>
      </c>
      <c r="K954">
        <v>609027</v>
      </c>
      <c r="L954">
        <v>1981</v>
      </c>
    </row>
    <row r="955" spans="1:12" x14ac:dyDescent="0.45">
      <c r="A955" t="s">
        <v>16</v>
      </c>
      <c r="B955" t="s">
        <v>17</v>
      </c>
      <c r="C955">
        <v>2015</v>
      </c>
      <c r="D955" t="s">
        <v>52</v>
      </c>
      <c r="E955">
        <v>52</v>
      </c>
      <c r="F955">
        <v>5681</v>
      </c>
      <c r="G955">
        <v>4000</v>
      </c>
      <c r="H955">
        <v>1169</v>
      </c>
      <c r="I955">
        <v>4773</v>
      </c>
      <c r="J955">
        <v>15623</v>
      </c>
      <c r="K955">
        <v>645567</v>
      </c>
      <c r="L955">
        <v>1952</v>
      </c>
    </row>
    <row r="956" spans="1:12" x14ac:dyDescent="0.45">
      <c r="A956" t="s">
        <v>16</v>
      </c>
      <c r="B956" t="s">
        <v>17</v>
      </c>
      <c r="C956">
        <v>2016</v>
      </c>
      <c r="D956" t="s">
        <v>52</v>
      </c>
      <c r="E956">
        <v>1</v>
      </c>
      <c r="F956">
        <v>4768</v>
      </c>
      <c r="G956">
        <v>4485</v>
      </c>
      <c r="H956">
        <v>1158</v>
      </c>
      <c r="I956">
        <v>5224</v>
      </c>
      <c r="J956">
        <v>15635</v>
      </c>
      <c r="K956">
        <v>780140</v>
      </c>
      <c r="L956">
        <v>2005</v>
      </c>
    </row>
    <row r="957" spans="1:12" x14ac:dyDescent="0.45">
      <c r="A957" t="s">
        <v>16</v>
      </c>
      <c r="B957" t="s">
        <v>17</v>
      </c>
      <c r="C957">
        <v>2016</v>
      </c>
      <c r="D957" t="s">
        <v>52</v>
      </c>
      <c r="E957">
        <v>2</v>
      </c>
      <c r="F957">
        <v>4559</v>
      </c>
      <c r="G957">
        <v>5348</v>
      </c>
      <c r="H957">
        <v>1011</v>
      </c>
      <c r="I957">
        <v>4534</v>
      </c>
      <c r="J957">
        <v>15452</v>
      </c>
      <c r="K957">
        <v>772288</v>
      </c>
      <c r="L957">
        <v>2006</v>
      </c>
    </row>
    <row r="958" spans="1:12" x14ac:dyDescent="0.45">
      <c r="A958" t="s">
        <v>16</v>
      </c>
      <c r="B958" t="s">
        <v>17</v>
      </c>
      <c r="C958">
        <v>2016</v>
      </c>
      <c r="D958" t="s">
        <v>52</v>
      </c>
      <c r="E958">
        <v>3</v>
      </c>
      <c r="F958">
        <v>4760</v>
      </c>
      <c r="G958">
        <v>5340</v>
      </c>
      <c r="H958">
        <v>950</v>
      </c>
      <c r="I958">
        <v>4496</v>
      </c>
      <c r="J958">
        <v>15546</v>
      </c>
      <c r="K958">
        <v>733753</v>
      </c>
      <c r="L958">
        <v>2001</v>
      </c>
    </row>
    <row r="959" spans="1:12" x14ac:dyDescent="0.45">
      <c r="A959" t="s">
        <v>16</v>
      </c>
      <c r="B959" t="s">
        <v>17</v>
      </c>
      <c r="C959">
        <v>2016</v>
      </c>
      <c r="D959" t="s">
        <v>52</v>
      </c>
      <c r="E959">
        <v>4</v>
      </c>
      <c r="F959">
        <v>5074</v>
      </c>
      <c r="G959">
        <v>6848</v>
      </c>
      <c r="H959">
        <v>1004</v>
      </c>
      <c r="I959">
        <v>5154</v>
      </c>
      <c r="J959">
        <v>18080</v>
      </c>
      <c r="K959">
        <v>823667</v>
      </c>
      <c r="L959">
        <v>2028</v>
      </c>
    </row>
    <row r="960" spans="1:12" x14ac:dyDescent="0.45">
      <c r="A960" t="s">
        <v>16</v>
      </c>
      <c r="B960" t="s">
        <v>17</v>
      </c>
      <c r="C960">
        <v>2016</v>
      </c>
      <c r="D960" t="s">
        <v>52</v>
      </c>
      <c r="E960">
        <v>5</v>
      </c>
      <c r="F960">
        <v>5113</v>
      </c>
      <c r="G960">
        <v>7297</v>
      </c>
      <c r="H960">
        <v>1064</v>
      </c>
      <c r="I960">
        <v>5371</v>
      </c>
      <c r="J960">
        <v>18845</v>
      </c>
      <c r="K960">
        <v>814657</v>
      </c>
      <c r="L960">
        <v>2004</v>
      </c>
    </row>
    <row r="961" spans="1:12" x14ac:dyDescent="0.45">
      <c r="A961" t="s">
        <v>16</v>
      </c>
      <c r="B961" t="s">
        <v>17</v>
      </c>
      <c r="C961">
        <v>2016</v>
      </c>
      <c r="D961" t="s">
        <v>52</v>
      </c>
      <c r="E961">
        <v>6</v>
      </c>
      <c r="F961">
        <v>5638</v>
      </c>
      <c r="G961">
        <v>8376</v>
      </c>
      <c r="H961">
        <v>1175</v>
      </c>
      <c r="I961">
        <v>6501</v>
      </c>
      <c r="J961">
        <v>21690</v>
      </c>
      <c r="K961">
        <v>804977</v>
      </c>
      <c r="L961">
        <v>1991</v>
      </c>
    </row>
    <row r="962" spans="1:12" x14ac:dyDescent="0.45">
      <c r="A962" t="s">
        <v>16</v>
      </c>
      <c r="B962" t="s">
        <v>17</v>
      </c>
      <c r="C962">
        <v>2016</v>
      </c>
      <c r="D962" t="s">
        <v>52</v>
      </c>
      <c r="E962">
        <v>7</v>
      </c>
      <c r="F962">
        <v>5989</v>
      </c>
      <c r="G962">
        <v>9232</v>
      </c>
      <c r="H962">
        <v>1361</v>
      </c>
      <c r="I962">
        <v>7957</v>
      </c>
      <c r="J962">
        <v>24539</v>
      </c>
      <c r="K962">
        <v>820921</v>
      </c>
      <c r="L962">
        <v>1987</v>
      </c>
    </row>
    <row r="963" spans="1:12" x14ac:dyDescent="0.45">
      <c r="A963" t="s">
        <v>16</v>
      </c>
      <c r="B963" t="s">
        <v>17</v>
      </c>
      <c r="C963">
        <v>2016</v>
      </c>
      <c r="D963" t="s">
        <v>52</v>
      </c>
      <c r="E963">
        <v>8</v>
      </c>
      <c r="F963">
        <v>6279</v>
      </c>
      <c r="G963">
        <v>10009</v>
      </c>
      <c r="H963">
        <v>1377</v>
      </c>
      <c r="I963">
        <v>8520</v>
      </c>
      <c r="J963">
        <v>26185</v>
      </c>
      <c r="K963">
        <v>839819</v>
      </c>
      <c r="L963">
        <v>1943</v>
      </c>
    </row>
    <row r="964" spans="1:12" x14ac:dyDescent="0.45">
      <c r="A964" t="s">
        <v>16</v>
      </c>
      <c r="B964" t="s">
        <v>17</v>
      </c>
      <c r="C964">
        <v>2016</v>
      </c>
      <c r="D964" t="s">
        <v>52</v>
      </c>
      <c r="E964">
        <v>9</v>
      </c>
      <c r="F964">
        <v>6521</v>
      </c>
      <c r="G964">
        <v>11231</v>
      </c>
      <c r="H964">
        <v>1431</v>
      </c>
      <c r="I964">
        <v>8920</v>
      </c>
      <c r="J964">
        <v>28103</v>
      </c>
      <c r="K964">
        <v>843894</v>
      </c>
      <c r="L964">
        <v>1936</v>
      </c>
    </row>
    <row r="965" spans="1:12" x14ac:dyDescent="0.45">
      <c r="A965" t="s">
        <v>16</v>
      </c>
      <c r="B965" t="s">
        <v>17</v>
      </c>
      <c r="C965">
        <v>2016</v>
      </c>
      <c r="D965" t="s">
        <v>52</v>
      </c>
      <c r="E965">
        <v>10</v>
      </c>
      <c r="F965">
        <v>6606</v>
      </c>
      <c r="G965">
        <v>11756</v>
      </c>
      <c r="H965">
        <v>1602</v>
      </c>
      <c r="I965">
        <v>10264</v>
      </c>
      <c r="J965">
        <v>30228</v>
      </c>
      <c r="K965">
        <v>840791</v>
      </c>
      <c r="L965">
        <v>1907</v>
      </c>
    </row>
    <row r="966" spans="1:12" x14ac:dyDescent="0.45">
      <c r="A966" t="s">
        <v>16</v>
      </c>
      <c r="B966" t="s">
        <v>17</v>
      </c>
      <c r="C966">
        <v>2016</v>
      </c>
      <c r="D966" t="s">
        <v>52</v>
      </c>
      <c r="E966">
        <v>11</v>
      </c>
      <c r="F966">
        <v>5528</v>
      </c>
      <c r="G966">
        <v>9249</v>
      </c>
      <c r="H966">
        <v>1463</v>
      </c>
      <c r="I966">
        <v>8481</v>
      </c>
      <c r="J966">
        <v>24721</v>
      </c>
      <c r="K966">
        <v>795942</v>
      </c>
      <c r="L966">
        <v>1881</v>
      </c>
    </row>
    <row r="967" spans="1:12" x14ac:dyDescent="0.45">
      <c r="A967" t="s">
        <v>16</v>
      </c>
      <c r="B967" t="s">
        <v>17</v>
      </c>
      <c r="C967">
        <v>2016</v>
      </c>
      <c r="D967" t="s">
        <v>52</v>
      </c>
      <c r="E967">
        <v>12</v>
      </c>
      <c r="F967">
        <v>5162</v>
      </c>
      <c r="G967">
        <v>8414</v>
      </c>
      <c r="H967">
        <v>1274</v>
      </c>
      <c r="I967">
        <v>6952</v>
      </c>
      <c r="J967">
        <v>21802</v>
      </c>
      <c r="K967">
        <v>778008</v>
      </c>
      <c r="L967">
        <v>1885</v>
      </c>
    </row>
    <row r="968" spans="1:12" x14ac:dyDescent="0.45">
      <c r="A968" t="s">
        <v>16</v>
      </c>
      <c r="B968" t="s">
        <v>17</v>
      </c>
      <c r="C968">
        <v>2016</v>
      </c>
      <c r="D968" t="s">
        <v>52</v>
      </c>
      <c r="E968">
        <v>13</v>
      </c>
      <c r="F968">
        <v>4560</v>
      </c>
      <c r="G968">
        <v>7352</v>
      </c>
      <c r="H968">
        <v>1194</v>
      </c>
      <c r="I968">
        <v>6399</v>
      </c>
      <c r="J968">
        <v>19505</v>
      </c>
      <c r="K968">
        <v>765590</v>
      </c>
      <c r="L968">
        <v>1812</v>
      </c>
    </row>
    <row r="969" spans="1:12" x14ac:dyDescent="0.45">
      <c r="A969" t="s">
        <v>16</v>
      </c>
      <c r="B969" t="s">
        <v>17</v>
      </c>
      <c r="C969">
        <v>2016</v>
      </c>
      <c r="D969" t="s">
        <v>52</v>
      </c>
      <c r="E969">
        <v>14</v>
      </c>
      <c r="F969">
        <v>3686</v>
      </c>
      <c r="G969">
        <v>6309</v>
      </c>
      <c r="H969">
        <v>1119</v>
      </c>
      <c r="I969">
        <v>5480</v>
      </c>
      <c r="J969">
        <v>16594</v>
      </c>
      <c r="K969">
        <v>775897</v>
      </c>
      <c r="L969">
        <v>1788</v>
      </c>
    </row>
    <row r="970" spans="1:12" x14ac:dyDescent="0.45">
      <c r="A970" t="s">
        <v>16</v>
      </c>
      <c r="B970" t="s">
        <v>17</v>
      </c>
      <c r="C970">
        <v>2016</v>
      </c>
      <c r="D970" t="s">
        <v>52</v>
      </c>
      <c r="E970">
        <v>15</v>
      </c>
      <c r="F970">
        <v>3530</v>
      </c>
      <c r="G970">
        <v>6510</v>
      </c>
      <c r="H970">
        <v>1028</v>
      </c>
      <c r="I970">
        <v>5021</v>
      </c>
      <c r="J970">
        <v>16089</v>
      </c>
      <c r="K970">
        <v>779149</v>
      </c>
      <c r="L970">
        <v>1782</v>
      </c>
    </row>
    <row r="971" spans="1:12" x14ac:dyDescent="0.45">
      <c r="A971" t="s">
        <v>16</v>
      </c>
      <c r="B971" t="s">
        <v>17</v>
      </c>
      <c r="C971">
        <v>2016</v>
      </c>
      <c r="D971" t="s">
        <v>52</v>
      </c>
      <c r="E971">
        <v>16</v>
      </c>
      <c r="F971">
        <v>3436</v>
      </c>
      <c r="G971">
        <v>6248</v>
      </c>
      <c r="H971">
        <v>938</v>
      </c>
      <c r="I971">
        <v>4599</v>
      </c>
      <c r="J971">
        <v>15221</v>
      </c>
      <c r="K971">
        <v>760129</v>
      </c>
      <c r="L971">
        <v>1745</v>
      </c>
    </row>
    <row r="972" spans="1:12" x14ac:dyDescent="0.45">
      <c r="A972" t="s">
        <v>16</v>
      </c>
      <c r="B972" t="s">
        <v>17</v>
      </c>
      <c r="C972">
        <v>2016</v>
      </c>
      <c r="D972" t="s">
        <v>52</v>
      </c>
      <c r="E972">
        <v>17</v>
      </c>
      <c r="F972">
        <v>3120</v>
      </c>
      <c r="G972">
        <v>5496</v>
      </c>
      <c r="H972">
        <v>886</v>
      </c>
      <c r="I972">
        <v>4198</v>
      </c>
      <c r="J972">
        <v>13700</v>
      </c>
      <c r="K972">
        <v>762014</v>
      </c>
      <c r="L972">
        <v>1730</v>
      </c>
    </row>
    <row r="973" spans="1:12" x14ac:dyDescent="0.45">
      <c r="A973" t="s">
        <v>16</v>
      </c>
      <c r="B973" t="s">
        <v>17</v>
      </c>
      <c r="C973">
        <v>2016</v>
      </c>
      <c r="D973" t="s">
        <v>52</v>
      </c>
      <c r="E973">
        <v>18</v>
      </c>
      <c r="F973">
        <v>2754</v>
      </c>
      <c r="G973">
        <v>4664</v>
      </c>
      <c r="H973">
        <v>735</v>
      </c>
      <c r="I973">
        <v>3590</v>
      </c>
      <c r="J973">
        <v>11743</v>
      </c>
      <c r="K973">
        <v>722285</v>
      </c>
      <c r="L973">
        <v>1698</v>
      </c>
    </row>
    <row r="974" spans="1:12" x14ac:dyDescent="0.45">
      <c r="A974" t="s">
        <v>16</v>
      </c>
      <c r="B974" t="s">
        <v>17</v>
      </c>
      <c r="C974">
        <v>2016</v>
      </c>
      <c r="D974" t="s">
        <v>52</v>
      </c>
      <c r="E974">
        <v>19</v>
      </c>
      <c r="F974">
        <v>2837</v>
      </c>
      <c r="G974">
        <v>4006</v>
      </c>
      <c r="H974">
        <v>660</v>
      </c>
      <c r="I974">
        <v>3109</v>
      </c>
      <c r="J974">
        <v>10612</v>
      </c>
      <c r="K974">
        <v>712756</v>
      </c>
      <c r="L974">
        <v>1643</v>
      </c>
    </row>
    <row r="975" spans="1:12" x14ac:dyDescent="0.45">
      <c r="A975" t="s">
        <v>16</v>
      </c>
      <c r="B975" t="s">
        <v>17</v>
      </c>
      <c r="C975">
        <v>2016</v>
      </c>
      <c r="D975" t="s">
        <v>52</v>
      </c>
      <c r="E975">
        <v>20</v>
      </c>
      <c r="F975">
        <v>2626</v>
      </c>
      <c r="G975">
        <v>3551</v>
      </c>
      <c r="H975">
        <v>635</v>
      </c>
      <c r="I975">
        <v>2791</v>
      </c>
      <c r="J975">
        <v>9603</v>
      </c>
      <c r="K975">
        <v>658498</v>
      </c>
      <c r="L975">
        <v>1545</v>
      </c>
    </row>
    <row r="976" spans="1:12" x14ac:dyDescent="0.45">
      <c r="A976" t="s">
        <v>16</v>
      </c>
      <c r="B976" t="s">
        <v>17</v>
      </c>
      <c r="C976">
        <v>2016</v>
      </c>
      <c r="E976">
        <v>21</v>
      </c>
      <c r="F976">
        <v>2520</v>
      </c>
      <c r="G976">
        <v>3027</v>
      </c>
      <c r="H976">
        <v>609</v>
      </c>
      <c r="I976">
        <v>2371</v>
      </c>
      <c r="J976">
        <v>8527</v>
      </c>
      <c r="K976">
        <v>591125</v>
      </c>
      <c r="L976">
        <v>1307</v>
      </c>
    </row>
    <row r="977" spans="1:12" x14ac:dyDescent="0.45">
      <c r="A977" t="s">
        <v>16</v>
      </c>
      <c r="B977" t="s">
        <v>17</v>
      </c>
      <c r="C977">
        <v>2016</v>
      </c>
      <c r="E977">
        <v>22</v>
      </c>
      <c r="F977">
        <v>2440</v>
      </c>
      <c r="G977">
        <v>2504</v>
      </c>
      <c r="H977">
        <v>521</v>
      </c>
      <c r="I977">
        <v>2229</v>
      </c>
      <c r="J977">
        <v>7694</v>
      </c>
      <c r="K977">
        <v>553981</v>
      </c>
      <c r="L977">
        <v>1338</v>
      </c>
    </row>
    <row r="978" spans="1:12" x14ac:dyDescent="0.45">
      <c r="A978" t="s">
        <v>16</v>
      </c>
      <c r="B978" t="s">
        <v>17</v>
      </c>
      <c r="C978">
        <v>2016</v>
      </c>
      <c r="E978">
        <v>23</v>
      </c>
      <c r="F978">
        <v>2158</v>
      </c>
      <c r="G978">
        <v>2204</v>
      </c>
      <c r="H978">
        <v>506</v>
      </c>
      <c r="I978">
        <v>2021</v>
      </c>
      <c r="J978">
        <v>6889</v>
      </c>
      <c r="K978">
        <v>576564</v>
      </c>
      <c r="L978">
        <v>1285</v>
      </c>
    </row>
    <row r="979" spans="1:12" x14ac:dyDescent="0.45">
      <c r="A979" t="s">
        <v>16</v>
      </c>
      <c r="B979" t="s">
        <v>17</v>
      </c>
      <c r="C979">
        <v>2016</v>
      </c>
      <c r="E979">
        <v>24</v>
      </c>
      <c r="F979">
        <v>2035</v>
      </c>
      <c r="G979">
        <v>2056</v>
      </c>
      <c r="H979">
        <v>445</v>
      </c>
      <c r="I979">
        <v>1826</v>
      </c>
      <c r="J979">
        <v>6362</v>
      </c>
      <c r="K979">
        <v>561482</v>
      </c>
      <c r="L979">
        <v>1262</v>
      </c>
    </row>
    <row r="980" spans="1:12" x14ac:dyDescent="0.45">
      <c r="A980" t="s">
        <v>16</v>
      </c>
      <c r="B980" t="s">
        <v>17</v>
      </c>
      <c r="C980">
        <v>2016</v>
      </c>
      <c r="E980">
        <v>25</v>
      </c>
      <c r="F980">
        <v>1898</v>
      </c>
      <c r="G980">
        <v>1742</v>
      </c>
      <c r="H980">
        <v>317</v>
      </c>
      <c r="I980">
        <v>1517</v>
      </c>
      <c r="J980">
        <v>5474</v>
      </c>
      <c r="K980">
        <v>510130</v>
      </c>
      <c r="L980">
        <v>1131</v>
      </c>
    </row>
    <row r="981" spans="1:12" x14ac:dyDescent="0.45">
      <c r="A981" t="s">
        <v>16</v>
      </c>
      <c r="B981" t="s">
        <v>17</v>
      </c>
      <c r="C981">
        <v>2016</v>
      </c>
      <c r="E981">
        <v>26</v>
      </c>
      <c r="F981">
        <v>1638</v>
      </c>
      <c r="G981">
        <v>1517</v>
      </c>
      <c r="H981">
        <v>272</v>
      </c>
      <c r="I981">
        <v>1313</v>
      </c>
      <c r="J981">
        <v>4740</v>
      </c>
      <c r="K981">
        <v>425451</v>
      </c>
      <c r="L981">
        <v>961</v>
      </c>
    </row>
  </sheetData>
  <phoneticPr fontId="18" type="noConversion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J31" sqref="J31"/>
    </sheetView>
  </sheetViews>
  <sheetFormatPr defaultRowHeight="14.25" x14ac:dyDescent="0.45"/>
  <cols>
    <col min="1" max="1" width="11.33203125" bestFit="1" customWidth="1"/>
    <col min="2" max="2" width="11.53125" bestFit="1" customWidth="1"/>
    <col min="8" max="8" width="14.46484375" bestFit="1" customWidth="1"/>
    <col min="9" max="9" width="18.46484375" bestFit="1" customWidth="1"/>
  </cols>
  <sheetData>
    <row r="1" spans="1:14" x14ac:dyDescent="0.45">
      <c r="K1" s="8" t="s">
        <v>57</v>
      </c>
      <c r="L1" s="8"/>
      <c r="M1" s="8"/>
      <c r="N1" s="8"/>
    </row>
    <row r="2" spans="1:14" x14ac:dyDescent="0.45">
      <c r="A2" s="3" t="s">
        <v>26</v>
      </c>
      <c r="B2" s="3" t="s">
        <v>61</v>
      </c>
      <c r="C2" s="3" t="s">
        <v>7</v>
      </c>
      <c r="D2" s="3" t="s">
        <v>10</v>
      </c>
      <c r="E2" s="3" t="s">
        <v>27</v>
      </c>
      <c r="F2" s="3" t="s">
        <v>28</v>
      </c>
      <c r="G2" s="3" t="s">
        <v>13</v>
      </c>
      <c r="H2" s="3" t="s">
        <v>15</v>
      </c>
      <c r="I2" s="3" t="s">
        <v>14</v>
      </c>
      <c r="J2" s="7" t="s">
        <v>55</v>
      </c>
      <c r="K2" s="3" t="s">
        <v>7</v>
      </c>
      <c r="L2" s="3" t="s">
        <v>10</v>
      </c>
      <c r="M2" s="3" t="s">
        <v>27</v>
      </c>
      <c r="N2" s="3" t="s">
        <v>28</v>
      </c>
    </row>
    <row r="3" spans="1:14" x14ac:dyDescent="0.45">
      <c r="A3" s="2" t="s">
        <v>34</v>
      </c>
      <c r="B3" s="4">
        <v>34</v>
      </c>
      <c r="C3" s="4">
        <v>10788</v>
      </c>
      <c r="D3" s="4">
        <v>15682</v>
      </c>
      <c r="E3" s="4">
        <v>2677</v>
      </c>
      <c r="F3" s="4">
        <v>9819</v>
      </c>
      <c r="G3" s="4">
        <v>38966</v>
      </c>
      <c r="H3" s="4">
        <v>1826832</v>
      </c>
      <c r="I3" s="4">
        <v>7071</v>
      </c>
      <c r="J3" s="6">
        <f>G3/H3</f>
        <v>2.1329821242456887E-2</v>
      </c>
      <c r="K3" s="5">
        <f>C3/$G3</f>
        <v>0.27685674690756046</v>
      </c>
      <c r="L3" s="5">
        <f t="shared" ref="L3:N3" si="0">D3/$G3</f>
        <v>0.40245342093106812</v>
      </c>
      <c r="M3" s="5">
        <f t="shared" si="0"/>
        <v>6.8700918749679207E-2</v>
      </c>
      <c r="N3" s="5">
        <f t="shared" si="0"/>
        <v>0.25198891341169222</v>
      </c>
    </row>
    <row r="4" spans="1:14" x14ac:dyDescent="0.45">
      <c r="A4" s="2" t="s">
        <v>35</v>
      </c>
      <c r="B4" s="4">
        <v>33</v>
      </c>
      <c r="C4" s="4">
        <v>12752</v>
      </c>
      <c r="D4" s="4">
        <v>25996</v>
      </c>
      <c r="E4" s="4">
        <v>3424</v>
      </c>
      <c r="F4" s="4">
        <v>18822</v>
      </c>
      <c r="G4" s="4">
        <v>60994</v>
      </c>
      <c r="H4" s="4">
        <v>2899484</v>
      </c>
      <c r="I4" s="4">
        <v>11394</v>
      </c>
      <c r="J4" s="6">
        <f t="shared" ref="J4:J21" si="1">G4/H4</f>
        <v>2.1036156778240542E-2</v>
      </c>
      <c r="K4" s="5">
        <f t="shared" ref="K4:K21" si="2">C4/$G4</f>
        <v>0.20906974456503918</v>
      </c>
      <c r="L4" s="5">
        <f t="shared" ref="L4:L21" si="3">D4/$G4</f>
        <v>0.42620585631373575</v>
      </c>
      <c r="M4" s="5">
        <f t="shared" ref="M4:M21" si="4">E4/$G4</f>
        <v>5.6136669180575138E-2</v>
      </c>
      <c r="N4" s="5">
        <f t="shared" ref="N4:N21" si="5">F4/$G4</f>
        <v>0.30858772994064992</v>
      </c>
    </row>
    <row r="5" spans="1:14" x14ac:dyDescent="0.45">
      <c r="A5" s="2" t="s">
        <v>36</v>
      </c>
      <c r="B5" s="4">
        <v>33</v>
      </c>
      <c r="C5" s="4">
        <v>16320</v>
      </c>
      <c r="D5" s="4">
        <v>22047</v>
      </c>
      <c r="E5" s="4">
        <v>4683</v>
      </c>
      <c r="F5" s="4">
        <v>24557</v>
      </c>
      <c r="G5" s="4">
        <v>67607</v>
      </c>
      <c r="H5" s="4">
        <v>3689076</v>
      </c>
      <c r="I5" s="4">
        <v>12702</v>
      </c>
      <c r="J5" s="6">
        <f t="shared" si="1"/>
        <v>1.8326269233813561E-2</v>
      </c>
      <c r="K5" s="5">
        <f t="shared" si="2"/>
        <v>0.2413951218069135</v>
      </c>
      <c r="L5" s="5">
        <f t="shared" si="3"/>
        <v>0.32610528495569985</v>
      </c>
      <c r="M5" s="5">
        <f t="shared" si="4"/>
        <v>6.926797520966764E-2</v>
      </c>
      <c r="N5" s="5">
        <f t="shared" si="5"/>
        <v>0.36323161802771903</v>
      </c>
    </row>
    <row r="6" spans="1:14" x14ac:dyDescent="0.45">
      <c r="A6" s="2" t="s">
        <v>37</v>
      </c>
      <c r="B6" s="4">
        <v>33</v>
      </c>
      <c r="C6" s="4">
        <v>21277</v>
      </c>
      <c r="D6" s="4">
        <v>39902</v>
      </c>
      <c r="E6" s="4">
        <v>5727</v>
      </c>
      <c r="F6" s="4">
        <v>28446</v>
      </c>
      <c r="G6" s="4">
        <v>95352</v>
      </c>
      <c r="H6" s="4">
        <v>4656258</v>
      </c>
      <c r="I6" s="4">
        <v>16304</v>
      </c>
      <c r="J6" s="6">
        <f t="shared" si="1"/>
        <v>2.0478246695092926E-2</v>
      </c>
      <c r="K6" s="5">
        <f t="shared" si="2"/>
        <v>0.22314162261934725</v>
      </c>
      <c r="L6" s="5">
        <f t="shared" si="3"/>
        <v>0.41847050927091201</v>
      </c>
      <c r="M6" s="5">
        <f t="shared" si="4"/>
        <v>6.006166624716839E-2</v>
      </c>
      <c r="N6" s="5">
        <f t="shared" si="5"/>
        <v>0.29832620186257236</v>
      </c>
    </row>
    <row r="7" spans="1:14" x14ac:dyDescent="0.45">
      <c r="A7" s="2" t="s">
        <v>38</v>
      </c>
      <c r="B7" s="4">
        <v>33</v>
      </c>
      <c r="C7" s="4">
        <v>23902</v>
      </c>
      <c r="D7" s="4">
        <v>34157</v>
      </c>
      <c r="E7" s="4">
        <v>5346</v>
      </c>
      <c r="F7" s="4">
        <v>24344</v>
      </c>
      <c r="G7" s="4">
        <v>87749</v>
      </c>
      <c r="H7" s="4">
        <v>5159857</v>
      </c>
      <c r="I7" s="4">
        <v>21915</v>
      </c>
      <c r="J7" s="6">
        <f t="shared" si="1"/>
        <v>1.7006091447883148E-2</v>
      </c>
      <c r="K7" s="5">
        <f t="shared" si="2"/>
        <v>0.27239056855348781</v>
      </c>
      <c r="L7" s="5">
        <f t="shared" si="3"/>
        <v>0.38925799724213384</v>
      </c>
      <c r="M7" s="5">
        <f t="shared" si="4"/>
        <v>6.0923771211067936E-2</v>
      </c>
      <c r="N7" s="5">
        <f t="shared" si="5"/>
        <v>0.27742766299331045</v>
      </c>
    </row>
    <row r="8" spans="1:14" x14ac:dyDescent="0.45">
      <c r="A8" s="2" t="s">
        <v>39</v>
      </c>
      <c r="B8" s="4">
        <v>33</v>
      </c>
      <c r="C8" s="4">
        <v>28535</v>
      </c>
      <c r="D8" s="4">
        <v>50132</v>
      </c>
      <c r="E8" s="4">
        <v>6242</v>
      </c>
      <c r="F8" s="4">
        <v>27234</v>
      </c>
      <c r="G8" s="4">
        <v>112143</v>
      </c>
      <c r="H8" s="4">
        <v>6847549</v>
      </c>
      <c r="I8" s="4">
        <v>27397</v>
      </c>
      <c r="J8" s="6">
        <f t="shared" si="1"/>
        <v>1.6377100769925122E-2</v>
      </c>
      <c r="K8" s="5">
        <f t="shared" si="2"/>
        <v>0.25445190515680871</v>
      </c>
      <c r="L8" s="5">
        <f t="shared" si="3"/>
        <v>0.44703637320207235</v>
      </c>
      <c r="M8" s="5">
        <f t="shared" si="4"/>
        <v>5.5661075590986507E-2</v>
      </c>
      <c r="N8" s="5">
        <f t="shared" si="5"/>
        <v>0.24285064605013243</v>
      </c>
    </row>
    <row r="9" spans="1:14" x14ac:dyDescent="0.45">
      <c r="A9" s="2" t="s">
        <v>40</v>
      </c>
      <c r="B9" s="4">
        <v>34</v>
      </c>
      <c r="C9" s="4">
        <v>60147</v>
      </c>
      <c r="D9" s="4">
        <v>81114</v>
      </c>
      <c r="E9" s="4">
        <v>13647</v>
      </c>
      <c r="F9" s="4">
        <v>53820</v>
      </c>
      <c r="G9" s="4">
        <v>208728</v>
      </c>
      <c r="H9" s="4">
        <v>9321057</v>
      </c>
      <c r="I9" s="4">
        <v>32508</v>
      </c>
      <c r="J9" s="6">
        <f t="shared" si="1"/>
        <v>2.2393168500096074E-2</v>
      </c>
      <c r="K9" s="5">
        <f t="shared" si="2"/>
        <v>0.28815971024491205</v>
      </c>
      <c r="L9" s="5">
        <f t="shared" si="3"/>
        <v>0.38861101529262965</v>
      </c>
      <c r="M9" s="5">
        <f t="shared" si="4"/>
        <v>6.5381740830171328E-2</v>
      </c>
      <c r="N9" s="5">
        <f t="shared" si="5"/>
        <v>0.25784753363228702</v>
      </c>
    </row>
    <row r="10" spans="1:14" x14ac:dyDescent="0.45">
      <c r="A10" s="2" t="s">
        <v>41</v>
      </c>
      <c r="B10" s="4">
        <v>33</v>
      </c>
      <c r="C10" s="4">
        <v>62291</v>
      </c>
      <c r="D10" s="4">
        <v>96752</v>
      </c>
      <c r="E10" s="4">
        <v>16106</v>
      </c>
      <c r="F10" s="4">
        <v>72882</v>
      </c>
      <c r="G10" s="4">
        <v>248031</v>
      </c>
      <c r="H10" s="4">
        <v>11529705</v>
      </c>
      <c r="I10" s="4">
        <v>40158</v>
      </c>
      <c r="J10" s="6">
        <f t="shared" si="1"/>
        <v>2.1512345719166274E-2</v>
      </c>
      <c r="K10" s="5">
        <f t="shared" si="2"/>
        <v>0.25114199434748075</v>
      </c>
      <c r="L10" s="5">
        <f t="shared" si="3"/>
        <v>0.39008027222403652</v>
      </c>
      <c r="M10" s="5">
        <f t="shared" si="4"/>
        <v>6.4935431458164508E-2</v>
      </c>
      <c r="N10" s="5">
        <f t="shared" si="5"/>
        <v>0.29384230197031824</v>
      </c>
    </row>
    <row r="11" spans="1:14" x14ac:dyDescent="0.45">
      <c r="A11" s="2" t="s">
        <v>42</v>
      </c>
      <c r="B11" s="4">
        <v>33</v>
      </c>
      <c r="C11" s="4">
        <v>61308</v>
      </c>
      <c r="D11" s="4">
        <v>89528</v>
      </c>
      <c r="E11" s="4">
        <v>13810</v>
      </c>
      <c r="F11" s="4">
        <v>56879</v>
      </c>
      <c r="G11" s="4">
        <v>221525</v>
      </c>
      <c r="H11" s="4">
        <v>11869545</v>
      </c>
      <c r="I11" s="4">
        <v>40071</v>
      </c>
      <c r="J11" s="6">
        <f t="shared" si="1"/>
        <v>1.8663310177433085E-2</v>
      </c>
      <c r="K11" s="5">
        <f t="shared" si="2"/>
        <v>0.27675431666854755</v>
      </c>
      <c r="L11" s="5">
        <f t="shared" si="3"/>
        <v>0.40414400180566529</v>
      </c>
      <c r="M11" s="5">
        <f t="shared" si="4"/>
        <v>6.234059361245909E-2</v>
      </c>
      <c r="N11" s="5">
        <f t="shared" si="5"/>
        <v>0.25676108791332808</v>
      </c>
    </row>
    <row r="12" spans="1:14" x14ac:dyDescent="0.45">
      <c r="A12" s="2" t="s">
        <v>43</v>
      </c>
      <c r="B12" s="4">
        <v>33</v>
      </c>
      <c r="C12" s="4">
        <v>75754</v>
      </c>
      <c r="D12" s="4">
        <v>102933</v>
      </c>
      <c r="E12" s="4">
        <v>12585</v>
      </c>
      <c r="F12" s="4">
        <v>57677</v>
      </c>
      <c r="G12" s="4">
        <v>248949</v>
      </c>
      <c r="H12" s="4">
        <v>13011431</v>
      </c>
      <c r="I12" s="4">
        <v>45466</v>
      </c>
      <c r="J12" s="6">
        <f t="shared" si="1"/>
        <v>1.9133099195622678E-2</v>
      </c>
      <c r="K12" s="5">
        <f t="shared" si="2"/>
        <v>0.30429525726152745</v>
      </c>
      <c r="L12" s="5">
        <f t="shared" si="3"/>
        <v>0.41347022884205198</v>
      </c>
      <c r="M12" s="5">
        <f t="shared" si="4"/>
        <v>5.0552522805875903E-2</v>
      </c>
      <c r="N12" s="5">
        <f t="shared" si="5"/>
        <v>0.23168199109054466</v>
      </c>
    </row>
    <row r="13" spans="1:14" x14ac:dyDescent="0.45">
      <c r="A13" s="2" t="s">
        <v>44</v>
      </c>
      <c r="B13" s="4">
        <v>33</v>
      </c>
      <c r="C13" s="4">
        <v>111239</v>
      </c>
      <c r="D13" s="4">
        <v>153666</v>
      </c>
      <c r="E13" s="4">
        <v>21554</v>
      </c>
      <c r="F13" s="4">
        <v>110604</v>
      </c>
      <c r="G13" s="4">
        <v>397063</v>
      </c>
      <c r="H13" s="4">
        <v>16813071</v>
      </c>
      <c r="I13" s="4">
        <v>46703</v>
      </c>
      <c r="J13" s="6">
        <f t="shared" si="1"/>
        <v>2.3616328034301408E-2</v>
      </c>
      <c r="K13" s="5">
        <f t="shared" si="2"/>
        <v>0.28015453467082052</v>
      </c>
      <c r="L13" s="5">
        <f t="shared" si="3"/>
        <v>0.38700659593062059</v>
      </c>
      <c r="M13" s="5">
        <f t="shared" si="4"/>
        <v>5.428357716533648E-2</v>
      </c>
      <c r="N13" s="5">
        <f t="shared" si="5"/>
        <v>0.27855529223322245</v>
      </c>
    </row>
    <row r="14" spans="1:14" x14ac:dyDescent="0.45">
      <c r="A14" s="2" t="s">
        <v>45</v>
      </c>
      <c r="B14" s="4">
        <v>34</v>
      </c>
      <c r="C14" s="4">
        <v>111881</v>
      </c>
      <c r="D14" s="4">
        <v>165836</v>
      </c>
      <c r="E14" s="4">
        <v>16324</v>
      </c>
      <c r="F14" s="4">
        <v>92315</v>
      </c>
      <c r="G14" s="4">
        <v>386356</v>
      </c>
      <c r="H14" s="4">
        <v>19688989</v>
      </c>
      <c r="I14" s="4">
        <v>50893</v>
      </c>
      <c r="J14" s="6">
        <f t="shared" si="1"/>
        <v>1.9622947628240333E-2</v>
      </c>
      <c r="K14" s="5">
        <f t="shared" si="2"/>
        <v>0.28958007640621602</v>
      </c>
      <c r="L14" s="5">
        <f t="shared" si="3"/>
        <v>0.42923107186118503</v>
      </c>
      <c r="M14" s="5">
        <f t="shared" si="4"/>
        <v>4.2251188023480934E-2</v>
      </c>
      <c r="N14" s="5">
        <f t="shared" si="5"/>
        <v>0.23893766370911801</v>
      </c>
    </row>
    <row r="15" spans="1:14" x14ac:dyDescent="0.45">
      <c r="A15" s="2" t="s">
        <v>46</v>
      </c>
      <c r="B15" s="4">
        <v>33</v>
      </c>
      <c r="C15" s="4">
        <v>201826</v>
      </c>
      <c r="D15" s="4">
        <v>326111</v>
      </c>
      <c r="E15" s="4">
        <v>22122</v>
      </c>
      <c r="F15" s="4">
        <v>176591</v>
      </c>
      <c r="G15" s="4">
        <v>726650</v>
      </c>
      <c r="H15" s="4">
        <v>25085610</v>
      </c>
      <c r="I15" s="4">
        <v>65141</v>
      </c>
      <c r="J15" s="6">
        <f t="shared" si="1"/>
        <v>2.8966806069296303E-2</v>
      </c>
      <c r="K15" s="5">
        <f t="shared" si="2"/>
        <v>0.27774857221495908</v>
      </c>
      <c r="L15" s="5">
        <f t="shared" si="3"/>
        <v>0.44878689878208217</v>
      </c>
      <c r="M15" s="5">
        <f t="shared" si="4"/>
        <v>3.044381751875043E-2</v>
      </c>
      <c r="N15" s="5">
        <f t="shared" si="5"/>
        <v>0.24302071148420834</v>
      </c>
    </row>
    <row r="16" spans="1:14" x14ac:dyDescent="0.45">
      <c r="A16" s="2" t="s">
        <v>47</v>
      </c>
      <c r="B16" s="4">
        <v>33</v>
      </c>
      <c r="C16" s="4">
        <v>166092</v>
      </c>
      <c r="D16" s="4">
        <v>225709</v>
      </c>
      <c r="E16" s="4">
        <v>23126</v>
      </c>
      <c r="F16" s="4">
        <v>141296</v>
      </c>
      <c r="G16" s="4">
        <v>556223</v>
      </c>
      <c r="H16" s="4">
        <v>24039598</v>
      </c>
      <c r="I16" s="4">
        <v>60738</v>
      </c>
      <c r="J16" s="6">
        <f t="shared" si="1"/>
        <v>2.3137782919664465E-2</v>
      </c>
      <c r="K16" s="5">
        <f t="shared" si="2"/>
        <v>0.29860685372593365</v>
      </c>
      <c r="L16" s="5">
        <f t="shared" si="3"/>
        <v>0.4057886854732724</v>
      </c>
      <c r="M16" s="5">
        <f t="shared" si="4"/>
        <v>4.157684957292309E-2</v>
      </c>
      <c r="N16" s="5">
        <f t="shared" si="5"/>
        <v>0.25402761122787082</v>
      </c>
    </row>
    <row r="17" spans="1:14" x14ac:dyDescent="0.45">
      <c r="A17" s="2" t="s">
        <v>48</v>
      </c>
      <c r="B17" s="4">
        <v>33</v>
      </c>
      <c r="C17" s="4">
        <v>133779</v>
      </c>
      <c r="D17" s="4">
        <v>146455</v>
      </c>
      <c r="E17" s="4">
        <v>17184</v>
      </c>
      <c r="F17" s="4">
        <v>100698</v>
      </c>
      <c r="G17" s="4">
        <v>398116</v>
      </c>
      <c r="H17" s="4">
        <v>24322609</v>
      </c>
      <c r="I17" s="4">
        <v>60039</v>
      </c>
      <c r="J17" s="6">
        <f t="shared" si="1"/>
        <v>1.6368145374536094E-2</v>
      </c>
      <c r="K17" s="5">
        <f t="shared" si="2"/>
        <v>0.33603020225260977</v>
      </c>
      <c r="L17" s="5">
        <f t="shared" si="3"/>
        <v>0.36787016849360488</v>
      </c>
      <c r="M17" s="5">
        <f t="shared" si="4"/>
        <v>4.3163299138944428E-2</v>
      </c>
      <c r="N17" s="5">
        <f t="shared" si="5"/>
        <v>0.2529363301148409</v>
      </c>
    </row>
    <row r="18" spans="1:14" x14ac:dyDescent="0.45">
      <c r="A18" s="2" t="s">
        <v>49</v>
      </c>
      <c r="B18" s="4">
        <v>33</v>
      </c>
      <c r="C18" s="4">
        <v>161787</v>
      </c>
      <c r="D18" s="4">
        <v>243860</v>
      </c>
      <c r="E18" s="4">
        <v>33625</v>
      </c>
      <c r="F18" s="4">
        <v>189333</v>
      </c>
      <c r="G18" s="4">
        <v>628605</v>
      </c>
      <c r="H18" s="4">
        <v>24570850</v>
      </c>
      <c r="I18" s="4">
        <v>62259</v>
      </c>
      <c r="J18" s="6">
        <f t="shared" si="1"/>
        <v>2.5583364026885515E-2</v>
      </c>
      <c r="K18" s="5">
        <f t="shared" si="2"/>
        <v>0.25737466294413819</v>
      </c>
      <c r="L18" s="5">
        <f t="shared" si="3"/>
        <v>0.38793837147334176</v>
      </c>
      <c r="M18" s="5">
        <f t="shared" si="4"/>
        <v>5.3491461251501338E-2</v>
      </c>
      <c r="N18" s="5">
        <f t="shared" si="5"/>
        <v>0.30119550433101866</v>
      </c>
    </row>
    <row r="19" spans="1:14" x14ac:dyDescent="0.45">
      <c r="A19" s="2" t="s">
        <v>50</v>
      </c>
      <c r="B19" s="4">
        <v>33</v>
      </c>
      <c r="C19" s="4">
        <v>145535</v>
      </c>
      <c r="D19" s="4">
        <v>190067</v>
      </c>
      <c r="E19" s="4">
        <v>27934</v>
      </c>
      <c r="F19" s="4">
        <v>183404</v>
      </c>
      <c r="G19" s="4">
        <v>546940</v>
      </c>
      <c r="H19" s="4">
        <v>26424273</v>
      </c>
      <c r="I19" s="4">
        <v>64669</v>
      </c>
      <c r="J19" s="6">
        <f t="shared" si="1"/>
        <v>2.0698393480872681E-2</v>
      </c>
      <c r="K19" s="5">
        <f t="shared" si="2"/>
        <v>0.26608951621750099</v>
      </c>
      <c r="L19" s="5">
        <f t="shared" si="3"/>
        <v>0.34750978169451857</v>
      </c>
      <c r="M19" s="5">
        <f t="shared" si="4"/>
        <v>5.1073243865871941E-2</v>
      </c>
      <c r="N19" s="5">
        <f t="shared" si="5"/>
        <v>0.33532745822210847</v>
      </c>
    </row>
    <row r="20" spans="1:14" x14ac:dyDescent="0.45">
      <c r="A20" s="2" t="s">
        <v>51</v>
      </c>
      <c r="B20" s="4">
        <v>34</v>
      </c>
      <c r="C20" s="4">
        <v>176877</v>
      </c>
      <c r="D20" s="4">
        <v>260777</v>
      </c>
      <c r="E20" s="4">
        <v>43011</v>
      </c>
      <c r="F20" s="4">
        <v>197292</v>
      </c>
      <c r="G20" s="4">
        <v>677957</v>
      </c>
      <c r="H20" s="4">
        <v>27109568</v>
      </c>
      <c r="I20" s="4">
        <v>66433</v>
      </c>
      <c r="J20" s="6">
        <f t="shared" si="1"/>
        <v>2.5008034063840487E-2</v>
      </c>
      <c r="K20" s="5">
        <f t="shared" si="2"/>
        <v>0.26089707754326602</v>
      </c>
      <c r="L20" s="5">
        <f t="shared" si="3"/>
        <v>0.38465123894288283</v>
      </c>
      <c r="M20" s="5">
        <f t="shared" si="4"/>
        <v>6.3442076709879835E-2</v>
      </c>
      <c r="N20" s="5">
        <f t="shared" si="5"/>
        <v>0.29100960680397137</v>
      </c>
    </row>
    <row r="21" spans="1:14" ht="14.65" thickBot="1" x14ac:dyDescent="0.5">
      <c r="A21" s="13" t="s">
        <v>52</v>
      </c>
      <c r="B21" s="14">
        <v>33</v>
      </c>
      <c r="C21" s="14">
        <v>145223</v>
      </c>
      <c r="D21" s="14">
        <v>200366</v>
      </c>
      <c r="E21" s="14">
        <v>32423</v>
      </c>
      <c r="F21" s="14">
        <v>165411</v>
      </c>
      <c r="G21" s="14">
        <v>543423</v>
      </c>
      <c r="H21" s="14">
        <v>25626542</v>
      </c>
      <c r="I21" s="14">
        <v>63381</v>
      </c>
      <c r="J21" s="15">
        <f t="shared" si="1"/>
        <v>2.1205475167113845E-2</v>
      </c>
      <c r="K21" s="16">
        <f t="shared" si="2"/>
        <v>0.26723749270825858</v>
      </c>
      <c r="L21" s="16">
        <f t="shared" si="3"/>
        <v>0.36871093052741605</v>
      </c>
      <c r="M21" s="16">
        <f t="shared" si="4"/>
        <v>5.9664386674837096E-2</v>
      </c>
      <c r="N21" s="16">
        <f t="shared" si="5"/>
        <v>0.30438719008948828</v>
      </c>
    </row>
    <row r="22" spans="1:14" ht="14.65" thickTop="1" x14ac:dyDescent="0.45">
      <c r="A22" s="2" t="s">
        <v>18</v>
      </c>
      <c r="C22">
        <f>SUM(C3:C21)</f>
        <v>1727313</v>
      </c>
      <c r="D22">
        <f t="shared" ref="D22:I22" si="6">SUM(D3:D21)</f>
        <v>2471090</v>
      </c>
      <c r="E22">
        <f t="shared" si="6"/>
        <v>321550</v>
      </c>
      <c r="F22">
        <f t="shared" si="6"/>
        <v>1731424</v>
      </c>
      <c r="G22">
        <f t="shared" si="6"/>
        <v>6251377</v>
      </c>
      <c r="H22">
        <f t="shared" si="6"/>
        <v>284491904</v>
      </c>
      <c r="I22">
        <f t="shared" si="6"/>
        <v>795242</v>
      </c>
    </row>
    <row r="23" spans="1:14" x14ac:dyDescent="0.45">
      <c r="I23" t="s">
        <v>60</v>
      </c>
      <c r="J23" s="11">
        <f>G22/H22</f>
        <v>2.1973830931934005E-2</v>
      </c>
      <c r="K23" s="11">
        <f>C22/G22</f>
        <v>0.27630920355627248</v>
      </c>
      <c r="L23" s="11">
        <f>D22/G22</f>
        <v>0.39528731029979475</v>
      </c>
      <c r="M23" s="11">
        <f>E22/G22</f>
        <v>5.1436667473422258E-2</v>
      </c>
      <c r="N23" s="11">
        <f>F22/G22</f>
        <v>0.27696681867051054</v>
      </c>
    </row>
    <row r="24" spans="1:14" x14ac:dyDescent="0.45">
      <c r="I24" t="s">
        <v>58</v>
      </c>
      <c r="J24" s="12">
        <f>STDEV(J3:J21)</f>
        <v>3.2602851184396716E-3</v>
      </c>
      <c r="K24" s="12">
        <f>STDEV(K3:K21)</f>
        <v>2.8788559286292786E-2</v>
      </c>
      <c r="L24" s="12">
        <f>STDEV(L3:L21)</f>
        <v>3.1269013583258225E-2</v>
      </c>
      <c r="M24" s="12">
        <f>STDEV(M3:M21)</f>
        <v>1.0347509787728351E-2</v>
      </c>
      <c r="N24" s="12">
        <f>STDEV(N3:N21)</f>
        <v>3.5293778104995878E-2</v>
      </c>
    </row>
    <row r="25" spans="1:14" x14ac:dyDescent="0.45">
      <c r="J25" s="10"/>
    </row>
    <row r="26" spans="1:14" x14ac:dyDescent="0.45">
      <c r="I26" t="s">
        <v>59</v>
      </c>
      <c r="J26" s="9">
        <f>CONFIDENCE(0.05,J24,19)</f>
        <v>1.4659760398765098E-3</v>
      </c>
      <c r="K26" s="9">
        <f t="shared" ref="K26:N26" si="7">CONFIDENCE(0.05,K24,19)</f>
        <v>1.2944677107402058E-2</v>
      </c>
      <c r="L26" s="9">
        <f t="shared" si="7"/>
        <v>1.406000488864235E-2</v>
      </c>
      <c r="M26" s="9">
        <f t="shared" si="7"/>
        <v>4.6527223448657173E-3</v>
      </c>
      <c r="N26" s="9">
        <f t="shared" si="7"/>
        <v>1.586972647453733E-2</v>
      </c>
    </row>
  </sheetData>
  <mergeCells count="1">
    <mergeCell ref="K1:N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8" sqref="H38"/>
    </sheetView>
  </sheetViews>
  <sheetFormatPr defaultRowHeight="14.25" x14ac:dyDescent="0.4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ILINet</vt:lpstr>
      <vt:lpstr>Data Processed</vt:lpstr>
      <vt:lpstr>Final 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 Chembrolu</dc:creator>
  <cp:lastModifiedBy>Ratna Chembrolu</cp:lastModifiedBy>
  <dcterms:created xsi:type="dcterms:W3CDTF">2019-12-10T21:50:02Z</dcterms:created>
  <dcterms:modified xsi:type="dcterms:W3CDTF">2019-12-10T23:45:49Z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ratnac@microsoft.com</vt:lpwstr>
  </property>
  <property fmtid="{D5CDD505-2E9C-101B-9397-08002B2CF9AE}" pid="5" name="MSIP_Label_f42aa342-8706-4288-bd11-ebb85995028c_SetDate">
    <vt:lpwstr>2019-12-10T21:51:43.8056691Z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3b662ad4-2fd5-429f-90e3-c4dbcd6dbb62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