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271751\Downloads\"/>
    </mc:Choice>
  </mc:AlternateContent>
  <xr:revisionPtr revIDLastSave="0" documentId="13_ncr:1_{2EDF6DC8-4E85-4F5E-9B74-8613A38D5E2F}" xr6:coauthVersionLast="47" xr6:coauthVersionMax="47" xr10:uidLastSave="{00000000-0000-0000-0000-000000000000}"/>
  <bookViews>
    <workbookView xWindow="-120" yWindow="-120" windowWidth="29040" windowHeight="15840" xr2:uid="{00000000-000D-0000-FFFF-FFFF00000000}"/>
  </bookViews>
  <sheets>
    <sheet name="&quot;Master&quot;" sheetId="10" r:id="rId1"/>
  </sheets>
  <definedNames>
    <definedName name="_xlnm._FilterDatabase" localSheetId="0" hidden="1">'"Master"'!$A$1:$Y$58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 i="10" l="1"/>
</calcChain>
</file>

<file path=xl/sharedStrings.xml><?xml version="1.0" encoding="utf-8"?>
<sst xmlns="http://schemas.openxmlformats.org/spreadsheetml/2006/main" count="675" uniqueCount="279">
  <si>
    <t>Department</t>
  </si>
  <si>
    <t>Sex</t>
  </si>
  <si>
    <t>Race</t>
  </si>
  <si>
    <t>Age</t>
  </si>
  <si>
    <t>Admit Dx</t>
  </si>
  <si>
    <t>Rst Rodo 03 D</t>
  </si>
  <si>
    <t>M</t>
  </si>
  <si>
    <t>White</t>
  </si>
  <si>
    <t>Not Hispanic or Latino [1]</t>
  </si>
  <si>
    <t>No</t>
  </si>
  <si>
    <t>Cognitive Impairment</t>
  </si>
  <si>
    <t>Rst Rodo 04 D</t>
  </si>
  <si>
    <t>Weakness General [R53.1]</t>
  </si>
  <si>
    <t>Rst Rofr 02 C</t>
  </si>
  <si>
    <t>F</t>
  </si>
  <si>
    <t>None</t>
  </si>
  <si>
    <t>Rst Roei 04 4</t>
  </si>
  <si>
    <t>Anemia [D64.9]</t>
  </si>
  <si>
    <t>Failure Renal Acute (Acute Kidney Injury) (HCC) [N17.9]</t>
  </si>
  <si>
    <t>Rst Rodo 06 D</t>
  </si>
  <si>
    <t>Obstruction Intestinal (HCC) [K56.609]</t>
  </si>
  <si>
    <t>Abdominal Pain [R10.9]</t>
  </si>
  <si>
    <t>Pyelonephritis Acute [N10]</t>
  </si>
  <si>
    <t>Alcohol Withdrawal Syndrome (HCC) [F10.239]</t>
  </si>
  <si>
    <t>Fever Of Unknown Origin [R50.9]</t>
  </si>
  <si>
    <t>Rst Rojo 03 A</t>
  </si>
  <si>
    <t>Leukocytosis [D72.829]</t>
  </si>
  <si>
    <t>Pneumonia [J18.9]</t>
  </si>
  <si>
    <t>Hyponatremia [E87.1]</t>
  </si>
  <si>
    <t>Shock (HCC) [R57.9]</t>
  </si>
  <si>
    <t>Hemorrhage Gastrointestinal [K92.2]</t>
  </si>
  <si>
    <t>Rst Roei 10 2</t>
  </si>
  <si>
    <t>Hispanic or Latino [8]</t>
  </si>
  <si>
    <t>Shortness Of Breath [R06.02]</t>
  </si>
  <si>
    <t>Vomiting Persistent [R11.10]</t>
  </si>
  <si>
    <t>Edema Leg [R60.0]</t>
  </si>
  <si>
    <t>Illness Febrile [R50.9]</t>
  </si>
  <si>
    <t>Hypomagnesemia [E83.42]</t>
  </si>
  <si>
    <t>Fracture Lumbosacral Spine And Pelvis Closed Initial (HCC) [S32.9XXA]</t>
  </si>
  <si>
    <t>Central American [10]</t>
  </si>
  <si>
    <t>Acidosis Lactic [E87.29]</t>
  </si>
  <si>
    <t>Anemia Posthemorrhagic Acute (Blood Loss Anemia) [D62]</t>
  </si>
  <si>
    <t>Purpura (HCC) [D69.2]</t>
  </si>
  <si>
    <t>Choose Not to Disclose</t>
  </si>
  <si>
    <t>Choose Not to Disclose [4]</t>
  </si>
  <si>
    <t>American Indian/Alaskan Native</t>
  </si>
  <si>
    <t>Acute Cystitis Without Hematuria [N30.00]</t>
  </si>
  <si>
    <t>Bacteremia [R78.81]</t>
  </si>
  <si>
    <t>Thrombus Atrial (HCC) [I24.0]</t>
  </si>
  <si>
    <t>Radiculopathy [M54.10]</t>
  </si>
  <si>
    <t>Pneumonia Community Acquired [J18.9]</t>
  </si>
  <si>
    <t>Unknown [3]</t>
  </si>
  <si>
    <t>Unable to Provide</t>
  </si>
  <si>
    <t>Hematoma Kidney Initial Left [S37.092A]</t>
  </si>
  <si>
    <t>Hematuria [R31.9]</t>
  </si>
  <si>
    <t>Severe Sepsis With Septic Shock (HCC) [R65.21]</t>
  </si>
  <si>
    <t>Seizure (HCC) [R56.9]</t>
  </si>
  <si>
    <t>Drug Withdrawal Syndrome (HCC) [F19.939]</t>
  </si>
  <si>
    <t>Other Acute Kidney Failure (HCC) [N17.8]</t>
  </si>
  <si>
    <t>Unspecified Cirrhosis Of Liver (HCC) [K74.60]</t>
  </si>
  <si>
    <t>History Of Falling [Z91.81]</t>
  </si>
  <si>
    <t>Fracture Sacrum Closed Initial (HCC) [S32.10XA]</t>
  </si>
  <si>
    <t>Hypercarbic Respiratory Failure (HCC) [J96.92]</t>
  </si>
  <si>
    <t>Pain Knee Right [M25.561]</t>
  </si>
  <si>
    <t>Thrombosis Mesenteric Vein [I81]</t>
  </si>
  <si>
    <t>Malignant Neoplasm Of Pancreas Body (HCC) [C25.1]</t>
  </si>
  <si>
    <t>Diabetes Mellitus Type 2 With Diabetic Neuropathy (HCC) [E11.40]</t>
  </si>
  <si>
    <t xml:space="preserve"> 85-year old</t>
  </si>
  <si>
    <t xml:space="preserve"> 78-year old</t>
  </si>
  <si>
    <t xml:space="preserve"> 63-year old</t>
  </si>
  <si>
    <t xml:space="preserve"> 64-year old</t>
  </si>
  <si>
    <t xml:space="preserve"> 35-year old</t>
  </si>
  <si>
    <t xml:space="preserve"> 86-year old</t>
  </si>
  <si>
    <t xml:space="preserve"> 79-year old</t>
  </si>
  <si>
    <t xml:space="preserve"> 73-year old</t>
  </si>
  <si>
    <t xml:space="preserve"> 71-year old</t>
  </si>
  <si>
    <t xml:space="preserve"> 74-year old</t>
  </si>
  <si>
    <t xml:space="preserve"> 61-year old</t>
  </si>
  <si>
    <t xml:space="preserve"> 93-year old</t>
  </si>
  <si>
    <t xml:space="preserve"> 89-year old</t>
  </si>
  <si>
    <t xml:space="preserve"> 65-year old</t>
  </si>
  <si>
    <t xml:space="preserve"> 59-year old</t>
  </si>
  <si>
    <t xml:space="preserve"> 66-year old</t>
  </si>
  <si>
    <t xml:space="preserve"> 84-year old</t>
  </si>
  <si>
    <t xml:space="preserve"> 77-year old</t>
  </si>
  <si>
    <t xml:space="preserve"> 53-year old</t>
  </si>
  <si>
    <t xml:space="preserve"> 76-year old</t>
  </si>
  <si>
    <t xml:space="preserve"> 72-year old</t>
  </si>
  <si>
    <t xml:space="preserve"> 38-year old</t>
  </si>
  <si>
    <t xml:space="preserve"> 54-year old</t>
  </si>
  <si>
    <t xml:space="preserve"> 81-year old</t>
  </si>
  <si>
    <t xml:space="preserve"> 70-year old</t>
  </si>
  <si>
    <t xml:space="preserve"> 69-year old</t>
  </si>
  <si>
    <t xml:space="preserve"> 92-year old</t>
  </si>
  <si>
    <t>Coordinator</t>
  </si>
  <si>
    <t>Consent Date/ Approach Result</t>
  </si>
  <si>
    <t># of attempts</t>
  </si>
  <si>
    <t>Participant ID</t>
  </si>
  <si>
    <t>FastTest ID</t>
  </si>
  <si>
    <t xml:space="preserve">Ethnicity </t>
  </si>
  <si>
    <t>Cogn Impairment</t>
  </si>
  <si>
    <t>Last SDOH Completed?</t>
  </si>
  <si>
    <t>HoPe/
HoPe+PorCH</t>
  </si>
  <si>
    <t>Proctor Code</t>
  </si>
  <si>
    <t>HomeCog Interrupted (# completed)?</t>
  </si>
  <si>
    <t>FAMCAT Interrupted (# completed)?</t>
  </si>
  <si>
    <t>Audio (Good/Bad)</t>
  </si>
  <si>
    <t>Notes</t>
  </si>
  <si>
    <t xml:space="preserve">Eric </t>
  </si>
  <si>
    <t>EJU-703-660-688</t>
  </si>
  <si>
    <t xml:space="preserve"> 83-year old</t>
  </si>
  <si>
    <t>TOAHFZ</t>
  </si>
  <si>
    <t>Eric</t>
  </si>
  <si>
    <t>GLV-903-792-574</t>
  </si>
  <si>
    <t>OXGWBA</t>
  </si>
  <si>
    <t>all</t>
  </si>
  <si>
    <t>Good</t>
  </si>
  <si>
    <t>Son in the room; assisted in reading the questions</t>
  </si>
  <si>
    <t>ZVI-764-350-522</t>
  </si>
  <si>
    <t>ECPCCR</t>
  </si>
  <si>
    <t>Patient opted out</t>
  </si>
  <si>
    <t>No audio needed. Patient completed with ease.</t>
  </si>
  <si>
    <t>Madison</t>
  </si>
  <si>
    <t>ATE-783-703-505</t>
  </si>
  <si>
    <t>JZVRZF</t>
  </si>
  <si>
    <t>ZBN-893-631-995</t>
  </si>
  <si>
    <t>QZMFTW</t>
  </si>
  <si>
    <t>Asked a few claifiing questions with the number pattern questions; assistance with HomeCog to FamCat</t>
  </si>
  <si>
    <t>IYQ-252-058-869</t>
  </si>
  <si>
    <t xml:space="preserve"> 51-year old</t>
  </si>
  <si>
    <t>AELMSC</t>
  </si>
  <si>
    <t>AQO-621-966-482</t>
  </si>
  <si>
    <t>EQEJWW</t>
  </si>
  <si>
    <t xml:space="preserve">No FAMCAT per patient request </t>
  </si>
  <si>
    <t>TBG-054-851-277</t>
  </si>
  <si>
    <t>DWETDA</t>
  </si>
  <si>
    <t xml:space="preserve">Skipped some math questions </t>
  </si>
  <si>
    <t xml:space="preserve">FAMCAT not completed </t>
  </si>
  <si>
    <t>AWL-014-652-315</t>
  </si>
  <si>
    <t xml:space="preserve"> 22-year old</t>
  </si>
  <si>
    <t>PCCMKT</t>
  </si>
  <si>
    <t>TKA-009-056-819</t>
  </si>
  <si>
    <t>RZNJKT</t>
  </si>
  <si>
    <t>QIK-914-971-808</t>
  </si>
  <si>
    <t>JWVIQE</t>
  </si>
  <si>
    <t>LFY-949-750-733</t>
  </si>
  <si>
    <t>YZNSDF</t>
  </si>
  <si>
    <t>YFW-529-046-279</t>
  </si>
  <si>
    <t>IZFIRS</t>
  </si>
  <si>
    <t>IES-459-636-156</t>
  </si>
  <si>
    <t>XRTDJI</t>
  </si>
  <si>
    <t>RCO-098-747-453</t>
  </si>
  <si>
    <t>GAZUFK</t>
  </si>
  <si>
    <t>Pateint opted out</t>
  </si>
  <si>
    <t>Pateint required clarification on how she should be answering questions</t>
  </si>
  <si>
    <t>ICZ-107-294-520</t>
  </si>
  <si>
    <t>RUASXC</t>
  </si>
  <si>
    <t xml:space="preserve">No Audio </t>
  </si>
  <si>
    <t>YMA-336-593-066</t>
  </si>
  <si>
    <t>MXXULF</t>
  </si>
  <si>
    <t>none</t>
  </si>
  <si>
    <t>Patient did not want to continue due to their schedule</t>
  </si>
  <si>
    <t>VCA-543-320-146</t>
  </si>
  <si>
    <t>MJBDUF</t>
  </si>
  <si>
    <t>FAMCAT Interrupted due to RN discharge (non completed)</t>
  </si>
  <si>
    <t>PNK-726-366-250</t>
  </si>
  <si>
    <t>RRRIID</t>
  </si>
  <si>
    <t>TMR-081-309-959</t>
  </si>
  <si>
    <t>NOXLPT</t>
  </si>
  <si>
    <t>RKM-916-791-799</t>
  </si>
  <si>
    <t>FADKGN</t>
  </si>
  <si>
    <t>yes; completed 32</t>
  </si>
  <si>
    <t>n/a</t>
  </si>
  <si>
    <t>good</t>
  </si>
  <si>
    <t>Just saw PT before we entered. woke up more are test continued, got irriated with amount of questions, terminated HomeCog after 32 questions</t>
  </si>
  <si>
    <t>ZMU-433-699-600</t>
  </si>
  <si>
    <t>yes</t>
  </si>
  <si>
    <t>TAIUVL</t>
  </si>
  <si>
    <t>Pateint turned off audio; Husband chatted with coordinators, pateint was not distracted; pt flew through questions</t>
  </si>
  <si>
    <t>QMZ-771-922-287</t>
  </si>
  <si>
    <t>GQEYHH</t>
  </si>
  <si>
    <t>No audio</t>
  </si>
  <si>
    <t>Screen too blurry for patient. Coordinator asked first 36 questions</t>
  </si>
  <si>
    <t>BKZ-763-615-825</t>
  </si>
  <si>
    <t>XYZION</t>
  </si>
  <si>
    <t>No aduio</t>
  </si>
  <si>
    <t xml:space="preserve">Severe Alz. Patient unable to continue past 15 questions. In room for 1.5 hours </t>
  </si>
  <si>
    <t>CRW-103-547-417</t>
  </si>
  <si>
    <t>QMDACH</t>
  </si>
  <si>
    <t>Coordinator assistance required holding ipad due to broken arm.</t>
  </si>
  <si>
    <t>ECO-622-460-859</t>
  </si>
  <si>
    <t>EIMWUE</t>
  </si>
  <si>
    <t xml:space="preserve">No audio </t>
  </si>
  <si>
    <t>HDY-747-305-865</t>
  </si>
  <si>
    <t>BYGIMR</t>
  </si>
  <si>
    <t>XUE-692-457-616</t>
  </si>
  <si>
    <t>QTLJCD</t>
  </si>
  <si>
    <t>Completed FAMCAT behind the Firewall</t>
  </si>
  <si>
    <t>WMQ-718-704-787</t>
  </si>
  <si>
    <t xml:space="preserve"> 90-year old</t>
  </si>
  <si>
    <t>FQRFYX</t>
  </si>
  <si>
    <t>Coordinator assistance required at times with answer choices.</t>
  </si>
  <si>
    <t>QRN-657-582-747</t>
  </si>
  <si>
    <t xml:space="preserve"> 39-year old</t>
  </si>
  <si>
    <t>UQGABO</t>
  </si>
  <si>
    <t>QFM-947-623-359</t>
  </si>
  <si>
    <t>NELSBW</t>
  </si>
  <si>
    <t>SOP-486-714-972</t>
  </si>
  <si>
    <t>PWJGVA</t>
  </si>
  <si>
    <t>No Audio</t>
  </si>
  <si>
    <t>SQI-346-904-192</t>
  </si>
  <si>
    <t>ZIZFPU</t>
  </si>
  <si>
    <t>cooridnator admin</t>
  </si>
  <si>
    <t>NNJ-928-665-320</t>
  </si>
  <si>
    <t>91-year old</t>
  </si>
  <si>
    <t>KKMWZS</t>
  </si>
  <si>
    <t>CUP-549-637-661</t>
  </si>
  <si>
    <t>QZDVND</t>
  </si>
  <si>
    <t>KGJ-046-239-927</t>
  </si>
  <si>
    <t>CHLDSP</t>
  </si>
  <si>
    <t xml:space="preserve">Coordinator read questions to patient per request </t>
  </si>
  <si>
    <t>consented; return to admin HomeCog</t>
  </si>
  <si>
    <t>MIH-090-764-944</t>
  </si>
  <si>
    <t>OPRTPI</t>
  </si>
  <si>
    <t>PRL-896-936-660</t>
  </si>
  <si>
    <t>OKGQMS</t>
  </si>
  <si>
    <t>ZGW-797-576-559</t>
  </si>
  <si>
    <t>OLSQGB</t>
  </si>
  <si>
    <t>HIH-478-143-153</t>
  </si>
  <si>
    <t>YCMLQX</t>
  </si>
  <si>
    <t>Asked for clarification on questions about needing to have questions repeated (HOH), Patient asked claification on movement (paralysised), missed the list of words that flashed on the screen, had to guess on those questions</t>
  </si>
  <si>
    <t>AIS-584-729-871</t>
  </si>
  <si>
    <t>KBUGWK</t>
  </si>
  <si>
    <t>Coordinator physical assistance required at times with answer choices.</t>
  </si>
  <si>
    <t>QCZ-505-741-226</t>
  </si>
  <si>
    <t>WDLTXX</t>
  </si>
  <si>
    <t>CDQ-419-382-152</t>
  </si>
  <si>
    <t>IGQFDX</t>
  </si>
  <si>
    <t>EFY-032-048-311</t>
  </si>
  <si>
    <t>DJRORW</t>
  </si>
  <si>
    <t>VMT-295-338-033</t>
  </si>
  <si>
    <t>NDZEXI</t>
  </si>
  <si>
    <t>APY-371-678-591</t>
  </si>
  <si>
    <t>SSPJKN</t>
  </si>
  <si>
    <t>LRR-433-844-566</t>
  </si>
  <si>
    <t>AGMMWQ</t>
  </si>
  <si>
    <t>Stopped at 25</t>
  </si>
  <si>
    <t>EXJ-979-049-612</t>
  </si>
  <si>
    <t>PULLYL</t>
  </si>
  <si>
    <t>Patient has low vision and unable to do the interactive performance questions.</t>
  </si>
  <si>
    <t>TAN-525-708-521</t>
  </si>
  <si>
    <t>SEPJOH</t>
  </si>
  <si>
    <t>VJH-891-500-465</t>
  </si>
  <si>
    <t>DXVKIV</t>
  </si>
  <si>
    <t>SIW-344-292-363</t>
  </si>
  <si>
    <t>PWOCQO</t>
  </si>
  <si>
    <t>LQC-927-240-371</t>
  </si>
  <si>
    <t>VBKJJB</t>
  </si>
  <si>
    <t>Stopped around 15 questions</t>
  </si>
  <si>
    <t xml:space="preserve">Service interrputed twice </t>
  </si>
  <si>
    <t>RQA-845-874-839</t>
  </si>
  <si>
    <t xml:space="preserve"> 80-year old</t>
  </si>
  <si>
    <t>ODZJFE</t>
  </si>
  <si>
    <t>FAMCAT completed behind firewall</t>
  </si>
  <si>
    <t>IXJ-495-638-021</t>
  </si>
  <si>
    <t>OQIFPN</t>
  </si>
  <si>
    <t>Coordinator asked/held ipad</t>
  </si>
  <si>
    <t>IVS-949-916-715</t>
  </si>
  <si>
    <t xml:space="preserve"> 52-year old</t>
  </si>
  <si>
    <t>EMWBXO</t>
  </si>
  <si>
    <t>FAMCAT Behind Firewall</t>
  </si>
  <si>
    <t>IFS-042-124-210</t>
  </si>
  <si>
    <t>QCYRKV</t>
  </si>
  <si>
    <t>16; pt discharging to home</t>
  </si>
  <si>
    <t>pt used audio</t>
  </si>
  <si>
    <t>ABC-438-028-368</t>
  </si>
  <si>
    <t>BGEQZH</t>
  </si>
  <si>
    <t>FAMCAT behind firewall</t>
  </si>
  <si>
    <t>Sleeping; 12/6/23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</si>
</sst>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name val="Calibri"/>
    </font>
    <font>
      <b/>
      <sz val="11"/>
      <color theme="1"/>
      <name val="Calibri"/>
      <family val="2"/>
      <scheme val="minor"/>
    </font>
    <font>
      <sz val="11"/>
      <color rgb="FF000000"/>
      <name val="Calibri"/>
      <family val="2"/>
      <scheme val="minor"/>
    </font>
    <font>
      <b/>
      <sz val="11"/>
      <color rgb="FF000000"/>
      <name val="Calibri"/>
    </font>
    <font>
      <b/>
      <sz val="11"/>
      <name val="Calibri"/>
    </font>
    <font>
      <sz val="11"/>
      <color rgb="FF000000"/>
      <name val="Calibri"/>
    </font>
    <font>
      <b/>
      <sz val="11"/>
      <color rgb="FF000000"/>
      <name val="Calibri"/>
      <family val="2"/>
    </font>
    <font>
      <sz val="11"/>
      <color rgb="FF000000"/>
      <name val="Calibri"/>
      <family val="2"/>
    </font>
    <font>
      <sz val="11"/>
      <color rgb="FF9C0006"/>
      <name val="Calibri"/>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00B0F0"/>
        <bgColor rgb="FF000000"/>
      </patternFill>
    </fill>
    <fill>
      <patternFill patternType="solid">
        <fgColor rgb="FFFFC7CE"/>
        <bgColor rgb="FF000000"/>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2" fillId="0" borderId="0" xfId="0" applyFont="1" applyAlignment="1">
      <alignment wrapText="1"/>
    </xf>
    <xf numFmtId="0" fontId="0" fillId="2" borderId="0" xfId="0" applyFill="1"/>
    <xf numFmtId="0" fontId="0" fillId="2" borderId="0" xfId="0" applyFill="1" applyAlignment="1">
      <alignment wrapText="1"/>
    </xf>
    <xf numFmtId="0" fontId="0" fillId="3" borderId="0" xfId="0" applyFill="1"/>
    <xf numFmtId="0" fontId="0" fillId="4" borderId="0" xfId="0" applyFill="1"/>
    <xf numFmtId="0" fontId="4" fillId="0" borderId="2" xfId="0" applyFont="1" applyBorder="1"/>
    <xf numFmtId="0" fontId="4" fillId="0" borderId="2" xfId="0" applyFont="1" applyBorder="1" applyAlignment="1">
      <alignment horizontal="center"/>
    </xf>
    <xf numFmtId="14" fontId="0" fillId="0" borderId="0" xfId="0" applyNumberFormat="1"/>
    <xf numFmtId="14" fontId="0" fillId="2" borderId="0" xfId="0" applyNumberFormat="1" applyFill="1" applyAlignment="1">
      <alignment horizontal="center"/>
    </xf>
    <xf numFmtId="0" fontId="0" fillId="2" borderId="0" xfId="0" applyFill="1" applyAlignment="1">
      <alignment horizontal="center"/>
    </xf>
    <xf numFmtId="0" fontId="1" fillId="2" borderId="0" xfId="0" applyFont="1" applyFill="1"/>
    <xf numFmtId="14" fontId="1" fillId="2" borderId="0" xfId="0" applyNumberFormat="1" applyFont="1" applyFill="1"/>
    <xf numFmtId="22" fontId="1" fillId="2" borderId="0" xfId="0" applyNumberFormat="1" applyFont="1" applyFill="1"/>
    <xf numFmtId="14" fontId="0" fillId="2" borderId="0" xfId="0" applyNumberFormat="1" applyFill="1" applyAlignment="1">
      <alignment horizontal="center" wrapText="1"/>
    </xf>
    <xf numFmtId="0" fontId="0" fillId="2" borderId="0" xfId="0" applyFill="1" applyAlignment="1">
      <alignment horizontal="center" wrapText="1"/>
    </xf>
    <xf numFmtId="0" fontId="1" fillId="2" borderId="0" xfId="0" applyFont="1" applyFill="1" applyAlignment="1">
      <alignment wrapText="1"/>
    </xf>
    <xf numFmtId="14" fontId="1" fillId="2" borderId="0" xfId="0" applyNumberFormat="1" applyFont="1" applyFill="1" applyAlignment="1">
      <alignment wrapText="1"/>
    </xf>
    <xf numFmtId="0" fontId="0" fillId="0" borderId="0" xfId="0" applyAlignment="1">
      <alignment wrapText="1"/>
    </xf>
    <xf numFmtId="0" fontId="1" fillId="4" borderId="0" xfId="0" applyFont="1" applyFill="1"/>
    <xf numFmtId="0" fontId="3" fillId="2" borderId="0" xfId="0" applyFont="1" applyFill="1"/>
    <xf numFmtId="14" fontId="3" fillId="2" borderId="0" xfId="0" applyNumberFormat="1" applyFont="1" applyFill="1" applyAlignment="1">
      <alignment horizontal="center"/>
    </xf>
    <xf numFmtId="0" fontId="3" fillId="2" borderId="0" xfId="0" applyFont="1" applyFill="1" applyAlignment="1">
      <alignment horizontal="center"/>
    </xf>
    <xf numFmtId="0" fontId="6" fillId="2" borderId="0" xfId="0" applyFont="1" applyFill="1"/>
    <xf numFmtId="0" fontId="7" fillId="0" borderId="2" xfId="0" applyFont="1" applyBorder="1"/>
    <xf numFmtId="14" fontId="7" fillId="0" borderId="2" xfId="0" applyNumberFormat="1" applyFont="1" applyBorder="1" applyAlignment="1">
      <alignment wrapText="1"/>
    </xf>
    <xf numFmtId="0" fontId="7" fillId="0" borderId="2" xfId="0" applyFont="1" applyBorder="1" applyAlignment="1">
      <alignment wrapText="1"/>
    </xf>
    <xf numFmtId="14" fontId="7" fillId="0" borderId="2" xfId="0" applyNumberFormat="1" applyFont="1" applyBorder="1" applyAlignment="1">
      <alignment horizontal="center" wrapText="1"/>
    </xf>
    <xf numFmtId="0" fontId="7" fillId="0" borderId="2" xfId="0" applyFont="1" applyBorder="1" applyAlignment="1">
      <alignment horizontal="center" wrapText="1"/>
    </xf>
    <xf numFmtId="0" fontId="5" fillId="0" borderId="1" xfId="0" applyFont="1" applyBorder="1"/>
    <xf numFmtId="0" fontId="8" fillId="5" borderId="0" xfId="0" applyFont="1" applyFill="1"/>
    <xf numFmtId="0" fontId="1" fillId="5" borderId="0" xfId="0" applyFont="1" applyFill="1"/>
    <xf numFmtId="0" fontId="9" fillId="6" borderId="0" xfId="0" applyFont="1" applyFill="1"/>
    <xf numFmtId="14" fontId="8" fillId="5" borderId="0" xfId="0" applyNumberFormat="1" applyFont="1" applyFill="1" applyAlignment="1">
      <alignment horizontal="center"/>
    </xf>
    <xf numFmtId="0" fontId="8" fillId="5" borderId="0" xfId="0" applyFont="1" applyFill="1" applyAlignment="1">
      <alignment horizontal="center"/>
    </xf>
  </cellXfs>
  <cellStyles count="1">
    <cellStyle name="Normal" xfId="0" builtinId="0"/>
  </cellStyles>
  <dxfs count="6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538D2-02C6-4F5A-8651-000BCED3E4E3}">
  <dimension ref="A1:V58"/>
  <sheetViews>
    <sheetView tabSelected="1" workbookViewId="0">
      <selection activeCell="B22" sqref="B22"/>
    </sheetView>
  </sheetViews>
  <sheetFormatPr defaultRowHeight="15"/>
  <cols>
    <col min="1" max="1" width="11.85546875" bestFit="1" customWidth="1"/>
    <col min="2" max="2" width="22.42578125" bestFit="1" customWidth="1"/>
    <col min="3" max="3" width="15.42578125" bestFit="1" customWidth="1"/>
    <col min="4" max="4" width="13.42578125" bestFit="1" customWidth="1"/>
    <col min="5" max="5" width="19.140625" customWidth="1"/>
    <col min="6" max="6" width="13.42578125" bestFit="1" customWidth="1"/>
    <col min="7" max="7" width="4.28515625" bestFit="1" customWidth="1"/>
    <col min="8" max="8" width="17.42578125" customWidth="1"/>
    <col min="9" max="9" width="24.5703125" bestFit="1" customWidth="1"/>
    <col min="10" max="10" width="11.42578125" bestFit="1" customWidth="1"/>
    <col min="11" max="11" width="20.28515625" bestFit="1" customWidth="1"/>
    <col min="12" max="12" width="18.140625" customWidth="1"/>
    <col min="13" max="13" width="36" bestFit="1" customWidth="1"/>
    <col min="14" max="14" width="18.28515625" bestFit="1" customWidth="1"/>
    <col min="15" max="15" width="12.7109375" bestFit="1" customWidth="1"/>
    <col min="16" max="16" width="28.28515625" bestFit="1" customWidth="1"/>
    <col min="17" max="17" width="30.140625" bestFit="1" customWidth="1"/>
    <col min="19" max="19" width="104.7109375" bestFit="1" customWidth="1"/>
    <col min="21" max="21" width="9.28515625" bestFit="1" customWidth="1"/>
    <col min="22" max="22" width="61.7109375" bestFit="1" customWidth="1"/>
  </cols>
  <sheetData>
    <row r="1" spans="1:22" s="1" customFormat="1" ht="45">
      <c r="A1" s="24" t="s">
        <v>94</v>
      </c>
      <c r="B1" s="27" t="s">
        <v>95</v>
      </c>
      <c r="C1" s="28" t="s">
        <v>96</v>
      </c>
      <c r="D1" s="7" t="s">
        <v>97</v>
      </c>
      <c r="E1" s="6" t="s">
        <v>98</v>
      </c>
      <c r="F1" s="24" t="s">
        <v>0</v>
      </c>
      <c r="G1" s="24" t="s">
        <v>1</v>
      </c>
      <c r="H1" s="24" t="s">
        <v>2</v>
      </c>
      <c r="I1" s="24" t="s">
        <v>99</v>
      </c>
      <c r="J1" s="24" t="s">
        <v>3</v>
      </c>
      <c r="K1" s="24" t="s">
        <v>100</v>
      </c>
      <c r="L1" s="25" t="s">
        <v>101</v>
      </c>
      <c r="M1" s="29" t="s">
        <v>4</v>
      </c>
      <c r="N1" s="26" t="s">
        <v>102</v>
      </c>
      <c r="O1" s="24" t="s">
        <v>103</v>
      </c>
      <c r="P1" s="26" t="s">
        <v>104</v>
      </c>
      <c r="Q1" s="26" t="s">
        <v>105</v>
      </c>
      <c r="R1" s="26" t="s">
        <v>106</v>
      </c>
      <c r="S1" s="26" t="s">
        <v>107</v>
      </c>
      <c r="U1" s="8">
        <f ca="1">TODAY()</f>
        <v>45268</v>
      </c>
    </row>
    <row r="2" spans="1:22" s="2" customFormat="1" ht="15" customHeight="1">
      <c r="A2" s="2" t="s">
        <v>108</v>
      </c>
      <c r="B2" s="9">
        <v>45258</v>
      </c>
      <c r="C2" s="10"/>
      <c r="D2" s="10">
        <v>2</v>
      </c>
      <c r="E2" s="2" t="s">
        <v>109</v>
      </c>
      <c r="F2" s="11" t="s">
        <v>5</v>
      </c>
      <c r="G2" s="11" t="s">
        <v>6</v>
      </c>
      <c r="H2" s="11" t="s">
        <v>7</v>
      </c>
      <c r="I2" s="11" t="s">
        <v>8</v>
      </c>
      <c r="J2" s="11" t="s">
        <v>110</v>
      </c>
      <c r="K2" s="11"/>
      <c r="L2" s="13">
        <v>44892.741666666669</v>
      </c>
      <c r="M2" s="11" t="s">
        <v>27</v>
      </c>
      <c r="N2" s="11"/>
      <c r="O2" s="2" t="s">
        <v>111</v>
      </c>
      <c r="U2" s="5"/>
    </row>
    <row r="3" spans="1:22" s="2" customFormat="1">
      <c r="A3" s="2" t="s">
        <v>112</v>
      </c>
      <c r="B3" s="9">
        <v>45244</v>
      </c>
      <c r="C3" s="10"/>
      <c r="D3" s="10">
        <v>3</v>
      </c>
      <c r="E3" s="2" t="s">
        <v>113</v>
      </c>
      <c r="F3" s="11" t="s">
        <v>5</v>
      </c>
      <c r="G3" s="11" t="s">
        <v>14</v>
      </c>
      <c r="H3" s="11" t="s">
        <v>7</v>
      </c>
      <c r="I3" s="11" t="s">
        <v>8</v>
      </c>
      <c r="J3" s="11" t="s">
        <v>93</v>
      </c>
      <c r="K3" s="11"/>
      <c r="L3" s="12">
        <v>45014</v>
      </c>
      <c r="M3" s="11" t="s">
        <v>29</v>
      </c>
      <c r="N3" s="11"/>
      <c r="O3" s="2" t="s">
        <v>114</v>
      </c>
      <c r="P3" s="2" t="s">
        <v>115</v>
      </c>
      <c r="Q3" s="2" t="s">
        <v>115</v>
      </c>
      <c r="R3" s="2" t="s">
        <v>116</v>
      </c>
      <c r="S3" s="3" t="s">
        <v>117</v>
      </c>
    </row>
    <row r="4" spans="1:22" s="2" customFormat="1" ht="45">
      <c r="A4" s="2" t="s">
        <v>112</v>
      </c>
      <c r="B4" s="9">
        <v>45247</v>
      </c>
      <c r="C4" s="10"/>
      <c r="D4" s="10">
        <v>4</v>
      </c>
      <c r="E4" s="2" t="s">
        <v>118</v>
      </c>
      <c r="F4" s="11" t="s">
        <v>5</v>
      </c>
      <c r="G4" s="11" t="s">
        <v>14</v>
      </c>
      <c r="H4" s="11" t="s">
        <v>7</v>
      </c>
      <c r="I4" s="11" t="s">
        <v>8</v>
      </c>
      <c r="J4" s="11" t="s">
        <v>86</v>
      </c>
      <c r="K4" s="11"/>
      <c r="L4" s="13">
        <v>45022.426388888889</v>
      </c>
      <c r="M4" s="11" t="s">
        <v>28</v>
      </c>
      <c r="N4" s="11"/>
      <c r="O4" s="2" t="s">
        <v>119</v>
      </c>
      <c r="P4" s="2" t="s">
        <v>115</v>
      </c>
      <c r="Q4" s="2" t="s">
        <v>115</v>
      </c>
      <c r="R4" s="3" t="s">
        <v>120</v>
      </c>
      <c r="S4" s="2" t="s">
        <v>121</v>
      </c>
      <c r="U4"/>
    </row>
    <row r="5" spans="1:22" s="2" customFormat="1">
      <c r="A5" s="2" t="s">
        <v>122</v>
      </c>
      <c r="B5" s="9">
        <v>45246</v>
      </c>
      <c r="C5" s="10"/>
      <c r="D5" s="10">
        <v>5</v>
      </c>
      <c r="E5" s="2" t="s">
        <v>123</v>
      </c>
      <c r="F5" s="11" t="s">
        <v>11</v>
      </c>
      <c r="G5" s="11" t="s">
        <v>14</v>
      </c>
      <c r="H5" s="11" t="s">
        <v>7</v>
      </c>
      <c r="I5" s="11" t="s">
        <v>8</v>
      </c>
      <c r="J5" s="11" t="s">
        <v>83</v>
      </c>
      <c r="K5" s="11"/>
      <c r="L5" s="13">
        <v>45106.359722222223</v>
      </c>
      <c r="M5" s="11" t="s">
        <v>38</v>
      </c>
      <c r="N5" s="11"/>
      <c r="O5" s="2" t="s">
        <v>124</v>
      </c>
      <c r="P5" s="2" t="s">
        <v>115</v>
      </c>
      <c r="Q5" s="2" t="s">
        <v>115</v>
      </c>
      <c r="R5" s="2" t="s">
        <v>116</v>
      </c>
      <c r="U5"/>
    </row>
    <row r="6" spans="1:22" s="3" customFormat="1" ht="60" customHeight="1">
      <c r="A6" s="3" t="s">
        <v>122</v>
      </c>
      <c r="B6" s="14">
        <v>45244</v>
      </c>
      <c r="C6" s="15"/>
      <c r="D6" s="15">
        <v>6</v>
      </c>
      <c r="E6" s="3" t="s">
        <v>125</v>
      </c>
      <c r="F6" s="16" t="s">
        <v>5</v>
      </c>
      <c r="G6" s="16" t="s">
        <v>6</v>
      </c>
      <c r="H6" s="16" t="s">
        <v>7</v>
      </c>
      <c r="I6" s="16" t="s">
        <v>8</v>
      </c>
      <c r="J6" s="16" t="s">
        <v>75</v>
      </c>
      <c r="K6" s="16"/>
      <c r="L6" s="17"/>
      <c r="M6" s="16" t="s">
        <v>17</v>
      </c>
      <c r="N6" s="16"/>
      <c r="O6" s="3" t="s">
        <v>126</v>
      </c>
      <c r="P6" s="3" t="s">
        <v>115</v>
      </c>
      <c r="Q6" s="3" t="s">
        <v>115</v>
      </c>
      <c r="R6" s="3" t="s">
        <v>120</v>
      </c>
      <c r="S6" s="3" t="s">
        <v>127</v>
      </c>
    </row>
    <row r="7" spans="1:22" s="2" customFormat="1">
      <c r="A7" s="2" t="s">
        <v>112</v>
      </c>
      <c r="B7" s="9">
        <v>45264</v>
      </c>
      <c r="C7" s="10">
        <v>1</v>
      </c>
      <c r="D7" s="10">
        <v>7</v>
      </c>
      <c r="E7" s="2" t="s">
        <v>128</v>
      </c>
      <c r="F7" s="11" t="s">
        <v>11</v>
      </c>
      <c r="G7" s="11" t="s">
        <v>6</v>
      </c>
      <c r="H7" s="11" t="s">
        <v>7</v>
      </c>
      <c r="I7" s="11" t="s">
        <v>8</v>
      </c>
      <c r="J7" s="11" t="s">
        <v>129</v>
      </c>
      <c r="K7" s="11"/>
      <c r="L7" s="13">
        <v>45053.945833333331</v>
      </c>
      <c r="M7" s="11" t="s">
        <v>66</v>
      </c>
      <c r="N7" s="11"/>
      <c r="O7" s="2" t="s">
        <v>130</v>
      </c>
      <c r="P7" s="2" t="s">
        <v>115</v>
      </c>
      <c r="Q7" s="2" t="s">
        <v>115</v>
      </c>
      <c r="R7" s="2" t="s">
        <v>15</v>
      </c>
      <c r="U7"/>
    </row>
    <row r="8" spans="1:22" s="2" customFormat="1">
      <c r="A8" s="2" t="s">
        <v>108</v>
      </c>
      <c r="B8" s="9">
        <v>45257</v>
      </c>
      <c r="C8" s="10"/>
      <c r="D8" s="10">
        <v>8</v>
      </c>
      <c r="E8" s="2" t="s">
        <v>131</v>
      </c>
      <c r="F8" s="11" t="s">
        <v>5</v>
      </c>
      <c r="G8" s="11" t="s">
        <v>6</v>
      </c>
      <c r="H8" s="11" t="s">
        <v>7</v>
      </c>
      <c r="I8" s="11" t="s">
        <v>8</v>
      </c>
      <c r="J8" s="11" t="s">
        <v>74</v>
      </c>
      <c r="K8" s="11"/>
      <c r="L8" s="11"/>
      <c r="M8" s="11" t="s">
        <v>42</v>
      </c>
      <c r="N8" s="11"/>
      <c r="O8" s="2" t="s">
        <v>132</v>
      </c>
      <c r="P8" s="2" t="s">
        <v>115</v>
      </c>
      <c r="Q8" s="2" t="s">
        <v>133</v>
      </c>
      <c r="U8"/>
    </row>
    <row r="9" spans="1:22" s="2" customFormat="1">
      <c r="A9" s="2" t="s">
        <v>108</v>
      </c>
      <c r="B9" s="9">
        <v>45252</v>
      </c>
      <c r="C9" s="10"/>
      <c r="D9" s="10">
        <v>9</v>
      </c>
      <c r="E9" s="2" t="s">
        <v>134</v>
      </c>
      <c r="F9" s="11" t="s">
        <v>5</v>
      </c>
      <c r="G9" s="11" t="s">
        <v>14</v>
      </c>
      <c r="H9" s="11" t="s">
        <v>7</v>
      </c>
      <c r="I9" s="11" t="s">
        <v>8</v>
      </c>
      <c r="J9" s="11" t="s">
        <v>73</v>
      </c>
      <c r="K9" s="11" t="s">
        <v>10</v>
      </c>
      <c r="L9" s="13">
        <v>45065.282638888886</v>
      </c>
      <c r="M9" s="11" t="s">
        <v>46</v>
      </c>
      <c r="N9" s="11"/>
      <c r="O9" s="2" t="s">
        <v>135</v>
      </c>
      <c r="P9" s="2" t="s">
        <v>136</v>
      </c>
      <c r="Q9" s="2" t="s">
        <v>137</v>
      </c>
      <c r="U9" s="4"/>
    </row>
    <row r="10" spans="1:22" s="2" customFormat="1">
      <c r="A10" s="2" t="s">
        <v>112</v>
      </c>
      <c r="B10" s="9">
        <v>45251</v>
      </c>
      <c r="C10" s="10"/>
      <c r="D10" s="10">
        <v>10</v>
      </c>
      <c r="E10" s="2" t="s">
        <v>138</v>
      </c>
      <c r="F10" s="11" t="s">
        <v>5</v>
      </c>
      <c r="G10" s="11" t="s">
        <v>6</v>
      </c>
      <c r="H10" s="11" t="s">
        <v>7</v>
      </c>
      <c r="I10" s="11" t="s">
        <v>8</v>
      </c>
      <c r="J10" s="11" t="s">
        <v>139</v>
      </c>
      <c r="K10" s="11"/>
      <c r="L10" s="13">
        <v>45049.526388888888</v>
      </c>
      <c r="M10" s="11" t="s">
        <v>17</v>
      </c>
      <c r="N10" s="11"/>
      <c r="O10" s="2" t="s">
        <v>140</v>
      </c>
      <c r="U10" s="4"/>
    </row>
    <row r="11" spans="1:22" s="2" customFormat="1">
      <c r="A11" s="2" t="s">
        <v>108</v>
      </c>
      <c r="B11" s="9">
        <v>45252</v>
      </c>
      <c r="C11" s="10"/>
      <c r="D11" s="10">
        <v>12</v>
      </c>
      <c r="E11" s="2" t="s">
        <v>141</v>
      </c>
      <c r="F11" s="11" t="s">
        <v>5</v>
      </c>
      <c r="G11" s="11" t="s">
        <v>6</v>
      </c>
      <c r="H11" s="11" t="s">
        <v>7</v>
      </c>
      <c r="I11" s="11" t="s">
        <v>8</v>
      </c>
      <c r="J11" s="11" t="s">
        <v>74</v>
      </c>
      <c r="K11" s="11"/>
      <c r="L11" s="13">
        <v>45236.445138888892</v>
      </c>
      <c r="M11" s="11" t="s">
        <v>50</v>
      </c>
      <c r="N11" s="11"/>
      <c r="O11" s="2" t="s">
        <v>142</v>
      </c>
      <c r="P11" s="2" t="s">
        <v>115</v>
      </c>
    </row>
    <row r="12" spans="1:22" s="2" customFormat="1" ht="15" customHeight="1">
      <c r="A12" s="2" t="s">
        <v>108</v>
      </c>
      <c r="B12" s="9">
        <v>45254</v>
      </c>
      <c r="C12" s="10"/>
      <c r="D12" s="10">
        <v>13</v>
      </c>
      <c r="E12" s="2" t="s">
        <v>143</v>
      </c>
      <c r="F12" s="11" t="s">
        <v>5</v>
      </c>
      <c r="G12" s="11" t="s">
        <v>6</v>
      </c>
      <c r="H12" s="11" t="s">
        <v>7</v>
      </c>
      <c r="I12" s="11" t="s">
        <v>8</v>
      </c>
      <c r="J12" s="11" t="s">
        <v>75</v>
      </c>
      <c r="K12" s="11"/>
      <c r="L12" s="13">
        <v>45179.690972222219</v>
      </c>
      <c r="M12" s="11" t="s">
        <v>28</v>
      </c>
      <c r="N12" s="11"/>
      <c r="O12" s="2" t="s">
        <v>144</v>
      </c>
      <c r="P12" s="2" t="s">
        <v>115</v>
      </c>
    </row>
    <row r="13" spans="1:22" s="2" customFormat="1" ht="15" customHeight="1">
      <c r="A13" s="2" t="s">
        <v>112</v>
      </c>
      <c r="B13" s="9">
        <v>45261</v>
      </c>
      <c r="C13" s="10">
        <v>1</v>
      </c>
      <c r="D13" s="10">
        <v>14</v>
      </c>
      <c r="E13" s="2" t="s">
        <v>145</v>
      </c>
      <c r="F13" s="11" t="s">
        <v>5</v>
      </c>
      <c r="G13" s="11" t="s">
        <v>14</v>
      </c>
      <c r="H13" s="11" t="s">
        <v>7</v>
      </c>
      <c r="I13" s="11" t="s">
        <v>8</v>
      </c>
      <c r="J13" s="11" t="s">
        <v>73</v>
      </c>
      <c r="K13" s="11"/>
      <c r="L13" s="13">
        <v>45175.570138888892</v>
      </c>
      <c r="M13" s="11" t="s">
        <v>61</v>
      </c>
      <c r="N13" s="11"/>
      <c r="O13" s="2" t="s">
        <v>146</v>
      </c>
      <c r="P13" s="2" t="s">
        <v>115</v>
      </c>
      <c r="Q13" s="2" t="s">
        <v>115</v>
      </c>
      <c r="R13" s="2" t="s">
        <v>9</v>
      </c>
    </row>
    <row r="14" spans="1:22" s="2" customFormat="1">
      <c r="A14" s="2" t="s">
        <v>112</v>
      </c>
      <c r="B14" s="9">
        <v>45261</v>
      </c>
      <c r="C14" s="10">
        <v>1</v>
      </c>
      <c r="D14" s="10">
        <v>16</v>
      </c>
      <c r="E14" s="2" t="s">
        <v>147</v>
      </c>
      <c r="F14" s="11" t="s">
        <v>5</v>
      </c>
      <c r="G14" s="11" t="s">
        <v>6</v>
      </c>
      <c r="H14" s="11" t="s">
        <v>7</v>
      </c>
      <c r="I14" s="11" t="s">
        <v>8</v>
      </c>
      <c r="J14" s="11" t="s">
        <v>72</v>
      </c>
      <c r="K14" s="11"/>
      <c r="L14" s="13">
        <v>43668.55972222222</v>
      </c>
      <c r="M14" s="11" t="s">
        <v>12</v>
      </c>
      <c r="N14" s="11"/>
      <c r="O14" s="2" t="s">
        <v>148</v>
      </c>
      <c r="P14" s="2" t="s">
        <v>115</v>
      </c>
      <c r="Q14" s="2" t="s">
        <v>115</v>
      </c>
      <c r="R14" s="2" t="s">
        <v>9</v>
      </c>
    </row>
    <row r="15" spans="1:22" s="2" customFormat="1">
      <c r="A15" s="2" t="s">
        <v>122</v>
      </c>
      <c r="B15" s="9">
        <v>45258</v>
      </c>
      <c r="C15" s="10"/>
      <c r="D15" s="10">
        <v>18</v>
      </c>
      <c r="E15" s="2" t="s">
        <v>149</v>
      </c>
      <c r="F15" s="11" t="s">
        <v>5</v>
      </c>
      <c r="G15" s="11" t="s">
        <v>6</v>
      </c>
      <c r="H15" s="11" t="s">
        <v>7</v>
      </c>
      <c r="I15" s="11" t="s">
        <v>8</v>
      </c>
      <c r="J15" s="11" t="s">
        <v>89</v>
      </c>
      <c r="K15" s="11"/>
      <c r="L15" s="13">
        <v>44907.356249999997</v>
      </c>
      <c r="M15" s="11" t="s">
        <v>36</v>
      </c>
      <c r="N15" s="11"/>
      <c r="O15" s="2" t="s">
        <v>150</v>
      </c>
    </row>
    <row r="16" spans="1:22" s="20" customFormat="1">
      <c r="A16" s="2" t="s">
        <v>122</v>
      </c>
      <c r="B16" s="9">
        <v>45258</v>
      </c>
      <c r="C16" s="10"/>
      <c r="D16" s="10">
        <v>19</v>
      </c>
      <c r="E16" s="2" t="s">
        <v>151</v>
      </c>
      <c r="F16" s="11" t="s">
        <v>5</v>
      </c>
      <c r="G16" s="11" t="s">
        <v>14</v>
      </c>
      <c r="H16" s="11" t="s">
        <v>7</v>
      </c>
      <c r="I16" s="11" t="s">
        <v>8</v>
      </c>
      <c r="J16" s="11" t="s">
        <v>71</v>
      </c>
      <c r="K16" s="11"/>
      <c r="L16" s="13">
        <v>44342.42291666667</v>
      </c>
      <c r="M16" s="11" t="s">
        <v>57</v>
      </c>
      <c r="N16" s="11"/>
      <c r="O16" s="2" t="s">
        <v>152</v>
      </c>
      <c r="P16" s="2" t="s">
        <v>115</v>
      </c>
      <c r="Q16" s="2"/>
      <c r="R16" s="2" t="s">
        <v>153</v>
      </c>
      <c r="S16" s="2" t="s">
        <v>154</v>
      </c>
      <c r="T16" s="2"/>
      <c r="U16" s="2"/>
      <c r="V16" s="2"/>
    </row>
    <row r="17" spans="1:22" s="3" customFormat="1">
      <c r="A17" s="2" t="s">
        <v>112</v>
      </c>
      <c r="B17" s="9">
        <v>45265</v>
      </c>
      <c r="C17" s="10">
        <v>1</v>
      </c>
      <c r="D17" s="10">
        <v>22</v>
      </c>
      <c r="E17" s="2" t="s">
        <v>155</v>
      </c>
      <c r="F17" s="11" t="s">
        <v>11</v>
      </c>
      <c r="G17" s="11" t="s">
        <v>6</v>
      </c>
      <c r="H17" s="11" t="s">
        <v>7</v>
      </c>
      <c r="I17" s="11" t="s">
        <v>8</v>
      </c>
      <c r="J17" s="11" t="s">
        <v>79</v>
      </c>
      <c r="K17" s="11"/>
      <c r="L17" s="13">
        <v>45176.445833333331</v>
      </c>
      <c r="M17" s="11" t="s">
        <v>33</v>
      </c>
      <c r="N17" s="11"/>
      <c r="O17" s="2" t="s">
        <v>156</v>
      </c>
      <c r="P17" s="2" t="s">
        <v>115</v>
      </c>
      <c r="Q17" s="2" t="s">
        <v>115</v>
      </c>
      <c r="R17" s="2" t="s">
        <v>157</v>
      </c>
      <c r="S17" s="2"/>
      <c r="T17" s="2"/>
      <c r="U17" s="2"/>
      <c r="V17" s="2"/>
    </row>
    <row r="18" spans="1:22" s="2" customFormat="1">
      <c r="A18" s="2" t="s">
        <v>112</v>
      </c>
      <c r="B18" s="9">
        <v>45259</v>
      </c>
      <c r="C18" s="10"/>
      <c r="D18" s="10">
        <v>23</v>
      </c>
      <c r="E18" s="2" t="s">
        <v>158</v>
      </c>
      <c r="F18" s="11" t="s">
        <v>5</v>
      </c>
      <c r="G18" s="11" t="s">
        <v>6</v>
      </c>
      <c r="H18" s="11" t="s">
        <v>7</v>
      </c>
      <c r="I18" s="11" t="s">
        <v>8</v>
      </c>
      <c r="J18" s="11" t="s">
        <v>67</v>
      </c>
      <c r="K18" s="11"/>
      <c r="L18" s="13">
        <v>45061.39166666667</v>
      </c>
      <c r="M18" s="11" t="s">
        <v>59</v>
      </c>
      <c r="N18" s="11"/>
      <c r="O18" s="2" t="s">
        <v>159</v>
      </c>
      <c r="P18" s="2" t="s">
        <v>115</v>
      </c>
      <c r="Q18" s="2" t="s">
        <v>160</v>
      </c>
      <c r="S18" s="2" t="s">
        <v>161</v>
      </c>
    </row>
    <row r="19" spans="1:22" s="2" customFormat="1" ht="15" customHeight="1">
      <c r="A19" s="2" t="s">
        <v>112</v>
      </c>
      <c r="B19" s="9">
        <v>45264</v>
      </c>
      <c r="C19" s="10">
        <v>1</v>
      </c>
      <c r="D19" s="10">
        <v>24</v>
      </c>
      <c r="E19" s="2" t="s">
        <v>162</v>
      </c>
      <c r="F19" s="11" t="s">
        <v>11</v>
      </c>
      <c r="G19" s="11" t="s">
        <v>6</v>
      </c>
      <c r="H19" s="11" t="s">
        <v>7</v>
      </c>
      <c r="I19" s="11" t="s">
        <v>8</v>
      </c>
      <c r="J19" s="11" t="s">
        <v>86</v>
      </c>
      <c r="K19" s="11"/>
      <c r="L19" s="13">
        <v>44921.344444444447</v>
      </c>
      <c r="M19" s="11" t="s">
        <v>28</v>
      </c>
      <c r="N19" s="11"/>
      <c r="O19" s="2" t="s">
        <v>163</v>
      </c>
      <c r="P19" s="2" t="s">
        <v>115</v>
      </c>
      <c r="Q19" s="2" t="s">
        <v>164</v>
      </c>
      <c r="R19" s="2" t="s">
        <v>15</v>
      </c>
    </row>
    <row r="20" spans="1:22" s="2" customFormat="1">
      <c r="A20" s="2" t="s">
        <v>112</v>
      </c>
      <c r="B20" s="9">
        <v>45250</v>
      </c>
      <c r="C20" s="10"/>
      <c r="D20" s="10">
        <v>25</v>
      </c>
      <c r="E20" s="2" t="s">
        <v>165</v>
      </c>
      <c r="F20" s="11" t="s">
        <v>11</v>
      </c>
      <c r="G20" s="11" t="s">
        <v>6</v>
      </c>
      <c r="H20" s="11" t="s">
        <v>7</v>
      </c>
      <c r="I20" s="11" t="s">
        <v>8</v>
      </c>
      <c r="J20" s="11" t="s">
        <v>81</v>
      </c>
      <c r="K20" s="11"/>
      <c r="L20" s="13">
        <v>44329.70416666667</v>
      </c>
      <c r="M20" s="11" t="s">
        <v>41</v>
      </c>
      <c r="N20" s="11"/>
      <c r="O20" s="2" t="s">
        <v>166</v>
      </c>
      <c r="P20" s="2" t="s">
        <v>115</v>
      </c>
      <c r="Q20" s="2" t="s">
        <v>115</v>
      </c>
      <c r="U20"/>
    </row>
    <row r="21" spans="1:22" s="2" customFormat="1">
      <c r="A21" s="20" t="s">
        <v>108</v>
      </c>
      <c r="B21" s="21">
        <v>45259</v>
      </c>
      <c r="C21" s="22"/>
      <c r="D21" s="22">
        <v>26</v>
      </c>
      <c r="E21" s="20" t="s">
        <v>167</v>
      </c>
      <c r="F21" s="11" t="s">
        <v>11</v>
      </c>
      <c r="G21" s="11" t="s">
        <v>6</v>
      </c>
      <c r="H21" s="11" t="s">
        <v>7</v>
      </c>
      <c r="I21" s="11" t="s">
        <v>8</v>
      </c>
      <c r="J21" s="11" t="s">
        <v>86</v>
      </c>
      <c r="K21" s="11"/>
      <c r="L21" s="11"/>
      <c r="M21" s="11" t="s">
        <v>30</v>
      </c>
      <c r="N21" s="23"/>
      <c r="O21" s="20" t="s">
        <v>168</v>
      </c>
      <c r="P21" s="20"/>
      <c r="Q21" s="20"/>
      <c r="R21" s="20"/>
      <c r="S21" s="20"/>
      <c r="T21" s="20"/>
      <c r="U21"/>
      <c r="V21" s="20"/>
    </row>
    <row r="22" spans="1:22" s="2" customFormat="1" ht="30">
      <c r="A22" s="3" t="s">
        <v>112</v>
      </c>
      <c r="B22" s="14">
        <v>45245</v>
      </c>
      <c r="C22" s="15"/>
      <c r="D22" s="15">
        <v>28</v>
      </c>
      <c r="E22" s="3" t="s">
        <v>169</v>
      </c>
      <c r="F22" s="16" t="s">
        <v>11</v>
      </c>
      <c r="G22" s="16" t="s">
        <v>6</v>
      </c>
      <c r="H22" s="16" t="s">
        <v>7</v>
      </c>
      <c r="I22" s="16" t="s">
        <v>8</v>
      </c>
      <c r="J22" s="16" t="s">
        <v>75</v>
      </c>
      <c r="K22" s="16"/>
      <c r="L22" s="17"/>
      <c r="M22" s="16" t="s">
        <v>18</v>
      </c>
      <c r="N22" s="16"/>
      <c r="O22" s="3" t="s">
        <v>170</v>
      </c>
      <c r="P22" s="3" t="s">
        <v>171</v>
      </c>
      <c r="Q22" s="3" t="s">
        <v>172</v>
      </c>
      <c r="R22" s="3" t="s">
        <v>173</v>
      </c>
      <c r="S22" s="3" t="s">
        <v>174</v>
      </c>
      <c r="T22" s="3"/>
      <c r="U22" s="18"/>
      <c r="V22" s="3"/>
    </row>
    <row r="23" spans="1:22" s="2" customFormat="1">
      <c r="A23" s="2" t="s">
        <v>112</v>
      </c>
      <c r="B23" s="9">
        <v>45246</v>
      </c>
      <c r="C23" s="10"/>
      <c r="D23" s="10">
        <v>29</v>
      </c>
      <c r="E23" s="2" t="s">
        <v>175</v>
      </c>
      <c r="F23" s="11" t="s">
        <v>11</v>
      </c>
      <c r="G23" s="11" t="s">
        <v>14</v>
      </c>
      <c r="H23" s="11" t="s">
        <v>7</v>
      </c>
      <c r="I23" s="11" t="s">
        <v>8</v>
      </c>
      <c r="J23" s="19" t="s">
        <v>71</v>
      </c>
      <c r="K23" s="11"/>
      <c r="L23" s="12"/>
      <c r="M23" s="11" t="s">
        <v>35</v>
      </c>
      <c r="N23" s="2" t="s">
        <v>176</v>
      </c>
      <c r="O23" s="2" t="s">
        <v>177</v>
      </c>
      <c r="P23" s="2" t="s">
        <v>115</v>
      </c>
      <c r="Q23" s="2" t="s">
        <v>115</v>
      </c>
      <c r="R23" s="2" t="s">
        <v>116</v>
      </c>
      <c r="S23" s="2" t="s">
        <v>178</v>
      </c>
    </row>
    <row r="24" spans="1:22">
      <c r="A24" s="2" t="s">
        <v>112</v>
      </c>
      <c r="B24" s="9">
        <v>45267</v>
      </c>
      <c r="C24" s="10">
        <v>2</v>
      </c>
      <c r="D24" s="10">
        <v>31</v>
      </c>
      <c r="E24" s="2" t="s">
        <v>179</v>
      </c>
      <c r="F24" s="11" t="s">
        <v>5</v>
      </c>
      <c r="G24" s="11" t="s">
        <v>14</v>
      </c>
      <c r="H24" s="11" t="s">
        <v>7</v>
      </c>
      <c r="I24" s="11" t="s">
        <v>8</v>
      </c>
      <c r="J24" s="11" t="s">
        <v>68</v>
      </c>
      <c r="K24" s="11" t="s">
        <v>10</v>
      </c>
      <c r="L24" s="11"/>
      <c r="M24" s="11" t="s">
        <v>26</v>
      </c>
      <c r="N24" s="11"/>
      <c r="O24" s="2" t="s">
        <v>180</v>
      </c>
      <c r="P24" s="2">
        <v>36</v>
      </c>
      <c r="Q24" s="2">
        <v>0</v>
      </c>
      <c r="R24" s="2" t="s">
        <v>181</v>
      </c>
      <c r="S24" s="2" t="s">
        <v>182</v>
      </c>
      <c r="T24" s="2"/>
      <c r="V24" s="2"/>
    </row>
    <row r="25" spans="1:22" s="2" customFormat="1">
      <c r="A25" s="2" t="s">
        <v>112</v>
      </c>
      <c r="B25" s="9">
        <v>45260</v>
      </c>
      <c r="C25" s="10">
        <v>1</v>
      </c>
      <c r="D25" s="10">
        <v>33</v>
      </c>
      <c r="E25" s="2" t="s">
        <v>183</v>
      </c>
      <c r="F25" s="11" t="s">
        <v>11</v>
      </c>
      <c r="G25" s="11" t="s">
        <v>6</v>
      </c>
      <c r="H25" s="11" t="s">
        <v>7</v>
      </c>
      <c r="I25" s="11" t="s">
        <v>8</v>
      </c>
      <c r="J25" s="11" t="s">
        <v>82</v>
      </c>
      <c r="K25" s="11" t="s">
        <v>10</v>
      </c>
      <c r="L25" s="13">
        <v>45030.533333333333</v>
      </c>
      <c r="M25" s="11" t="s">
        <v>22</v>
      </c>
      <c r="N25" s="11"/>
      <c r="O25" s="2" t="s">
        <v>184</v>
      </c>
      <c r="P25" s="2">
        <v>15</v>
      </c>
      <c r="Q25" s="2">
        <v>0</v>
      </c>
      <c r="R25" s="2" t="s">
        <v>185</v>
      </c>
      <c r="S25" s="2" t="s">
        <v>186</v>
      </c>
    </row>
    <row r="26" spans="1:22" s="2" customFormat="1" ht="91.5" customHeight="1">
      <c r="A26" s="2" t="s">
        <v>108</v>
      </c>
      <c r="B26" s="9">
        <v>45258</v>
      </c>
      <c r="C26" s="10"/>
      <c r="D26" s="10">
        <v>36</v>
      </c>
      <c r="E26" s="2" t="s">
        <v>187</v>
      </c>
      <c r="F26" s="11" t="s">
        <v>5</v>
      </c>
      <c r="G26" s="11" t="s">
        <v>14</v>
      </c>
      <c r="H26" s="11" t="s">
        <v>7</v>
      </c>
      <c r="I26" s="11" t="s">
        <v>8</v>
      </c>
      <c r="J26" s="11" t="s">
        <v>72</v>
      </c>
      <c r="K26" s="11"/>
      <c r="L26" s="13">
        <v>44914.32916666667</v>
      </c>
      <c r="M26" s="11" t="s">
        <v>28</v>
      </c>
      <c r="N26" s="11"/>
      <c r="O26" s="2" t="s">
        <v>188</v>
      </c>
      <c r="P26" s="2" t="s">
        <v>115</v>
      </c>
      <c r="Q26" s="2" t="s">
        <v>115</v>
      </c>
      <c r="S26" s="2" t="s">
        <v>189</v>
      </c>
    </row>
    <row r="27" spans="1:22" s="2" customFormat="1" ht="15" customHeight="1">
      <c r="A27" s="2" t="s">
        <v>112</v>
      </c>
      <c r="B27" s="9">
        <v>45260</v>
      </c>
      <c r="C27" s="10">
        <v>1</v>
      </c>
      <c r="D27" s="10">
        <v>39</v>
      </c>
      <c r="E27" s="2" t="s">
        <v>190</v>
      </c>
      <c r="F27" s="11" t="s">
        <v>11</v>
      </c>
      <c r="G27" s="11" t="s">
        <v>14</v>
      </c>
      <c r="H27" s="11" t="s">
        <v>7</v>
      </c>
      <c r="I27" s="11" t="s">
        <v>8</v>
      </c>
      <c r="J27" s="11" t="s">
        <v>69</v>
      </c>
      <c r="K27" s="11"/>
      <c r="L27" s="13">
        <v>44896.416666666664</v>
      </c>
      <c r="M27" s="11" t="s">
        <v>20</v>
      </c>
      <c r="N27" s="11"/>
      <c r="O27" s="2" t="s">
        <v>191</v>
      </c>
      <c r="P27" s="2" t="s">
        <v>115</v>
      </c>
      <c r="Q27" s="2" t="s">
        <v>115</v>
      </c>
      <c r="R27" s="2" t="s">
        <v>192</v>
      </c>
    </row>
    <row r="28" spans="1:22" s="2" customFormat="1" ht="15" customHeight="1">
      <c r="A28" s="2" t="s">
        <v>112</v>
      </c>
      <c r="B28" s="9">
        <v>45264</v>
      </c>
      <c r="C28" s="10">
        <v>1</v>
      </c>
      <c r="D28" s="10">
        <v>40</v>
      </c>
      <c r="E28" s="2" t="s">
        <v>193</v>
      </c>
      <c r="F28" s="11" t="s">
        <v>11</v>
      </c>
      <c r="G28" s="11" t="s">
        <v>14</v>
      </c>
      <c r="H28" s="11" t="s">
        <v>7</v>
      </c>
      <c r="I28" s="11" t="s">
        <v>8</v>
      </c>
      <c r="J28" s="11" t="s">
        <v>91</v>
      </c>
      <c r="K28" s="11"/>
      <c r="L28" s="13">
        <v>45197.589583333334</v>
      </c>
      <c r="M28" s="11" t="s">
        <v>27</v>
      </c>
      <c r="N28" s="11"/>
      <c r="O28" s="2" t="s">
        <v>194</v>
      </c>
      <c r="P28" s="2" t="s">
        <v>115</v>
      </c>
      <c r="Q28" s="2" t="s">
        <v>115</v>
      </c>
      <c r="R28" s="2" t="s">
        <v>15</v>
      </c>
    </row>
    <row r="29" spans="1:22" s="2" customFormat="1" ht="15" customHeight="1">
      <c r="A29" s="2" t="s">
        <v>112</v>
      </c>
      <c r="B29" s="9">
        <v>45264</v>
      </c>
      <c r="C29" s="10">
        <v>1</v>
      </c>
      <c r="D29" s="10">
        <v>41</v>
      </c>
      <c r="E29" s="2" t="s">
        <v>195</v>
      </c>
      <c r="F29" s="11" t="s">
        <v>11</v>
      </c>
      <c r="G29" s="11" t="s">
        <v>14</v>
      </c>
      <c r="H29" s="11" t="s">
        <v>7</v>
      </c>
      <c r="I29" s="11" t="s">
        <v>8</v>
      </c>
      <c r="J29" s="11" t="s">
        <v>90</v>
      </c>
      <c r="K29" s="11"/>
      <c r="L29" s="13">
        <v>45042.605555555558</v>
      </c>
      <c r="M29" s="11" t="s">
        <v>63</v>
      </c>
      <c r="N29" s="11"/>
      <c r="O29" s="2" t="s">
        <v>196</v>
      </c>
      <c r="P29" s="2" t="s">
        <v>115</v>
      </c>
      <c r="Q29" s="2" t="s">
        <v>115</v>
      </c>
      <c r="R29" s="2" t="s">
        <v>15</v>
      </c>
      <c r="S29" s="2" t="s">
        <v>197</v>
      </c>
    </row>
    <row r="30" spans="1:22" s="2" customFormat="1" ht="15" customHeight="1">
      <c r="A30" s="2" t="s">
        <v>112</v>
      </c>
      <c r="B30" s="9">
        <v>45246</v>
      </c>
      <c r="C30" s="10"/>
      <c r="D30" s="10">
        <v>42</v>
      </c>
      <c r="E30" s="2" t="s">
        <v>198</v>
      </c>
      <c r="F30" s="11" t="s">
        <v>11</v>
      </c>
      <c r="G30" s="11" t="s">
        <v>14</v>
      </c>
      <c r="H30" s="11" t="s">
        <v>7</v>
      </c>
      <c r="I30" s="11" t="s">
        <v>8</v>
      </c>
      <c r="J30" s="11" t="s">
        <v>199</v>
      </c>
      <c r="K30" s="11"/>
      <c r="L30" s="13">
        <v>44068.4375</v>
      </c>
      <c r="M30" s="11" t="s">
        <v>40</v>
      </c>
      <c r="N30" s="11"/>
      <c r="O30" s="2" t="s">
        <v>200</v>
      </c>
      <c r="P30" s="2" t="s">
        <v>115</v>
      </c>
      <c r="Q30" s="2" t="s">
        <v>115</v>
      </c>
      <c r="R30" s="2" t="s">
        <v>116</v>
      </c>
      <c r="S30" s="2" t="s">
        <v>201</v>
      </c>
    </row>
    <row r="31" spans="1:22" s="2" customFormat="1" ht="15" customHeight="1">
      <c r="A31" s="2" t="s">
        <v>122</v>
      </c>
      <c r="B31" s="9">
        <v>45247</v>
      </c>
      <c r="C31" s="10"/>
      <c r="D31" s="10">
        <v>45</v>
      </c>
      <c r="E31" s="2" t="s">
        <v>202</v>
      </c>
      <c r="F31" s="11" t="s">
        <v>5</v>
      </c>
      <c r="G31" s="11" t="s">
        <v>14</v>
      </c>
      <c r="H31" s="11" t="s">
        <v>7</v>
      </c>
      <c r="I31" s="11" t="s">
        <v>8</v>
      </c>
      <c r="J31" s="11" t="s">
        <v>203</v>
      </c>
      <c r="K31" s="11"/>
      <c r="L31" s="12">
        <v>45237.397916666669</v>
      </c>
      <c r="M31" s="11" t="s">
        <v>34</v>
      </c>
      <c r="N31" s="11"/>
      <c r="O31" s="2" t="s">
        <v>204</v>
      </c>
      <c r="R31" s="2" t="s">
        <v>116</v>
      </c>
    </row>
    <row r="32" spans="1:22" s="2" customFormat="1" ht="15" customHeight="1">
      <c r="A32" s="2" t="s">
        <v>108</v>
      </c>
      <c r="B32" s="9">
        <v>45257</v>
      </c>
      <c r="C32" s="10"/>
      <c r="D32" s="10">
        <v>49</v>
      </c>
      <c r="E32" s="2" t="s">
        <v>205</v>
      </c>
      <c r="F32" s="11" t="s">
        <v>11</v>
      </c>
      <c r="G32" s="11" t="s">
        <v>6</v>
      </c>
      <c r="H32" s="11" t="s">
        <v>7</v>
      </c>
      <c r="I32" s="11" t="s">
        <v>8</v>
      </c>
      <c r="J32" s="11" t="s">
        <v>67</v>
      </c>
      <c r="K32" s="11"/>
      <c r="L32" s="13">
        <v>45085.868055555555</v>
      </c>
      <c r="M32" s="11" t="s">
        <v>54</v>
      </c>
      <c r="N32" s="11"/>
      <c r="O32" s="2" t="s">
        <v>206</v>
      </c>
      <c r="P32" s="2" t="s">
        <v>115</v>
      </c>
      <c r="Q32" s="2" t="s">
        <v>115</v>
      </c>
      <c r="S32" s="2" t="s">
        <v>201</v>
      </c>
    </row>
    <row r="33" spans="1:22" s="2" customFormat="1" ht="15" customHeight="1">
      <c r="A33" s="2" t="s">
        <v>112</v>
      </c>
      <c r="B33" s="9">
        <v>45266</v>
      </c>
      <c r="C33" s="10">
        <v>1</v>
      </c>
      <c r="D33" s="10">
        <v>53</v>
      </c>
      <c r="E33" s="2" t="s">
        <v>207</v>
      </c>
      <c r="F33" s="11" t="s">
        <v>5</v>
      </c>
      <c r="G33" s="11" t="s">
        <v>6</v>
      </c>
      <c r="H33" s="11" t="s">
        <v>7</v>
      </c>
      <c r="I33" s="11" t="s">
        <v>8</v>
      </c>
      <c r="J33" s="11" t="s">
        <v>86</v>
      </c>
      <c r="K33" s="11"/>
      <c r="L33" s="13">
        <v>43670.538888888892</v>
      </c>
      <c r="M33" s="11" t="s">
        <v>37</v>
      </c>
      <c r="N33" s="11"/>
      <c r="O33" s="2" t="s">
        <v>208</v>
      </c>
      <c r="P33" s="2" t="s">
        <v>115</v>
      </c>
      <c r="Q33" s="2" t="s">
        <v>115</v>
      </c>
      <c r="R33" s="2" t="s">
        <v>209</v>
      </c>
      <c r="U33"/>
    </row>
    <row r="34" spans="1:22" s="2" customFormat="1" ht="15" customHeight="1">
      <c r="A34" s="2" t="s">
        <v>122</v>
      </c>
      <c r="B34" s="9">
        <v>45265</v>
      </c>
      <c r="C34" s="10">
        <v>1</v>
      </c>
      <c r="D34" s="10">
        <v>54</v>
      </c>
      <c r="E34" s="2" t="s">
        <v>210</v>
      </c>
      <c r="F34" s="11" t="s">
        <v>31</v>
      </c>
      <c r="G34" s="11" t="s">
        <v>14</v>
      </c>
      <c r="H34" s="11" t="s">
        <v>7</v>
      </c>
      <c r="I34" s="11" t="s">
        <v>8</v>
      </c>
      <c r="J34" s="11" t="s">
        <v>70</v>
      </c>
      <c r="K34" s="11"/>
      <c r="L34" s="13">
        <v>45252.811805555553</v>
      </c>
      <c r="M34" s="11" t="s">
        <v>20</v>
      </c>
      <c r="N34" s="11"/>
      <c r="O34" s="2" t="s">
        <v>211</v>
      </c>
      <c r="P34" s="2" t="s">
        <v>115</v>
      </c>
      <c r="Q34" s="2" t="s">
        <v>115</v>
      </c>
      <c r="S34" s="2" t="s">
        <v>212</v>
      </c>
    </row>
    <row r="35" spans="1:22" ht="15" customHeight="1">
      <c r="A35" s="30" t="s">
        <v>108</v>
      </c>
      <c r="B35" s="33">
        <v>45267</v>
      </c>
      <c r="C35" s="34">
        <v>1</v>
      </c>
      <c r="D35" s="34">
        <v>55</v>
      </c>
      <c r="E35" s="30" t="s">
        <v>213</v>
      </c>
      <c r="F35" s="31" t="s">
        <v>5</v>
      </c>
      <c r="G35" s="31" t="s">
        <v>6</v>
      </c>
      <c r="H35" s="31" t="s">
        <v>7</v>
      </c>
      <c r="I35" s="31" t="s">
        <v>8</v>
      </c>
      <c r="J35" s="31" t="s">
        <v>214</v>
      </c>
      <c r="K35" s="31"/>
      <c r="L35" s="32"/>
      <c r="M35" s="31" t="s">
        <v>30</v>
      </c>
      <c r="N35" s="31"/>
      <c r="O35" s="30" t="s">
        <v>215</v>
      </c>
      <c r="P35" s="30" t="s">
        <v>115</v>
      </c>
      <c r="Q35" s="30" t="s">
        <v>115</v>
      </c>
      <c r="R35" s="30" t="s">
        <v>181</v>
      </c>
      <c r="S35" s="30"/>
      <c r="T35" s="30"/>
      <c r="U35" s="30"/>
    </row>
    <row r="36" spans="1:22" s="2" customFormat="1" ht="15" customHeight="1">
      <c r="A36" s="2" t="s">
        <v>122</v>
      </c>
      <c r="B36" s="9">
        <v>45261</v>
      </c>
      <c r="C36" s="10">
        <v>1</v>
      </c>
      <c r="D36" s="10">
        <v>56</v>
      </c>
      <c r="E36" s="2" t="s">
        <v>216</v>
      </c>
      <c r="F36" s="11" t="s">
        <v>13</v>
      </c>
      <c r="G36" s="11" t="s">
        <v>14</v>
      </c>
      <c r="H36" s="11" t="s">
        <v>45</v>
      </c>
      <c r="I36" s="11" t="s">
        <v>8</v>
      </c>
      <c r="J36" s="11" t="s">
        <v>92</v>
      </c>
      <c r="K36" s="11"/>
      <c r="L36" s="13">
        <v>45120.370138888888</v>
      </c>
      <c r="M36" s="11" t="s">
        <v>22</v>
      </c>
      <c r="N36" s="11"/>
      <c r="O36" s="2" t="s">
        <v>217</v>
      </c>
    </row>
    <row r="37" spans="1:22" s="2" customFormat="1" ht="15" customHeight="1">
      <c r="A37" s="2" t="s">
        <v>112</v>
      </c>
      <c r="B37" s="9">
        <v>45250</v>
      </c>
      <c r="C37" s="10"/>
      <c r="D37" s="10">
        <v>57</v>
      </c>
      <c r="E37" s="2" t="s">
        <v>218</v>
      </c>
      <c r="F37" s="11" t="s">
        <v>19</v>
      </c>
      <c r="G37" s="11" t="s">
        <v>6</v>
      </c>
      <c r="H37" s="11" t="s">
        <v>7</v>
      </c>
      <c r="I37" s="11" t="s">
        <v>8</v>
      </c>
      <c r="J37" s="11" t="s">
        <v>68</v>
      </c>
      <c r="K37" s="11" t="s">
        <v>10</v>
      </c>
      <c r="L37" s="13">
        <v>44393.837500000001</v>
      </c>
      <c r="M37" s="11" t="s">
        <v>48</v>
      </c>
      <c r="N37" s="11"/>
      <c r="O37" s="2" t="s">
        <v>219</v>
      </c>
      <c r="S37" s="2" t="s">
        <v>220</v>
      </c>
    </row>
    <row r="38" spans="1:22" s="2" customFormat="1" ht="15" customHeight="1">
      <c r="A38" s="2" t="s">
        <v>122</v>
      </c>
      <c r="B38" s="9" t="s">
        <v>221</v>
      </c>
      <c r="C38" s="10">
        <v>3</v>
      </c>
      <c r="D38" s="10">
        <v>59</v>
      </c>
      <c r="E38" s="2" t="s">
        <v>222</v>
      </c>
      <c r="F38" s="11" t="s">
        <v>11</v>
      </c>
      <c r="G38" s="11" t="s">
        <v>6</v>
      </c>
      <c r="H38" s="11" t="s">
        <v>52</v>
      </c>
      <c r="I38" s="11" t="s">
        <v>51</v>
      </c>
      <c r="J38" s="11" t="s">
        <v>77</v>
      </c>
      <c r="K38" s="11"/>
      <c r="L38" s="11"/>
      <c r="M38" s="11" t="s">
        <v>53</v>
      </c>
      <c r="N38" s="11"/>
      <c r="O38" s="2" t="s">
        <v>223</v>
      </c>
    </row>
    <row r="39" spans="1:22" s="2" customFormat="1" ht="15" customHeight="1">
      <c r="A39" s="2" t="s">
        <v>108</v>
      </c>
      <c r="B39" s="9">
        <v>45254</v>
      </c>
      <c r="C39" s="10"/>
      <c r="D39" s="10">
        <v>61</v>
      </c>
      <c r="E39" s="2" t="s">
        <v>224</v>
      </c>
      <c r="F39" s="11" t="s">
        <v>11</v>
      </c>
      <c r="G39" s="11" t="s">
        <v>6</v>
      </c>
      <c r="H39" s="11" t="s">
        <v>7</v>
      </c>
      <c r="I39" s="11" t="s">
        <v>8</v>
      </c>
      <c r="J39" s="11" t="s">
        <v>75</v>
      </c>
      <c r="K39" s="11"/>
      <c r="L39" s="13">
        <v>45061.34097222222</v>
      </c>
      <c r="M39" s="11" t="s">
        <v>21</v>
      </c>
      <c r="N39" s="11"/>
      <c r="O39" s="2" t="s">
        <v>225</v>
      </c>
      <c r="U39"/>
    </row>
    <row r="40" spans="1:22" s="2" customFormat="1" ht="15" customHeight="1">
      <c r="A40" s="2" t="s">
        <v>122</v>
      </c>
      <c r="B40" s="9">
        <v>45260</v>
      </c>
      <c r="C40" s="10">
        <v>1</v>
      </c>
      <c r="D40" s="10">
        <v>64</v>
      </c>
      <c r="E40" s="2" t="s">
        <v>226</v>
      </c>
      <c r="F40" s="11" t="s">
        <v>19</v>
      </c>
      <c r="G40" s="11" t="s">
        <v>6</v>
      </c>
      <c r="H40" s="11" t="s">
        <v>7</v>
      </c>
      <c r="I40" s="11" t="s">
        <v>8</v>
      </c>
      <c r="J40" s="11" t="s">
        <v>91</v>
      </c>
      <c r="K40" s="11"/>
      <c r="L40" s="13">
        <v>44558.00277777778</v>
      </c>
      <c r="M40" s="11" t="s">
        <v>30</v>
      </c>
      <c r="O40" s="2" t="s">
        <v>227</v>
      </c>
      <c r="U40"/>
    </row>
    <row r="41" spans="1:22" s="2" customFormat="1" ht="15" customHeight="1">
      <c r="A41" s="3" t="s">
        <v>122</v>
      </c>
      <c r="B41" s="14">
        <v>45245</v>
      </c>
      <c r="C41" s="15"/>
      <c r="D41" s="15">
        <v>66</v>
      </c>
      <c r="E41" s="3" t="s">
        <v>228</v>
      </c>
      <c r="F41" s="16" t="s">
        <v>11</v>
      </c>
      <c r="G41" s="16" t="s">
        <v>6</v>
      </c>
      <c r="H41" s="16" t="s">
        <v>7</v>
      </c>
      <c r="I41" s="16" t="s">
        <v>8</v>
      </c>
      <c r="J41" s="16" t="s">
        <v>69</v>
      </c>
      <c r="K41" s="16"/>
      <c r="L41" s="17">
        <v>45107.448611111111</v>
      </c>
      <c r="M41" s="16" t="s">
        <v>33</v>
      </c>
      <c r="N41" s="3"/>
      <c r="O41" s="3" t="s">
        <v>229</v>
      </c>
      <c r="P41" s="3" t="s">
        <v>115</v>
      </c>
      <c r="Q41" s="3">
        <v>15</v>
      </c>
      <c r="R41" s="3" t="s">
        <v>116</v>
      </c>
      <c r="S41" s="3" t="s">
        <v>230</v>
      </c>
      <c r="T41" s="3"/>
      <c r="U41" s="18"/>
      <c r="V41" s="3"/>
    </row>
    <row r="42" spans="1:22" s="2" customFormat="1" ht="15" customHeight="1">
      <c r="A42" s="2" t="s">
        <v>108</v>
      </c>
      <c r="B42" s="9">
        <v>45257</v>
      </c>
      <c r="C42" s="10"/>
      <c r="D42" s="10">
        <v>67</v>
      </c>
      <c r="E42" s="2" t="s">
        <v>231</v>
      </c>
      <c r="F42" s="11" t="s">
        <v>11</v>
      </c>
      <c r="G42" s="11" t="s">
        <v>6</v>
      </c>
      <c r="H42" s="11" t="s">
        <v>7</v>
      </c>
      <c r="I42" s="11" t="s">
        <v>8</v>
      </c>
      <c r="J42" s="11" t="s">
        <v>76</v>
      </c>
      <c r="K42" s="11"/>
      <c r="L42" s="11"/>
      <c r="M42" s="11" t="s">
        <v>22</v>
      </c>
      <c r="O42" s="2" t="s">
        <v>232</v>
      </c>
      <c r="S42" s="2" t="s">
        <v>233</v>
      </c>
      <c r="U42"/>
    </row>
    <row r="43" spans="1:22" s="2" customFormat="1" ht="15" customHeight="1">
      <c r="A43" s="2" t="s">
        <v>112</v>
      </c>
      <c r="B43" s="9">
        <v>45266</v>
      </c>
      <c r="C43" s="10">
        <v>2</v>
      </c>
      <c r="D43" s="10">
        <v>69</v>
      </c>
      <c r="E43" s="2" t="s">
        <v>234</v>
      </c>
      <c r="F43" s="11" t="s">
        <v>11</v>
      </c>
      <c r="G43" s="11" t="s">
        <v>6</v>
      </c>
      <c r="H43" s="11" t="s">
        <v>7</v>
      </c>
      <c r="I43" s="11" t="s">
        <v>8</v>
      </c>
      <c r="J43" s="11" t="s">
        <v>80</v>
      </c>
      <c r="K43" s="11" t="s">
        <v>10</v>
      </c>
      <c r="L43" s="13">
        <v>45026.347916666666</v>
      </c>
      <c r="M43" s="11" t="s">
        <v>55</v>
      </c>
      <c r="O43" s="2" t="s">
        <v>235</v>
      </c>
      <c r="P43" s="2" t="s">
        <v>115</v>
      </c>
      <c r="Q43" s="2" t="s">
        <v>115</v>
      </c>
      <c r="R43" s="2" t="s">
        <v>181</v>
      </c>
      <c r="U43"/>
    </row>
    <row r="44" spans="1:22" s="2" customFormat="1" ht="15" customHeight="1">
      <c r="A44" s="2" t="s">
        <v>112</v>
      </c>
      <c r="B44" s="9">
        <v>45264</v>
      </c>
      <c r="C44" s="10">
        <v>1</v>
      </c>
      <c r="D44" s="10">
        <v>71</v>
      </c>
      <c r="E44" s="2" t="s">
        <v>236</v>
      </c>
      <c r="F44" s="11" t="s">
        <v>11</v>
      </c>
      <c r="G44" s="11" t="s">
        <v>6</v>
      </c>
      <c r="H44" s="11" t="s">
        <v>7</v>
      </c>
      <c r="I44" s="11" t="s">
        <v>8</v>
      </c>
      <c r="J44" s="11" t="s">
        <v>85</v>
      </c>
      <c r="K44" s="11"/>
      <c r="L44" s="13">
        <v>45056.492361111108</v>
      </c>
      <c r="M44" s="11" t="s">
        <v>62</v>
      </c>
      <c r="O44" s="2" t="s">
        <v>237</v>
      </c>
      <c r="P44" s="2" t="s">
        <v>115</v>
      </c>
      <c r="Q44" s="2" t="s">
        <v>115</v>
      </c>
      <c r="R44" s="2" t="s">
        <v>15</v>
      </c>
      <c r="U44"/>
    </row>
    <row r="45" spans="1:22" s="2" customFormat="1" ht="15" customHeight="1">
      <c r="A45" s="2" t="s">
        <v>112</v>
      </c>
      <c r="B45" s="9">
        <v>45251</v>
      </c>
      <c r="C45" s="10"/>
      <c r="D45" s="10">
        <v>72</v>
      </c>
      <c r="E45" s="2" t="s">
        <v>238</v>
      </c>
      <c r="F45" s="11" t="s">
        <v>5</v>
      </c>
      <c r="G45" s="11" t="s">
        <v>6</v>
      </c>
      <c r="H45" s="11" t="s">
        <v>7</v>
      </c>
      <c r="I45" s="11" t="s">
        <v>8</v>
      </c>
      <c r="J45" s="19" t="s">
        <v>203</v>
      </c>
      <c r="K45" s="11"/>
      <c r="L45" s="11"/>
      <c r="M45" s="11" t="s">
        <v>49</v>
      </c>
      <c r="N45" s="2" t="s">
        <v>176</v>
      </c>
      <c r="O45" s="2" t="s">
        <v>239</v>
      </c>
      <c r="U45"/>
    </row>
    <row r="46" spans="1:22" s="2" customFormat="1" ht="15" customHeight="1">
      <c r="A46" s="2" t="s">
        <v>122</v>
      </c>
      <c r="B46" s="9">
        <v>45251</v>
      </c>
      <c r="C46" s="10"/>
      <c r="D46" s="10">
        <v>73</v>
      </c>
      <c r="E46" s="2" t="s">
        <v>240</v>
      </c>
      <c r="F46" s="11" t="s">
        <v>11</v>
      </c>
      <c r="G46" s="11" t="s">
        <v>14</v>
      </c>
      <c r="H46" s="11" t="s">
        <v>7</v>
      </c>
      <c r="I46" s="11" t="s">
        <v>8</v>
      </c>
      <c r="J46" s="11" t="s">
        <v>87</v>
      </c>
      <c r="K46" s="11"/>
      <c r="L46" s="13">
        <v>45001.478472222225</v>
      </c>
      <c r="M46" s="11" t="s">
        <v>47</v>
      </c>
      <c r="O46" s="2" t="s">
        <v>241</v>
      </c>
      <c r="U46"/>
    </row>
    <row r="47" spans="1:22" s="2" customFormat="1" ht="15" customHeight="1">
      <c r="A47" s="2" t="s">
        <v>112</v>
      </c>
      <c r="B47" s="9">
        <v>45261</v>
      </c>
      <c r="C47" s="10">
        <v>1</v>
      </c>
      <c r="D47" s="10">
        <v>76</v>
      </c>
      <c r="E47" s="2" t="s">
        <v>242</v>
      </c>
      <c r="F47" s="11" t="s">
        <v>16</v>
      </c>
      <c r="G47" s="11" t="s">
        <v>14</v>
      </c>
      <c r="H47" s="11" t="s">
        <v>7</v>
      </c>
      <c r="I47" s="11" t="s">
        <v>8</v>
      </c>
      <c r="J47" s="11" t="s">
        <v>91</v>
      </c>
      <c r="K47" s="11"/>
      <c r="L47" s="13">
        <v>44748.806944444441</v>
      </c>
      <c r="M47" s="11" t="s">
        <v>56</v>
      </c>
      <c r="O47" s="2" t="s">
        <v>243</v>
      </c>
      <c r="P47" s="2" t="s">
        <v>115</v>
      </c>
      <c r="Q47" s="2" t="s">
        <v>115</v>
      </c>
      <c r="R47" s="2" t="s">
        <v>209</v>
      </c>
      <c r="U47"/>
    </row>
    <row r="48" spans="1:22" s="2" customFormat="1">
      <c r="A48" s="2" t="s">
        <v>112</v>
      </c>
      <c r="B48" s="9">
        <v>45265</v>
      </c>
      <c r="C48" s="10">
        <v>1</v>
      </c>
      <c r="D48" s="10">
        <v>78</v>
      </c>
      <c r="E48" s="2" t="s">
        <v>244</v>
      </c>
      <c r="F48" s="11" t="s">
        <v>11</v>
      </c>
      <c r="G48" s="11" t="s">
        <v>6</v>
      </c>
      <c r="H48" s="11" t="s">
        <v>7</v>
      </c>
      <c r="I48" s="11" t="s">
        <v>8</v>
      </c>
      <c r="J48" s="11" t="s">
        <v>69</v>
      </c>
      <c r="K48" s="11"/>
      <c r="L48" s="13">
        <v>44935.395138888889</v>
      </c>
      <c r="M48" s="11" t="s">
        <v>18</v>
      </c>
      <c r="O48" s="2" t="s">
        <v>245</v>
      </c>
      <c r="P48" s="2" t="s">
        <v>115</v>
      </c>
      <c r="Q48" s="2" t="s">
        <v>246</v>
      </c>
      <c r="R48" s="2" t="s">
        <v>209</v>
      </c>
    </row>
    <row r="49" spans="1:22" s="2" customFormat="1" ht="15" customHeight="1">
      <c r="A49" s="2" t="s">
        <v>108</v>
      </c>
      <c r="B49" s="9">
        <v>45259</v>
      </c>
      <c r="C49" s="10"/>
      <c r="D49" s="10">
        <v>79</v>
      </c>
      <c r="E49" s="2" t="s">
        <v>247</v>
      </c>
      <c r="F49" s="11" t="s">
        <v>19</v>
      </c>
      <c r="G49" s="11" t="s">
        <v>6</v>
      </c>
      <c r="H49" s="11" t="s">
        <v>7</v>
      </c>
      <c r="I49" s="11" t="s">
        <v>32</v>
      </c>
      <c r="J49" s="11" t="s">
        <v>84</v>
      </c>
      <c r="K49" s="11"/>
      <c r="L49" s="13">
        <v>44505.454861111109</v>
      </c>
      <c r="M49" s="11" t="s">
        <v>30</v>
      </c>
      <c r="O49" s="2" t="s">
        <v>248</v>
      </c>
      <c r="P49" s="2">
        <v>36</v>
      </c>
      <c r="Q49" s="2" t="s">
        <v>160</v>
      </c>
      <c r="S49" s="2" t="s">
        <v>249</v>
      </c>
    </row>
    <row r="50" spans="1:22" s="2" customFormat="1" ht="15" customHeight="1">
      <c r="A50" s="2" t="s">
        <v>108</v>
      </c>
      <c r="B50" s="9">
        <v>45259</v>
      </c>
      <c r="C50" s="10"/>
      <c r="D50" s="10">
        <v>80</v>
      </c>
      <c r="E50" s="2" t="s">
        <v>250</v>
      </c>
      <c r="F50" s="11" t="s">
        <v>13</v>
      </c>
      <c r="G50" s="11" t="s">
        <v>6</v>
      </c>
      <c r="H50" s="11" t="s">
        <v>7</v>
      </c>
      <c r="I50" s="11" t="s">
        <v>8</v>
      </c>
      <c r="J50" s="11" t="s">
        <v>71</v>
      </c>
      <c r="K50" s="11"/>
      <c r="L50" s="13">
        <v>45012.994444444441</v>
      </c>
      <c r="M50" s="11" t="s">
        <v>58</v>
      </c>
      <c r="O50" s="2" t="s">
        <v>251</v>
      </c>
      <c r="P50" s="2" t="s">
        <v>115</v>
      </c>
      <c r="Q50" s="2" t="s">
        <v>115</v>
      </c>
    </row>
    <row r="51" spans="1:22" s="2" customFormat="1" ht="15" customHeight="1">
      <c r="A51" s="2" t="s">
        <v>112</v>
      </c>
      <c r="B51" s="9" t="s">
        <v>278</v>
      </c>
      <c r="C51" s="10">
        <v>2</v>
      </c>
      <c r="D51" s="10">
        <v>81</v>
      </c>
      <c r="E51" s="2" t="s">
        <v>252</v>
      </c>
      <c r="F51" s="11" t="s">
        <v>11</v>
      </c>
      <c r="G51" s="11" t="s">
        <v>6</v>
      </c>
      <c r="H51" s="11" t="s">
        <v>7</v>
      </c>
      <c r="I51" s="11" t="s">
        <v>39</v>
      </c>
      <c r="J51" s="11" t="s">
        <v>110</v>
      </c>
      <c r="K51" s="11"/>
      <c r="L51" s="11"/>
      <c r="M51" s="11" t="s">
        <v>18</v>
      </c>
      <c r="O51" s="2" t="s">
        <v>253</v>
      </c>
      <c r="U51"/>
    </row>
    <row r="52" spans="1:22" s="2" customFormat="1" ht="15" customHeight="1">
      <c r="A52" s="2" t="s">
        <v>108</v>
      </c>
      <c r="B52" s="9">
        <v>45254</v>
      </c>
      <c r="C52" s="10"/>
      <c r="D52" s="10">
        <v>84</v>
      </c>
      <c r="E52" s="2" t="s">
        <v>254</v>
      </c>
      <c r="F52" s="11" t="s">
        <v>19</v>
      </c>
      <c r="G52" s="11" t="s">
        <v>6</v>
      </c>
      <c r="H52" s="11" t="s">
        <v>7</v>
      </c>
      <c r="I52" s="11" t="s">
        <v>8</v>
      </c>
      <c r="J52" s="11" t="s">
        <v>88</v>
      </c>
      <c r="K52" s="11"/>
      <c r="L52" s="13">
        <v>44698.624305555553</v>
      </c>
      <c r="M52" s="11" t="s">
        <v>24</v>
      </c>
      <c r="O52" s="2" t="s">
        <v>255</v>
      </c>
    </row>
    <row r="53" spans="1:22" ht="15" customHeight="1">
      <c r="A53" s="2" t="s">
        <v>112</v>
      </c>
      <c r="B53" s="9">
        <v>45267</v>
      </c>
      <c r="C53" s="10">
        <v>3</v>
      </c>
      <c r="D53" s="10">
        <v>86</v>
      </c>
      <c r="E53" s="2" t="s">
        <v>256</v>
      </c>
      <c r="F53" s="11" t="s">
        <v>5</v>
      </c>
      <c r="G53" s="11" t="s">
        <v>6</v>
      </c>
      <c r="H53" s="11" t="s">
        <v>7</v>
      </c>
      <c r="I53" s="11" t="s">
        <v>8</v>
      </c>
      <c r="J53" s="11" t="s">
        <v>78</v>
      </c>
      <c r="K53" s="11"/>
      <c r="L53" s="13">
        <v>44048.445138888892</v>
      </c>
      <c r="M53" s="11" t="s">
        <v>27</v>
      </c>
      <c r="N53" s="2"/>
      <c r="O53" s="2" t="s">
        <v>257</v>
      </c>
      <c r="P53" s="2" t="s">
        <v>258</v>
      </c>
      <c r="Q53" s="2"/>
      <c r="R53" s="2" t="s">
        <v>181</v>
      </c>
      <c r="S53" s="2" t="s">
        <v>259</v>
      </c>
      <c r="T53" s="2"/>
      <c r="V53" s="2"/>
    </row>
    <row r="54" spans="1:22" s="2" customFormat="1" ht="15" customHeight="1">
      <c r="A54" s="2" t="s">
        <v>112</v>
      </c>
      <c r="B54" s="9">
        <v>45265</v>
      </c>
      <c r="C54" s="10">
        <v>1</v>
      </c>
      <c r="D54" s="10">
        <v>95</v>
      </c>
      <c r="E54" s="2" t="s">
        <v>260</v>
      </c>
      <c r="F54" s="11" t="s">
        <v>11</v>
      </c>
      <c r="G54" s="11" t="s">
        <v>6</v>
      </c>
      <c r="H54" s="11" t="s">
        <v>7</v>
      </c>
      <c r="I54" s="11" t="s">
        <v>8</v>
      </c>
      <c r="J54" s="19" t="s">
        <v>261</v>
      </c>
      <c r="K54" s="11"/>
      <c r="L54" s="13">
        <v>44998.325694444444</v>
      </c>
      <c r="M54" s="11" t="s">
        <v>65</v>
      </c>
      <c r="N54" s="5" t="s">
        <v>176</v>
      </c>
      <c r="O54" s="2" t="s">
        <v>262</v>
      </c>
      <c r="P54" s="2" t="s">
        <v>115</v>
      </c>
      <c r="Q54" s="2" t="s">
        <v>115</v>
      </c>
      <c r="R54" s="2" t="s">
        <v>209</v>
      </c>
      <c r="S54" s="2" t="s">
        <v>263</v>
      </c>
    </row>
    <row r="55" spans="1:22" ht="15" customHeight="1">
      <c r="A55" s="2" t="s">
        <v>112</v>
      </c>
      <c r="B55" s="9">
        <v>45260</v>
      </c>
      <c r="C55" s="10">
        <v>1</v>
      </c>
      <c r="D55" s="10">
        <v>97</v>
      </c>
      <c r="E55" s="2" t="s">
        <v>264</v>
      </c>
      <c r="F55" s="11" t="s">
        <v>25</v>
      </c>
      <c r="G55" s="11" t="s">
        <v>6</v>
      </c>
      <c r="H55" s="11" t="s">
        <v>43</v>
      </c>
      <c r="I55" s="11" t="s">
        <v>44</v>
      </c>
      <c r="J55" s="11" t="s">
        <v>69</v>
      </c>
      <c r="K55" s="11" t="s">
        <v>10</v>
      </c>
      <c r="L55" s="13">
        <v>44956.541666666664</v>
      </c>
      <c r="M55" s="11" t="s">
        <v>60</v>
      </c>
      <c r="N55" s="2"/>
      <c r="O55" s="2" t="s">
        <v>265</v>
      </c>
      <c r="P55" s="2" t="s">
        <v>115</v>
      </c>
      <c r="Q55" s="2" t="s">
        <v>115</v>
      </c>
      <c r="R55" s="2" t="s">
        <v>192</v>
      </c>
      <c r="S55" s="2" t="s">
        <v>266</v>
      </c>
      <c r="T55" s="2"/>
      <c r="U55" s="2"/>
      <c r="V55" s="2"/>
    </row>
    <row r="56" spans="1:22" s="2" customFormat="1" ht="15" customHeight="1">
      <c r="A56" s="2" t="s">
        <v>112</v>
      </c>
      <c r="B56" s="9">
        <v>45265</v>
      </c>
      <c r="C56" s="10">
        <v>1</v>
      </c>
      <c r="D56" s="10">
        <v>112</v>
      </c>
      <c r="E56" s="2" t="s">
        <v>267</v>
      </c>
      <c r="F56" s="11" t="s">
        <v>25</v>
      </c>
      <c r="G56" s="11" t="s">
        <v>6</v>
      </c>
      <c r="H56" s="11" t="s">
        <v>7</v>
      </c>
      <c r="I56" s="11" t="s">
        <v>8</v>
      </c>
      <c r="J56" s="19" t="s">
        <v>268</v>
      </c>
      <c r="K56" s="11"/>
      <c r="L56" s="13">
        <v>45264.354166666664</v>
      </c>
      <c r="M56" s="11" t="s">
        <v>23</v>
      </c>
      <c r="N56" s="2" t="s">
        <v>176</v>
      </c>
      <c r="O56" s="2" t="s">
        <v>269</v>
      </c>
      <c r="P56" s="2" t="s">
        <v>115</v>
      </c>
      <c r="Q56" s="2" t="s">
        <v>115</v>
      </c>
      <c r="R56" s="2" t="s">
        <v>209</v>
      </c>
      <c r="S56" s="2" t="s">
        <v>270</v>
      </c>
    </row>
    <row r="57" spans="1:22" ht="15" customHeight="1">
      <c r="A57" s="2" t="s">
        <v>122</v>
      </c>
      <c r="B57" s="9">
        <v>45265</v>
      </c>
      <c r="C57" s="10">
        <v>1</v>
      </c>
      <c r="D57" s="10">
        <v>114</v>
      </c>
      <c r="E57" s="2" t="s">
        <v>271</v>
      </c>
      <c r="F57" s="11" t="s">
        <v>31</v>
      </c>
      <c r="G57" s="11" t="s">
        <v>6</v>
      </c>
      <c r="H57" s="11" t="s">
        <v>7</v>
      </c>
      <c r="I57" s="11" t="s">
        <v>8</v>
      </c>
      <c r="J57" s="11" t="s">
        <v>91</v>
      </c>
      <c r="K57" s="11"/>
      <c r="L57" s="13">
        <v>45257.888888888891</v>
      </c>
      <c r="M57" s="11" t="s">
        <v>64</v>
      </c>
      <c r="N57" s="2"/>
      <c r="O57" s="2" t="s">
        <v>272</v>
      </c>
      <c r="P57" s="2" t="s">
        <v>273</v>
      </c>
      <c r="Q57" s="2" t="s">
        <v>172</v>
      </c>
      <c r="R57" s="2"/>
      <c r="S57" s="2" t="s">
        <v>274</v>
      </c>
      <c r="T57" s="2"/>
      <c r="U57" s="2"/>
      <c r="V57" s="2"/>
    </row>
    <row r="58" spans="1:22" s="5" customFormat="1" ht="15" customHeight="1">
      <c r="A58" s="2" t="s">
        <v>112</v>
      </c>
      <c r="B58" s="9">
        <v>45266</v>
      </c>
      <c r="C58" s="10">
        <v>1</v>
      </c>
      <c r="D58" s="10">
        <v>116</v>
      </c>
      <c r="E58" s="2" t="s">
        <v>275</v>
      </c>
      <c r="F58" s="11" t="s">
        <v>5</v>
      </c>
      <c r="G58" s="11" t="s">
        <v>6</v>
      </c>
      <c r="H58" s="11" t="s">
        <v>7</v>
      </c>
      <c r="I58" s="11" t="s">
        <v>8</v>
      </c>
      <c r="J58" s="19" t="s">
        <v>67</v>
      </c>
      <c r="K58" s="11" t="s">
        <v>10</v>
      </c>
      <c r="L58" s="11"/>
      <c r="M58" s="11" t="s">
        <v>12</v>
      </c>
      <c r="N58" s="2" t="s">
        <v>176</v>
      </c>
      <c r="O58" s="2" t="s">
        <v>276</v>
      </c>
      <c r="P58" s="2" t="s">
        <v>115</v>
      </c>
      <c r="Q58" s="2" t="s">
        <v>115</v>
      </c>
      <c r="R58" s="2" t="s">
        <v>181</v>
      </c>
      <c r="S58" s="2" t="s">
        <v>277</v>
      </c>
      <c r="T58" s="2"/>
      <c r="V58" s="2"/>
    </row>
  </sheetData>
  <autoFilter ref="A1:Y58" xr:uid="{CAB538D2-02C6-4F5A-8651-000BCED3E4E3}"/>
  <conditionalFormatting sqref="L2:L16 L22:L34 L36:L53 L55:L58">
    <cfRule type="cellIs" dxfId="64" priority="859" operator="greaterThan">
      <formula>$U$1-180</formula>
    </cfRule>
    <cfRule type="cellIs" dxfId="63" priority="860" operator="lessThan">
      <formula>$U$1-180</formula>
    </cfRule>
  </conditionalFormatting>
  <conditionalFormatting sqref="L2">
    <cfRule type="cellIs" dxfId="62" priority="621" operator="greaterThan">
      <formula>$U$1-180</formula>
    </cfRule>
    <cfRule type="cellIs" dxfId="61" priority="622" operator="lessThan">
      <formula>$U$1-180</formula>
    </cfRule>
  </conditionalFormatting>
  <conditionalFormatting sqref="L17:L21">
    <cfRule type="cellIs" dxfId="60" priority="547" operator="greaterThan">
      <formula>$U$1-180</formula>
    </cfRule>
    <cfRule type="cellIs" dxfId="59" priority="548" operator="lessThan">
      <formula>$U$1-180</formula>
    </cfRule>
  </conditionalFormatting>
  <conditionalFormatting sqref="L19">
    <cfRule type="cellIs" dxfId="58" priority="543" operator="greaterThan">
      <formula>$U$1-180</formula>
    </cfRule>
    <cfRule type="cellIs" dxfId="57" priority="544" operator="lessThan">
      <formula>$U$1-180</formula>
    </cfRule>
  </conditionalFormatting>
  <conditionalFormatting sqref="L33:L34">
    <cfRule type="cellIs" dxfId="56" priority="433" operator="greaterThan">
      <formula>$U$1-180</formula>
    </cfRule>
    <cfRule type="cellIs" dxfId="55" priority="434" operator="lessThan">
      <formula>$U$1-180</formula>
    </cfRule>
  </conditionalFormatting>
  <conditionalFormatting sqref="L36:L37">
    <cfRule type="cellIs" dxfId="54" priority="420" operator="greaterThan">
      <formula>$U$1-180</formula>
    </cfRule>
    <cfRule type="cellIs" dxfId="53" priority="421" operator="lessThan">
      <formula>$U$1-180</formula>
    </cfRule>
  </conditionalFormatting>
  <conditionalFormatting sqref="L38">
    <cfRule type="cellIs" dxfId="52" priority="407" operator="greaterThan">
      <formula>$U$1-180</formula>
    </cfRule>
    <cfRule type="cellIs" dxfId="51" priority="408" operator="lessThan">
      <formula>$U$1-180</formula>
    </cfRule>
  </conditionalFormatting>
  <conditionalFormatting sqref="L39">
    <cfRule type="cellIs" dxfId="50" priority="398" operator="greaterThan">
      <formula>$U$1-180</formula>
    </cfRule>
    <cfRule type="cellIs" dxfId="49" priority="399" operator="lessThan">
      <formula>$U$1-180</formula>
    </cfRule>
  </conditionalFormatting>
  <conditionalFormatting sqref="L40">
    <cfRule type="cellIs" dxfId="48" priority="387" operator="greaterThan">
      <formula>$U$1-180</formula>
    </cfRule>
    <cfRule type="cellIs" dxfId="47" priority="388" operator="lessThan">
      <formula>$U$1-180</formula>
    </cfRule>
    <cfRule type="cellIs" dxfId="46" priority="389" operator="greaterThan">
      <formula>$U$1-180</formula>
    </cfRule>
    <cfRule type="cellIs" dxfId="45" priority="390" operator="lessThan">
      <formula>$U$1-180</formula>
    </cfRule>
  </conditionalFormatting>
  <conditionalFormatting sqref="L41">
    <cfRule type="cellIs" dxfId="44" priority="373" operator="greaterThan">
      <formula>$U$1-180</formula>
    </cfRule>
    <cfRule type="cellIs" dxfId="43" priority="374" operator="lessThan">
      <formula>$U$1-180</formula>
    </cfRule>
  </conditionalFormatting>
  <conditionalFormatting sqref="L41:L42">
    <cfRule type="cellIs" dxfId="42" priority="376" operator="greaterThan">
      <formula>$U$1-180</formula>
    </cfRule>
    <cfRule type="cellIs" dxfId="41" priority="377" operator="lessThan">
      <formula>$U$1-180</formula>
    </cfRule>
  </conditionalFormatting>
  <conditionalFormatting sqref="L52">
    <cfRule type="cellIs" dxfId="40" priority="315" operator="greaterThan">
      <formula>$U$1-180</formula>
    </cfRule>
    <cfRule type="cellIs" dxfId="39" priority="316" operator="lessThan">
      <formula>$U$1-180</formula>
    </cfRule>
  </conditionalFormatting>
  <conditionalFormatting sqref="L53">
    <cfRule type="cellIs" dxfId="38" priority="248" operator="greaterThan">
      <formula>$U$1-180</formula>
    </cfRule>
    <cfRule type="cellIs" dxfId="37" priority="249" operator="lessThan">
      <formula>$U$1-180</formula>
    </cfRule>
  </conditionalFormatting>
  <conditionalFormatting sqref="L54">
    <cfRule type="cellIs" dxfId="36" priority="74" operator="lessThan">
      <formula>$U$1-180</formula>
    </cfRule>
  </conditionalFormatting>
  <conditionalFormatting sqref="L54">
    <cfRule type="cellIs" dxfId="35" priority="73" operator="greaterThan">
      <formula>$U$1-180</formula>
    </cfRule>
  </conditionalFormatting>
  <conditionalFormatting sqref="L54">
    <cfRule type="cellIs" dxfId="34" priority="308" operator="greaterThan">
      <formula>$U$1-180</formula>
    </cfRule>
    <cfRule type="cellIs" dxfId="33" priority="309" operator="lessThan">
      <formula>$U$1-180</formula>
    </cfRule>
  </conditionalFormatting>
  <conditionalFormatting sqref="L55">
    <cfRule type="cellIs" dxfId="32" priority="300" operator="greaterThan">
      <formula>$U$1-180</formula>
    </cfRule>
    <cfRule type="cellIs" dxfId="31" priority="301" operator="lessThan">
      <formula>$U$1-180</formula>
    </cfRule>
    <cfRule type="cellIs" dxfId="30" priority="302" operator="greaterThan">
      <formula>$U$1-180</formula>
    </cfRule>
    <cfRule type="cellIs" dxfId="29" priority="303" operator="lessThan">
      <formula>$U$1-180</formula>
    </cfRule>
  </conditionalFormatting>
  <conditionalFormatting sqref="L56">
    <cfRule type="cellIs" dxfId="28" priority="289" operator="greaterThan">
      <formula>$U$1-180</formula>
    </cfRule>
    <cfRule type="cellIs" dxfId="27" priority="290" operator="lessThan">
      <formula>$U$1-180</formula>
    </cfRule>
    <cfRule type="cellIs" dxfId="26" priority="291" operator="greaterThan">
      <formula>$U$1-180</formula>
    </cfRule>
    <cfRule type="cellIs" dxfId="25" priority="292" operator="lessThan">
      <formula>$U$1-180</formula>
    </cfRule>
    <cfRule type="cellIs" dxfId="24" priority="293" operator="greaterThan">
      <formula>$U$1-180</formula>
    </cfRule>
    <cfRule type="cellIs" dxfId="23" priority="294" operator="lessThan">
      <formula>$U$1-180</formula>
    </cfRule>
  </conditionalFormatting>
  <conditionalFormatting sqref="L57">
    <cfRule type="cellIs" dxfId="22" priority="273" operator="greaterThan">
      <formula>$U$1-180</formula>
    </cfRule>
    <cfRule type="cellIs" dxfId="21" priority="274" operator="lessThan">
      <formula>$U$1-180</formula>
    </cfRule>
    <cfRule type="cellIs" dxfId="20" priority="277" operator="greaterThan">
      <formula>$U$1-180</formula>
    </cfRule>
    <cfRule type="cellIs" dxfId="19" priority="278" operator="lessThan">
      <formula>$U$1-180</formula>
    </cfRule>
    <cfRule type="cellIs" dxfId="18" priority="279" operator="greaterThan">
      <formula>$U$1-180</formula>
    </cfRule>
    <cfRule type="cellIs" dxfId="17" priority="280" operator="lessThan">
      <formula>$U$1-180</formula>
    </cfRule>
    <cfRule type="cellIs" dxfId="16" priority="281" operator="greaterThan">
      <formula>$U$1-180</formula>
    </cfRule>
    <cfRule type="cellIs" dxfId="15" priority="282" operator="lessThan">
      <formula>$U$1-180</formula>
    </cfRule>
  </conditionalFormatting>
  <conditionalFormatting sqref="L58">
    <cfRule type="cellIs" dxfId="14" priority="258" operator="greaterThan">
      <formula>$U$1-180</formula>
    </cfRule>
    <cfRule type="cellIs" dxfId="13" priority="259" operator="lessThan">
      <formula>$U$1-180</formula>
    </cfRule>
    <cfRule type="cellIs" dxfId="12" priority="262" operator="greaterThan">
      <formula>$U$1-180</formula>
    </cfRule>
    <cfRule type="cellIs" dxfId="11" priority="263" operator="lessThan">
      <formula>$U$1-180</formula>
    </cfRule>
    <cfRule type="cellIs" dxfId="10" priority="264" operator="greaterThan">
      <formula>$U$1-180</formula>
    </cfRule>
    <cfRule type="cellIs" dxfId="9" priority="265" operator="lessThan">
      <formula>$U$1-180</formula>
    </cfRule>
    <cfRule type="cellIs" dxfId="8" priority="267" operator="greaterThan">
      <formula>$U$1-180</formula>
    </cfRule>
    <cfRule type="cellIs" dxfId="7" priority="268" operator="lessThan">
      <formula>$U$1-180</formula>
    </cfRule>
  </conditionalFormatting>
  <conditionalFormatting sqref="N2:N34 N38:N39 N41:N47 N54:N57">
    <cfRule type="notContainsBlanks" dxfId="6" priority="221">
      <formula>LEN(TRIM(N2))&gt;0</formula>
    </cfRule>
  </conditionalFormatting>
  <conditionalFormatting sqref="N36:N37">
    <cfRule type="notContainsBlanks" dxfId="5" priority="415">
      <formula>LEN(TRIM(N36))&gt;0</formula>
    </cfRule>
  </conditionalFormatting>
  <conditionalFormatting sqref="N40">
    <cfRule type="notContainsBlanks" dxfId="4" priority="381">
      <formula>LEN(TRIM(N40))&gt;0</formula>
    </cfRule>
  </conditionalFormatting>
  <conditionalFormatting sqref="N51">
    <cfRule type="notContainsBlanks" dxfId="3" priority="89">
      <formula>LEN(TRIM(N51))&gt;0</formula>
    </cfRule>
  </conditionalFormatting>
  <conditionalFormatting sqref="N52">
    <cfRule type="notContainsBlanks" dxfId="2" priority="318">
      <formula>LEN(TRIM(N52))&gt;0</formula>
    </cfRule>
  </conditionalFormatting>
  <conditionalFormatting sqref="N53">
    <cfRule type="notContainsBlanks" dxfId="1" priority="69">
      <formula>LEN(TRIM(N53))&gt;0</formula>
    </cfRule>
  </conditionalFormatting>
  <conditionalFormatting sqref="N58">
    <cfRule type="notContainsBlanks" dxfId="0" priority="1">
      <formula>LEN(TRIM(N58))&gt;0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281299C2E1C946BF9040635C24C941" ma:contentTypeVersion="12" ma:contentTypeDescription="Create a new document." ma:contentTypeScope="" ma:versionID="c78f7aeb9481da315cb33fc13e40bd3d">
  <xsd:schema xmlns:xsd="http://www.w3.org/2001/XMLSchema" xmlns:xs="http://www.w3.org/2001/XMLSchema" xmlns:p="http://schemas.microsoft.com/office/2006/metadata/properties" xmlns:ns2="04c20e1e-dbec-4e99-b621-a6c0e02cc6e6" xmlns:ns3="e4aa7daf-a717-479b-bb96-ba9343c183d6" targetNamespace="http://schemas.microsoft.com/office/2006/metadata/properties" ma:root="true" ma:fieldsID="6fe6483d7e3c60fbb64da57f221a513b" ns2:_="" ns3:_="">
    <xsd:import namespace="04c20e1e-dbec-4e99-b621-a6c0e02cc6e6"/>
    <xsd:import namespace="e4aa7daf-a717-479b-bb96-ba9343c183d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c20e1e-dbec-4e99-b621-a6c0e02cc6e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hidden="true" ma:list="{1b915457-8c80-493e-b4f7-93a7e7966653}" ma:internalName="TaxCatchAll" ma:showField="CatchAllData" ma:web="04c20e1e-dbec-4e99-b621-a6c0e02cc6e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aa7daf-a717-479b-bb96-ba9343c183d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c5d3906-26d2-4840-9c74-966ccfe297aa"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04c20e1e-dbec-4e99-b621-a6c0e02cc6e6" xsi:nil="true"/>
    <lcf76f155ced4ddcb4097134ff3c332f xmlns="e4aa7daf-a717-479b-bb96-ba9343c183d6">
      <Terms xmlns="http://schemas.microsoft.com/office/infopath/2007/PartnerControls"/>
    </lcf76f155ced4ddcb4097134ff3c332f>
    <_dlc_DocId xmlns="04c20e1e-dbec-4e99-b621-a6c0e02cc6e6">MCSS01-10513592-1068</_dlc_DocId>
    <_dlc_DocIdUrl xmlns="04c20e1e-dbec-4e99-b621-a6c0e02cc6e6">
      <Url>https://mctools.sharepoint.com/sites/SimpleShare/_layouts/15/DocIdRedir.aspx?ID=MCSS01-10513592-1068</Url>
      <Description>MCSS01-10513592-1068</Description>
    </_dlc_DocIdUrl>
  </documentManagement>
</p:properties>
</file>

<file path=customXml/itemProps1.xml><?xml version="1.0" encoding="utf-8"?>
<ds:datastoreItem xmlns:ds="http://schemas.openxmlformats.org/officeDocument/2006/customXml" ds:itemID="{494A3386-A800-4D11-99B0-04306FB9A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c20e1e-dbec-4e99-b621-a6c0e02cc6e6"/>
    <ds:schemaRef ds:uri="e4aa7daf-a717-479b-bb96-ba9343c183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BCB705-62B2-4D81-AF87-BA5DE221E8C3}">
  <ds:schemaRefs>
    <ds:schemaRef ds:uri="http://schemas.microsoft.com/sharepoint/events"/>
  </ds:schemaRefs>
</ds:datastoreItem>
</file>

<file path=customXml/itemProps3.xml><?xml version="1.0" encoding="utf-8"?>
<ds:datastoreItem xmlns:ds="http://schemas.openxmlformats.org/officeDocument/2006/customXml" ds:itemID="{1ED71E8E-FA51-4E76-8F6F-8017E31B3D93}">
  <ds:schemaRefs>
    <ds:schemaRef ds:uri="http://schemas.microsoft.com/sharepoint/v3/contenttype/forms"/>
  </ds:schemaRefs>
</ds:datastoreItem>
</file>

<file path=customXml/itemProps4.xml><?xml version="1.0" encoding="utf-8"?>
<ds:datastoreItem xmlns:ds="http://schemas.openxmlformats.org/officeDocument/2006/customXml" ds:itemID="{0E967A21-5F17-4950-96A9-5DE6A4FD8E4F}">
  <ds:schemaRefs>
    <ds:schemaRef ds:uri="http://schemas.microsoft.com/office/2006/metadata/properties"/>
    <ds:schemaRef ds:uri="http://schemas.microsoft.com/office/infopath/2007/PartnerControls"/>
    <ds:schemaRef ds:uri="04c20e1e-dbec-4e99-b621-a6c0e02cc6e6"/>
    <ds:schemaRef ds:uri="e4aa7daf-a717-479b-bb96-ba9343c183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Runyan, Madison M.</cp:lastModifiedBy>
  <cp:revision/>
  <dcterms:created xsi:type="dcterms:W3CDTF">2023-10-23T20:16:29Z</dcterms:created>
  <dcterms:modified xsi:type="dcterms:W3CDTF">2023-12-08T15:14:31Z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0x01010032281299C2E1C946BF9040635C24C941</vt:lpwstr>
  </property>
  <property fmtid="{D5CDD505-2E9C-101B-9397-08002B2CF9AE}" pid="3" name="_dlc_DocIdItemGuid">
    <vt:lpwstr>abcec9ee-b1e6-4a42-9920-5560a7e80246</vt:lpwstr>
  </property>
  <property fmtid="{D5CDD505-2E9C-101B-9397-08002B2CF9AE}" pid="4" name="MediaServiceImageTags">
    <vt:lpwstr/>
  </property>
</Properties>
</file>