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schildorfer/Library/Mobile Documents/com~apple~CloudDocs/Education/R/Tidy Accounting/Data/"/>
    </mc:Choice>
  </mc:AlternateContent>
  <xr:revisionPtr revIDLastSave="0" documentId="13_ncr:1_{89BAF09A-6F48-EE43-85A6-1442816E1436}" xr6:coauthVersionLast="46" xr6:coauthVersionMax="46" xr10:uidLastSave="{00000000-0000-0000-0000-000000000000}"/>
  <bookViews>
    <workbookView xWindow="2780" yWindow="1500" windowWidth="28040" windowHeight="17440" xr2:uid="{936D6111-8608-BA4D-86FB-7D480BB11EDE}"/>
  </bookViews>
  <sheets>
    <sheet name="Shipping Cost 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E12" i="1"/>
  <c r="C12" i="1"/>
  <c r="D11" i="1"/>
  <c r="E11" i="1"/>
  <c r="C11" i="1"/>
  <c r="D10" i="1"/>
  <c r="E10" i="1"/>
  <c r="C10" i="1"/>
</calcChain>
</file>

<file path=xl/sharedStrings.xml><?xml version="1.0" encoding="utf-8"?>
<sst xmlns="http://schemas.openxmlformats.org/spreadsheetml/2006/main" count="16" uniqueCount="12">
  <si>
    <t>Dataset</t>
  </si>
  <si>
    <t>Revenue</t>
  </si>
  <si>
    <t>Shipping Cost</t>
  </si>
  <si>
    <t>Product Cost</t>
  </si>
  <si>
    <t>OmnitureDetail</t>
  </si>
  <si>
    <t>Differences %</t>
  </si>
  <si>
    <t>AA vs OD</t>
  </si>
  <si>
    <t>Adobe Analytics (AA)</t>
  </si>
  <si>
    <t>OmnitureDetail Adjusted (OD)</t>
  </si>
  <si>
    <t>Compass Calculation (CC)</t>
  </si>
  <si>
    <t>CC vs OD</t>
  </si>
  <si>
    <t>CC vs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</si>
</sst>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7" fontId="0" fillId="0" borderId="0" xfId="1" applyNumberFormat="1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5" xfId="0" applyFont="1" applyBorder="1"/>
    <xf numFmtId="167" fontId="3" fillId="0" borderId="0" xfId="1" applyNumberFormat="1" applyFont="1" applyBorder="1"/>
    <xf numFmtId="167" fontId="3" fillId="0" borderId="6" xfId="1" applyNumberFormat="1" applyFont="1" applyBorder="1"/>
    <xf numFmtId="0" fontId="3" fillId="0" borderId="7" xfId="0" applyFont="1" applyBorder="1"/>
    <xf numFmtId="167" fontId="3" fillId="0" borderId="8" xfId="1" applyNumberFormat="1" applyFont="1" applyBorder="1"/>
    <xf numFmtId="167" fontId="3" fillId="0" borderId="9" xfId="1" applyNumberFormat="1" applyFont="1" applyBorder="1"/>
    <xf numFmtId="9" fontId="3" fillId="0" borderId="0" xfId="2" applyFont="1" applyBorder="1"/>
    <xf numFmtId="9" fontId="3" fillId="0" borderId="6" xfId="2" applyFont="1" applyBorder="1"/>
    <xf numFmtId="9" fontId="3" fillId="0" borderId="8" xfId="2" applyFont="1" applyBorder="1"/>
    <xf numFmtId="9" fontId="3" fillId="0" borderId="9" xfId="2" applyFont="1" applyBorder="1"/>
    <xf numFmtId="0" fontId="2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DD24-48DC-964C-B8AE-876632D751BA}">
  <dimension ref="B1:E12"/>
  <sheetViews>
    <sheetView showGridLines="0" tabSelected="1" workbookViewId="0">
      <selection activeCell="K24" sqref="K24"/>
    </sheetView>
  </sheetViews>
  <sheetFormatPr baseColWidth="10" defaultRowHeight="16" x14ac:dyDescent="0.2"/>
  <cols>
    <col min="1" max="1" width="5.1640625" customWidth="1"/>
    <col min="2" max="2" width="34.6640625" bestFit="1" customWidth="1"/>
    <col min="3" max="3" width="17.6640625" bestFit="1" customWidth="1"/>
    <col min="4" max="4" width="16.83203125" bestFit="1" customWidth="1"/>
    <col min="5" max="5" width="16.33203125" bestFit="1" customWidth="1"/>
  </cols>
  <sheetData>
    <row r="1" spans="2:5" ht="17" thickBot="1" x14ac:dyDescent="0.25"/>
    <row r="2" spans="2:5" ht="21" x14ac:dyDescent="0.25">
      <c r="B2" s="3" t="s">
        <v>0</v>
      </c>
      <c r="C2" s="4" t="s">
        <v>1</v>
      </c>
      <c r="D2" s="4" t="s">
        <v>2</v>
      </c>
      <c r="E2" s="5" t="s">
        <v>3</v>
      </c>
    </row>
    <row r="3" spans="2:5" ht="21" x14ac:dyDescent="0.25">
      <c r="B3" s="6" t="s">
        <v>7</v>
      </c>
      <c r="C3" s="7">
        <v>201905932.19</v>
      </c>
      <c r="D3" s="7">
        <v>47899352.075000003</v>
      </c>
      <c r="E3" s="8">
        <v>94406648.872446507</v>
      </c>
    </row>
    <row r="4" spans="2:5" ht="21" x14ac:dyDescent="0.25">
      <c r="B4" s="6" t="s">
        <v>4</v>
      </c>
      <c r="C4" s="7">
        <v>207011001.59</v>
      </c>
      <c r="D4" s="7">
        <v>45882901.864799999</v>
      </c>
      <c r="E4" s="8">
        <v>96540889.780000001</v>
      </c>
    </row>
    <row r="5" spans="2:5" ht="21" x14ac:dyDescent="0.25">
      <c r="B5" s="6" t="s">
        <v>8</v>
      </c>
      <c r="C5" s="7">
        <v>207011001.59</v>
      </c>
      <c r="D5" s="7">
        <v>42726208.328500003</v>
      </c>
      <c r="E5" s="8">
        <v>96540889.780000001</v>
      </c>
    </row>
    <row r="6" spans="2:5" ht="22" thickBot="1" x14ac:dyDescent="0.3">
      <c r="B6" s="9" t="s">
        <v>9</v>
      </c>
      <c r="C6" s="10">
        <v>196948765.39950001</v>
      </c>
      <c r="D6" s="10">
        <v>44738533.131719999</v>
      </c>
      <c r="E6" s="11">
        <v>98601784.465000004</v>
      </c>
    </row>
    <row r="7" spans="2:5" ht="17" thickBot="1" x14ac:dyDescent="0.25">
      <c r="C7" s="1"/>
      <c r="D7" s="1"/>
      <c r="E7" s="1"/>
    </row>
    <row r="8" spans="2:5" ht="22" thickBot="1" x14ac:dyDescent="0.3">
      <c r="B8" s="16" t="s">
        <v>5</v>
      </c>
      <c r="C8" s="2"/>
      <c r="D8" s="2"/>
      <c r="E8" s="2"/>
    </row>
    <row r="9" spans="2:5" ht="21" x14ac:dyDescent="0.25">
      <c r="B9" s="3" t="s">
        <v>0</v>
      </c>
      <c r="C9" s="4" t="s">
        <v>1</v>
      </c>
      <c r="D9" s="4" t="s">
        <v>2</v>
      </c>
      <c r="E9" s="5" t="s">
        <v>3</v>
      </c>
    </row>
    <row r="10" spans="2:5" ht="21" x14ac:dyDescent="0.25">
      <c r="B10" s="6" t="s">
        <v>11</v>
      </c>
      <c r="C10" s="12">
        <f>C6/C3 -1</f>
        <v>-2.4551863022207465E-2</v>
      </c>
      <c r="D10" s="12">
        <f t="shared" ref="D10:E10" si="0">D6/D3 -1</f>
        <v>-6.598876198431336E-2</v>
      </c>
      <c r="E10" s="13">
        <f t="shared" si="0"/>
        <v>4.4436865863352271E-2</v>
      </c>
    </row>
    <row r="11" spans="2:5" ht="21" x14ac:dyDescent="0.25">
      <c r="B11" s="6" t="s">
        <v>10</v>
      </c>
      <c r="C11" s="12">
        <f>C6/C5 - 1</f>
        <v>-4.8607253301585218E-2</v>
      </c>
      <c r="D11" s="12">
        <f t="shared" ref="D11:E11" si="1">D6/D5 - 1</f>
        <v>4.7098136762997012E-2</v>
      </c>
      <c r="E11" s="13">
        <f t="shared" si="1"/>
        <v>2.1347376119035477E-2</v>
      </c>
    </row>
    <row r="12" spans="2:5" ht="22" thickBot="1" x14ac:dyDescent="0.3">
      <c r="B12" s="9" t="s">
        <v>6</v>
      </c>
      <c r="C12" s="14">
        <f>C3/C5 -1</f>
        <v>-2.4660860344567381E-2</v>
      </c>
      <c r="D12" s="14">
        <f t="shared" ref="D12:E12" si="2">D3/D5 -1</f>
        <v>0.12107659324053133</v>
      </c>
      <c r="E12" s="15">
        <f t="shared" si="2"/>
        <v>-2.2107118677039961E-2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Shipping Cost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2021-01-07T18:15:27Z</dcterms:created>
  <dcterms:modified xsi:type="dcterms:W3CDTF">2021-01-08T20:00:31Z</dcterms:modified>
</cp:coreProperties>
</file>