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lcloud-my.sharepoint.com/personal/rdhammi_trl_co_uk/Documents/Projects/17. MOT survey/upload/"/>
    </mc:Choice>
  </mc:AlternateContent>
  <xr:revisionPtr revIDLastSave="369" documentId="11_23F921EDC063C908172D4C485587B27D5E4CC703" xr6:coauthVersionLast="47" xr6:coauthVersionMax="47" xr10:uidLastSave="{30DF4539-8443-4A17-B8BF-805CCEF8079E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Sheet1!$A$1:$AB$165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0" i="1" l="1"/>
  <c r="O4" i="1"/>
  <c r="O162" i="1"/>
  <c r="O161" i="1"/>
  <c r="O158" i="1"/>
  <c r="O157" i="1"/>
  <c r="O154" i="1"/>
  <c r="O153" i="1"/>
  <c r="O136" i="1"/>
  <c r="O135" i="1"/>
  <c r="O131" i="1"/>
  <c r="O127" i="1"/>
  <c r="O126" i="1"/>
  <c r="O123" i="1"/>
  <c r="O122" i="1"/>
  <c r="O105" i="1"/>
  <c r="O104" i="1"/>
  <c r="O100" i="1"/>
  <c r="O99" i="1"/>
  <c r="O96" i="1"/>
  <c r="O95" i="1"/>
  <c r="O92" i="1"/>
  <c r="O91" i="1"/>
  <c r="O81" i="1"/>
  <c r="O80" i="1"/>
  <c r="O77" i="1"/>
  <c r="O76" i="1"/>
  <c r="O73" i="1"/>
  <c r="O72" i="1"/>
  <c r="O68" i="1"/>
  <c r="O67" i="1"/>
  <c r="O64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3" i="1"/>
  <c r="O12" i="1"/>
  <c r="O9" i="1"/>
  <c r="O8" i="1"/>
  <c r="O5" i="1"/>
</calcChain>
</file>

<file path=xl/sharedStrings.xml><?xml version="1.0" encoding="utf-8"?>
<sst xmlns="http://schemas.openxmlformats.org/spreadsheetml/2006/main" count="2244" uniqueCount="72">
  <si>
    <t>Unique IV</t>
  </si>
  <si>
    <t>Unique DV</t>
  </si>
  <si>
    <t>IV dataType</t>
  </si>
  <si>
    <t>DV dataType</t>
  </si>
  <si>
    <t>Number of rows</t>
  </si>
  <si>
    <t>Number of rows lost</t>
  </si>
  <si>
    <t>suggested tests</t>
  </si>
  <si>
    <t>test_name</t>
  </si>
  <si>
    <t>assumption_met</t>
  </si>
  <si>
    <t>test_statistic</t>
  </si>
  <si>
    <t>p_value</t>
  </si>
  <si>
    <t>significance</t>
  </si>
  <si>
    <t>doff</t>
  </si>
  <si>
    <t>effect_name</t>
  </si>
  <si>
    <t>effect_size</t>
  </si>
  <si>
    <t>effect_interpretation</t>
  </si>
  <si>
    <t>Chi2Test</t>
  </si>
  <si>
    <t>chi_assumption_met</t>
  </si>
  <si>
    <t>chi_stat</t>
  </si>
  <si>
    <t>chi_p_value</t>
  </si>
  <si>
    <t>chi_significance</t>
  </si>
  <si>
    <t>chi_doff</t>
  </si>
  <si>
    <t>chi_effect_name</t>
  </si>
  <si>
    <t>chi_effect_size</t>
  </si>
  <si>
    <t>chi_effect_interpretation</t>
  </si>
  <si>
    <t>ordinal</t>
  </si>
  <si>
    <t>nominal</t>
  </si>
  <si>
    <t>['Linear By Linear Test', 'Kendall correlation', 'Jonckheere-Terpstra test', 'Cuzick test']</t>
  </si>
  <si>
    <t>['Cochran-Armitage trend test']</t>
  </si>
  <si>
    <t>['No test due to increased complexity']</t>
  </si>
  <si>
    <t>['Chi-square test']</t>
  </si>
  <si>
    <t>['Kruskal-Wallis test']</t>
  </si>
  <si>
    <t>linear 2 linear</t>
  </si>
  <si>
    <t>Kendall Tau</t>
  </si>
  <si>
    <t>Cochran-Armitage trend test - two tailed</t>
  </si>
  <si>
    <t>Kruskal-Wallis test</t>
  </si>
  <si>
    <t>Both IV and DV are ordinal</t>
  </si>
  <si>
    <t>IV have natural ordering</t>
  </si>
  <si>
    <t>populations from which the samples are drawn have similar underlying distributions</t>
  </si>
  <si>
    <t>significant</t>
  </si>
  <si>
    <t>not significant</t>
  </si>
  <si>
    <t>tau</t>
  </si>
  <si>
    <t>Epsilon squared</t>
  </si>
  <si>
    <t>epsilon squared</t>
  </si>
  <si>
    <t>weak</t>
  </si>
  <si>
    <t>very weak</t>
  </si>
  <si>
    <t>value could not be found - check the epsilon table</t>
  </si>
  <si>
    <t>strong</t>
  </si>
  <si>
    <t>very strong</t>
  </si>
  <si>
    <t>moderate</t>
  </si>
  <si>
    <t>relatively strong</t>
  </si>
  <si>
    <t>no as expected values less than 5</t>
  </si>
  <si>
    <t>yes as expected values more than 5</t>
  </si>
  <si>
    <t>CramerV</t>
  </si>
  <si>
    <t>Jonckheere-Terpstra test</t>
  </si>
  <si>
    <t>Cuzick test</t>
  </si>
  <si>
    <t>chi test statistic for dof 1</t>
  </si>
  <si>
    <t>Chi-square test</t>
  </si>
  <si>
    <t>No dedicated test carried out due to increased complexity. check chi results for an estimatation</t>
  </si>
  <si>
    <t>na</t>
  </si>
  <si>
    <t>7-40-1</t>
  </si>
  <si>
    <t>7-44-1</t>
  </si>
  <si>
    <t>5-32-3</t>
  </si>
  <si>
    <t>5-22-4</t>
  </si>
  <si>
    <t>7-53-3</t>
  </si>
  <si>
    <t>3-20-1</t>
  </si>
  <si>
    <t>Q1</t>
  </si>
  <si>
    <t>Q2</t>
  </si>
  <si>
    <t>Q3</t>
  </si>
  <si>
    <t>Q4</t>
  </si>
  <si>
    <t>IV - Random Naming</t>
  </si>
  <si>
    <t>DV - Random Naming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</si>
</sst>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5"/>
  <sheetViews>
    <sheetView tabSelected="1" topLeftCell="E1" workbookViewId="0">
      <pane ySplit="1" topLeftCell="A2" activePane="bottomLeft" state="frozen"/>
      <selection pane="bottomLeft" activeCell="AB1" sqref="AB1"/>
    </sheetView>
  </sheetViews>
  <sheetFormatPr defaultRowHeight="14.4" x14ac:dyDescent="0.3"/>
  <cols>
    <col min="1" max="1" width="10.21875" customWidth="1"/>
    <col min="2" max="2" width="6.21875" customWidth="1"/>
    <col min="3" max="5" width="9.5546875" customWidth="1"/>
    <col min="6" max="7" width="4.77734375" customWidth="1"/>
    <col min="8" max="8" width="2.6640625" customWidth="1"/>
    <col min="9" max="11" width="11.21875" customWidth="1"/>
    <col min="12" max="12" width="10.109375" customWidth="1"/>
    <col min="13" max="13" width="13.44140625" customWidth="1"/>
    <col min="14" max="14" width="11.6640625" customWidth="1"/>
    <col min="28" max="28" width="15.6640625" customWidth="1"/>
  </cols>
  <sheetData>
    <row r="1" spans="1:28" x14ac:dyDescent="0.3">
      <c r="A1" s="1" t="s">
        <v>70</v>
      </c>
      <c r="B1" s="1" t="s">
        <v>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56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3">
      <c r="A2" t="s">
        <v>60</v>
      </c>
      <c r="B2" t="s">
        <v>66</v>
      </c>
      <c r="C2">
        <v>6</v>
      </c>
      <c r="D2">
        <v>6</v>
      </c>
      <c r="E2" t="s">
        <v>25</v>
      </c>
      <c r="F2" t="s">
        <v>25</v>
      </c>
      <c r="G2">
        <v>498</v>
      </c>
      <c r="H2">
        <v>1</v>
      </c>
      <c r="I2" t="s">
        <v>27</v>
      </c>
      <c r="J2" t="s">
        <v>32</v>
      </c>
      <c r="K2" t="s">
        <v>36</v>
      </c>
      <c r="L2">
        <v>3.4036972850774601</v>
      </c>
      <c r="M2">
        <v>11.58515520844373</v>
      </c>
      <c r="N2">
        <v>6.6480385233869121E-4</v>
      </c>
      <c r="O2" t="s">
        <v>39</v>
      </c>
      <c r="P2">
        <v>1</v>
      </c>
      <c r="T2" t="s">
        <v>16</v>
      </c>
      <c r="U2" t="s">
        <v>51</v>
      </c>
      <c r="V2">
        <v>34.563697392931743</v>
      </c>
      <c r="W2">
        <v>9.6397821421011484E-2</v>
      </c>
      <c r="X2" t="s">
        <v>40</v>
      </c>
      <c r="Y2">
        <v>25</v>
      </c>
      <c r="Z2" t="s">
        <v>53</v>
      </c>
      <c r="AA2">
        <v>0.1178176683229171</v>
      </c>
      <c r="AB2" t="s">
        <v>49</v>
      </c>
    </row>
    <row r="3" spans="1:28" x14ac:dyDescent="0.3">
      <c r="A3" t="s">
        <v>60</v>
      </c>
      <c r="B3" t="s">
        <v>67</v>
      </c>
      <c r="C3">
        <v>6</v>
      </c>
      <c r="D3">
        <v>6</v>
      </c>
      <c r="E3" t="s">
        <v>25</v>
      </c>
      <c r="F3" t="s">
        <v>25</v>
      </c>
      <c r="G3">
        <v>498</v>
      </c>
      <c r="H3">
        <v>1</v>
      </c>
      <c r="I3" t="s">
        <v>27</v>
      </c>
      <c r="J3" t="s">
        <v>33</v>
      </c>
      <c r="K3" t="s">
        <v>36</v>
      </c>
      <c r="L3">
        <v>0.1277376589329931</v>
      </c>
      <c r="N3">
        <v>5.7641017564218988E-4</v>
      </c>
      <c r="O3" t="s">
        <v>39</v>
      </c>
      <c r="P3">
        <v>25</v>
      </c>
      <c r="Q3" t="s">
        <v>41</v>
      </c>
      <c r="R3">
        <v>0.1277376589329931</v>
      </c>
      <c r="S3" t="s">
        <v>44</v>
      </c>
      <c r="T3" t="s">
        <v>16</v>
      </c>
      <c r="U3" t="s">
        <v>51</v>
      </c>
      <c r="V3">
        <v>34.563697392931743</v>
      </c>
      <c r="W3">
        <v>9.6397821421011484E-2</v>
      </c>
      <c r="X3" t="s">
        <v>40</v>
      </c>
      <c r="Y3">
        <v>25</v>
      </c>
      <c r="Z3" t="s">
        <v>53</v>
      </c>
      <c r="AA3">
        <v>0.1178176683229171</v>
      </c>
      <c r="AB3" t="s">
        <v>49</v>
      </c>
    </row>
    <row r="4" spans="1:28" x14ac:dyDescent="0.3">
      <c r="A4" t="s">
        <v>60</v>
      </c>
      <c r="B4" t="s">
        <v>68</v>
      </c>
      <c r="C4">
        <v>6</v>
      </c>
      <c r="D4">
        <v>6</v>
      </c>
      <c r="E4" t="s">
        <v>25</v>
      </c>
      <c r="F4" t="s">
        <v>25</v>
      </c>
      <c r="G4">
        <v>498</v>
      </c>
      <c r="H4">
        <v>1</v>
      </c>
      <c r="I4" t="s">
        <v>27</v>
      </c>
      <c r="J4" t="s">
        <v>54</v>
      </c>
      <c r="K4" t="s">
        <v>36</v>
      </c>
      <c r="L4">
        <v>44127.5</v>
      </c>
      <c r="N4">
        <v>5.7641017564219097E-4</v>
      </c>
      <c r="O4" t="str">
        <f>IF(N4&lt;0.05, "significant", "not significant")</f>
        <v>significant</v>
      </c>
      <c r="T4" t="s">
        <v>16</v>
      </c>
      <c r="U4" t="s">
        <v>51</v>
      </c>
      <c r="V4">
        <v>34.563697392931743</v>
      </c>
      <c r="W4">
        <v>9.6397821421011484E-2</v>
      </c>
      <c r="X4" t="s">
        <v>40</v>
      </c>
      <c r="Y4">
        <v>25</v>
      </c>
      <c r="Z4" t="s">
        <v>53</v>
      </c>
      <c r="AA4">
        <v>0.1178176683229171</v>
      </c>
      <c r="AB4" t="s">
        <v>49</v>
      </c>
    </row>
    <row r="5" spans="1:28" x14ac:dyDescent="0.3">
      <c r="A5" t="s">
        <v>60</v>
      </c>
      <c r="B5" t="s">
        <v>69</v>
      </c>
      <c r="C5">
        <v>6</v>
      </c>
      <c r="D5">
        <v>6</v>
      </c>
      <c r="E5" t="s">
        <v>25</v>
      </c>
      <c r="F5" t="s">
        <v>25</v>
      </c>
      <c r="G5">
        <v>498</v>
      </c>
      <c r="H5">
        <v>1</v>
      </c>
      <c r="I5" t="s">
        <v>27</v>
      </c>
      <c r="J5" t="s">
        <v>55</v>
      </c>
      <c r="K5" t="s">
        <v>36</v>
      </c>
      <c r="L5">
        <v>548728</v>
      </c>
      <c r="N5">
        <v>8.3562095488396598E-4</v>
      </c>
      <c r="O5" t="str">
        <f>IF(N5&lt;0.05, "significant", "not significant")</f>
        <v>significant</v>
      </c>
      <c r="T5" t="s">
        <v>16</v>
      </c>
      <c r="U5" t="s">
        <v>51</v>
      </c>
      <c r="V5">
        <v>34.563697392931743</v>
      </c>
      <c r="W5">
        <v>9.6397821421011484E-2</v>
      </c>
      <c r="X5" t="s">
        <v>40</v>
      </c>
      <c r="Y5">
        <v>25</v>
      </c>
      <c r="Z5" t="s">
        <v>53</v>
      </c>
      <c r="AA5">
        <v>0.1178176683229171</v>
      </c>
      <c r="AB5" t="s">
        <v>49</v>
      </c>
    </row>
    <row r="6" spans="1:28" x14ac:dyDescent="0.3">
      <c r="A6" t="s">
        <v>60</v>
      </c>
      <c r="B6" t="s">
        <v>66</v>
      </c>
      <c r="C6">
        <v>6</v>
      </c>
      <c r="D6">
        <v>6</v>
      </c>
      <c r="E6" t="s">
        <v>25</v>
      </c>
      <c r="F6" t="s">
        <v>25</v>
      </c>
      <c r="G6">
        <v>498</v>
      </c>
      <c r="H6">
        <v>1</v>
      </c>
      <c r="I6" t="s">
        <v>27</v>
      </c>
      <c r="J6" t="s">
        <v>32</v>
      </c>
      <c r="K6" t="s">
        <v>36</v>
      </c>
      <c r="L6">
        <v>4.4515339770528497</v>
      </c>
      <c r="M6">
        <v>19.81615474885605</v>
      </c>
      <c r="N6">
        <v>8.5259039123153357E-6</v>
      </c>
      <c r="O6" t="s">
        <v>39</v>
      </c>
      <c r="P6">
        <v>1</v>
      </c>
      <c r="T6" t="s">
        <v>16</v>
      </c>
      <c r="U6" t="s">
        <v>51</v>
      </c>
      <c r="V6">
        <v>43.904626035468617</v>
      </c>
      <c r="W6">
        <v>1.11147202034405E-2</v>
      </c>
      <c r="X6" t="s">
        <v>39</v>
      </c>
      <c r="Y6">
        <v>25</v>
      </c>
      <c r="Z6" t="s">
        <v>53</v>
      </c>
      <c r="AA6">
        <v>0.1327869720037442</v>
      </c>
      <c r="AB6" t="s">
        <v>47</v>
      </c>
    </row>
    <row r="7" spans="1:28" x14ac:dyDescent="0.3">
      <c r="A7" t="s">
        <v>60</v>
      </c>
      <c r="B7" t="s">
        <v>67</v>
      </c>
      <c r="C7">
        <v>6</v>
      </c>
      <c r="D7">
        <v>6</v>
      </c>
      <c r="E7" t="s">
        <v>25</v>
      </c>
      <c r="F7" t="s">
        <v>25</v>
      </c>
      <c r="G7">
        <v>498</v>
      </c>
      <c r="H7">
        <v>1</v>
      </c>
      <c r="I7" t="s">
        <v>27</v>
      </c>
      <c r="J7" t="s">
        <v>33</v>
      </c>
      <c r="K7" t="s">
        <v>36</v>
      </c>
      <c r="L7">
        <v>0.17916887395319081</v>
      </c>
      <c r="N7">
        <v>1.296496075729601E-6</v>
      </c>
      <c r="O7" t="s">
        <v>39</v>
      </c>
      <c r="P7">
        <v>25</v>
      </c>
      <c r="Q7" t="s">
        <v>41</v>
      </c>
      <c r="R7">
        <v>0.17916887395319081</v>
      </c>
      <c r="S7" t="s">
        <v>44</v>
      </c>
      <c r="T7" t="s">
        <v>16</v>
      </c>
      <c r="U7" t="s">
        <v>51</v>
      </c>
      <c r="V7">
        <v>43.904626035468617</v>
      </c>
      <c r="W7">
        <v>1.11147202034405E-2</v>
      </c>
      <c r="X7" t="s">
        <v>39</v>
      </c>
      <c r="Y7">
        <v>25</v>
      </c>
      <c r="Z7" t="s">
        <v>53</v>
      </c>
      <c r="AA7">
        <v>0.1327869720037442</v>
      </c>
      <c r="AB7" t="s">
        <v>47</v>
      </c>
    </row>
    <row r="8" spans="1:28" x14ac:dyDescent="0.3">
      <c r="A8" t="s">
        <v>60</v>
      </c>
      <c r="B8" t="s">
        <v>68</v>
      </c>
      <c r="C8">
        <v>6</v>
      </c>
      <c r="D8">
        <v>6</v>
      </c>
      <c r="E8" t="s">
        <v>25</v>
      </c>
      <c r="F8" t="s">
        <v>25</v>
      </c>
      <c r="G8">
        <v>498</v>
      </c>
      <c r="H8">
        <v>1</v>
      </c>
      <c r="I8" t="s">
        <v>27</v>
      </c>
      <c r="J8" t="s">
        <v>54</v>
      </c>
      <c r="K8" t="s">
        <v>36</v>
      </c>
      <c r="L8">
        <v>49277</v>
      </c>
      <c r="N8" s="2">
        <v>1.2964960757295999E-6</v>
      </c>
      <c r="O8" t="str">
        <f>IF(N8&lt;0.05, "significant", "not significant")</f>
        <v>significant</v>
      </c>
      <c r="T8" t="s">
        <v>16</v>
      </c>
      <c r="U8" t="s">
        <v>51</v>
      </c>
      <c r="V8">
        <v>43.904626035468617</v>
      </c>
      <c r="W8">
        <v>1.11147202034405E-2</v>
      </c>
      <c r="X8" t="s">
        <v>39</v>
      </c>
      <c r="Y8">
        <v>25</v>
      </c>
      <c r="Z8" t="s">
        <v>53</v>
      </c>
      <c r="AA8">
        <v>0.1327869720037442</v>
      </c>
      <c r="AB8" t="s">
        <v>47</v>
      </c>
    </row>
    <row r="9" spans="1:28" x14ac:dyDescent="0.3">
      <c r="A9" t="s">
        <v>60</v>
      </c>
      <c r="B9" t="s">
        <v>69</v>
      </c>
      <c r="C9">
        <v>6</v>
      </c>
      <c r="D9">
        <v>6</v>
      </c>
      <c r="E9" t="s">
        <v>25</v>
      </c>
      <c r="F9" t="s">
        <v>25</v>
      </c>
      <c r="G9">
        <v>498</v>
      </c>
      <c r="H9">
        <v>1</v>
      </c>
      <c r="I9" t="s">
        <v>27</v>
      </c>
      <c r="J9" t="s">
        <v>55</v>
      </c>
      <c r="K9" t="s">
        <v>36</v>
      </c>
      <c r="L9">
        <v>514691</v>
      </c>
      <c r="N9">
        <v>1.07000528263939E-5</v>
      </c>
      <c r="O9" t="str">
        <f>IF(N9&lt;0.05, "significant", "not significant")</f>
        <v>significant</v>
      </c>
      <c r="T9" t="s">
        <v>16</v>
      </c>
      <c r="U9" t="s">
        <v>51</v>
      </c>
      <c r="V9">
        <v>43.904626035468617</v>
      </c>
      <c r="W9">
        <v>1.11147202034405E-2</v>
      </c>
      <c r="X9" t="s">
        <v>39</v>
      </c>
      <c r="Y9">
        <v>25</v>
      </c>
      <c r="Z9" t="s">
        <v>53</v>
      </c>
      <c r="AA9">
        <v>0.1327869720037442</v>
      </c>
      <c r="AB9" t="s">
        <v>47</v>
      </c>
    </row>
    <row r="10" spans="1:28" x14ac:dyDescent="0.3">
      <c r="A10" t="s">
        <v>60</v>
      </c>
      <c r="B10" t="s">
        <v>66</v>
      </c>
      <c r="C10">
        <v>6</v>
      </c>
      <c r="D10">
        <v>6</v>
      </c>
      <c r="E10" t="s">
        <v>25</v>
      </c>
      <c r="F10" t="s">
        <v>25</v>
      </c>
      <c r="G10">
        <v>498</v>
      </c>
      <c r="H10">
        <v>1</v>
      </c>
      <c r="I10" t="s">
        <v>27</v>
      </c>
      <c r="J10" t="s">
        <v>32</v>
      </c>
      <c r="K10" t="s">
        <v>36</v>
      </c>
      <c r="L10">
        <v>2.42856335358276</v>
      </c>
      <c r="M10">
        <v>5.8979199623651386</v>
      </c>
      <c r="N10">
        <v>1.515877644497843E-2</v>
      </c>
      <c r="O10" t="s">
        <v>39</v>
      </c>
      <c r="P10">
        <v>1</v>
      </c>
      <c r="T10" t="s">
        <v>16</v>
      </c>
      <c r="U10" t="s">
        <v>51</v>
      </c>
      <c r="V10">
        <v>37.538985403739318</v>
      </c>
      <c r="W10">
        <v>5.1276976059639282E-2</v>
      </c>
      <c r="X10" t="s">
        <v>40</v>
      </c>
      <c r="Y10">
        <v>25</v>
      </c>
      <c r="Z10" t="s">
        <v>53</v>
      </c>
      <c r="AA10">
        <v>0.12278394745448511</v>
      </c>
      <c r="AB10" t="s">
        <v>49</v>
      </c>
    </row>
    <row r="11" spans="1:28" x14ac:dyDescent="0.3">
      <c r="A11" t="s">
        <v>60</v>
      </c>
      <c r="B11" t="s">
        <v>67</v>
      </c>
      <c r="C11">
        <v>6</v>
      </c>
      <c r="D11">
        <v>6</v>
      </c>
      <c r="E11" t="s">
        <v>25</v>
      </c>
      <c r="F11" t="s">
        <v>25</v>
      </c>
      <c r="G11">
        <v>498</v>
      </c>
      <c r="H11">
        <v>1</v>
      </c>
      <c r="I11" t="s">
        <v>27</v>
      </c>
      <c r="J11" t="s">
        <v>33</v>
      </c>
      <c r="K11" t="s">
        <v>36</v>
      </c>
      <c r="L11">
        <v>0.1032523425694577</v>
      </c>
      <c r="N11">
        <v>5.1354791133208701E-3</v>
      </c>
      <c r="O11" t="s">
        <v>39</v>
      </c>
      <c r="P11">
        <v>25</v>
      </c>
      <c r="Q11" t="s">
        <v>41</v>
      </c>
      <c r="R11">
        <v>0.1032523425694577</v>
      </c>
      <c r="S11" t="s">
        <v>44</v>
      </c>
      <c r="T11" t="s">
        <v>16</v>
      </c>
      <c r="U11" t="s">
        <v>51</v>
      </c>
      <c r="V11">
        <v>37.538985403739318</v>
      </c>
      <c r="W11">
        <v>5.1276976059639282E-2</v>
      </c>
      <c r="X11" t="s">
        <v>40</v>
      </c>
      <c r="Y11">
        <v>25</v>
      </c>
      <c r="Z11" t="s">
        <v>53</v>
      </c>
      <c r="AA11">
        <v>0.12278394745448511</v>
      </c>
      <c r="AB11" t="s">
        <v>49</v>
      </c>
    </row>
    <row r="12" spans="1:28" x14ac:dyDescent="0.3">
      <c r="A12" t="s">
        <v>60</v>
      </c>
      <c r="B12" t="s">
        <v>68</v>
      </c>
      <c r="C12">
        <v>6</v>
      </c>
      <c r="D12">
        <v>6</v>
      </c>
      <c r="E12" t="s">
        <v>25</v>
      </c>
      <c r="F12" t="s">
        <v>25</v>
      </c>
      <c r="G12">
        <v>498</v>
      </c>
      <c r="H12">
        <v>1</v>
      </c>
      <c r="I12" t="s">
        <v>27</v>
      </c>
      <c r="J12" t="s">
        <v>54</v>
      </c>
      <c r="K12" t="s">
        <v>36</v>
      </c>
      <c r="L12">
        <v>47118.5</v>
      </c>
      <c r="N12">
        <v>5.1354791133208701E-3</v>
      </c>
      <c r="O12" t="str">
        <f>IF(N12&lt;0.05, "significant", "not significant")</f>
        <v>significant</v>
      </c>
      <c r="T12" t="s">
        <v>16</v>
      </c>
      <c r="U12" t="s">
        <v>51</v>
      </c>
      <c r="V12">
        <v>37.538985403739318</v>
      </c>
      <c r="W12">
        <v>5.1276976059639282E-2</v>
      </c>
      <c r="X12" t="s">
        <v>40</v>
      </c>
      <c r="Y12">
        <v>25</v>
      </c>
      <c r="Z12" t="s">
        <v>53</v>
      </c>
      <c r="AA12">
        <v>0.12278394745448511</v>
      </c>
      <c r="AB12" t="s">
        <v>49</v>
      </c>
    </row>
    <row r="13" spans="1:28" x14ac:dyDescent="0.3">
      <c r="A13" t="s">
        <v>60</v>
      </c>
      <c r="B13" t="s">
        <v>69</v>
      </c>
      <c r="C13">
        <v>6</v>
      </c>
      <c r="D13">
        <v>6</v>
      </c>
      <c r="E13" t="s">
        <v>25</v>
      </c>
      <c r="F13" t="s">
        <v>25</v>
      </c>
      <c r="G13">
        <v>498</v>
      </c>
      <c r="H13">
        <v>1</v>
      </c>
      <c r="I13" t="s">
        <v>27</v>
      </c>
      <c r="J13" t="s">
        <v>55</v>
      </c>
      <c r="K13" t="s">
        <v>36</v>
      </c>
      <c r="L13">
        <v>499095.5</v>
      </c>
      <c r="N13">
        <v>1.18481268679994E-2</v>
      </c>
      <c r="O13" t="str">
        <f>IF(N13&lt;0.05, "significant", "not significant")</f>
        <v>significant</v>
      </c>
      <c r="T13" t="s">
        <v>16</v>
      </c>
      <c r="U13" t="s">
        <v>51</v>
      </c>
      <c r="V13">
        <v>37.538985403739318</v>
      </c>
      <c r="W13">
        <v>5.1276976059639282E-2</v>
      </c>
      <c r="X13" t="s">
        <v>40</v>
      </c>
      <c r="Y13">
        <v>25</v>
      </c>
      <c r="Z13" t="s">
        <v>53</v>
      </c>
      <c r="AA13">
        <v>0.12278394745448511</v>
      </c>
      <c r="AB13" t="s">
        <v>49</v>
      </c>
    </row>
    <row r="14" spans="1:28" x14ac:dyDescent="0.3">
      <c r="A14" t="s">
        <v>60</v>
      </c>
      <c r="B14" t="s">
        <v>66</v>
      </c>
      <c r="C14">
        <v>6</v>
      </c>
      <c r="D14">
        <v>6</v>
      </c>
      <c r="E14" t="s">
        <v>25</v>
      </c>
      <c r="F14" t="s">
        <v>25</v>
      </c>
      <c r="G14">
        <v>498</v>
      </c>
      <c r="H14">
        <v>1</v>
      </c>
      <c r="I14" t="s">
        <v>27</v>
      </c>
      <c r="J14" t="s">
        <v>32</v>
      </c>
      <c r="K14" t="s">
        <v>36</v>
      </c>
      <c r="L14">
        <v>1.3149569025949699</v>
      </c>
      <c r="M14">
        <v>1.7291116556820869</v>
      </c>
      <c r="N14">
        <v>0.18852438709437</v>
      </c>
      <c r="O14" t="str">
        <f t="shared" ref="O14:O33" si="0">IF(N14&lt;0.05, "significant", "not significant")</f>
        <v>not significant</v>
      </c>
      <c r="P14">
        <v>1</v>
      </c>
      <c r="T14" t="s">
        <v>16</v>
      </c>
      <c r="U14" t="s">
        <v>51</v>
      </c>
      <c r="V14">
        <v>35.677937461473981</v>
      </c>
      <c r="W14">
        <v>7.6630697060763794E-2</v>
      </c>
      <c r="X14" t="s">
        <v>40</v>
      </c>
      <c r="Y14">
        <v>25</v>
      </c>
      <c r="Z14" t="s">
        <v>53</v>
      </c>
      <c r="AA14">
        <v>0.11970166640590681</v>
      </c>
      <c r="AB14" t="s">
        <v>49</v>
      </c>
    </row>
    <row r="15" spans="1:28" x14ac:dyDescent="0.3">
      <c r="A15" t="s">
        <v>60</v>
      </c>
      <c r="B15" t="s">
        <v>67</v>
      </c>
      <c r="C15">
        <v>6</v>
      </c>
      <c r="D15">
        <v>6</v>
      </c>
      <c r="E15" t="s">
        <v>25</v>
      </c>
      <c r="F15" t="s">
        <v>25</v>
      </c>
      <c r="G15">
        <v>498</v>
      </c>
      <c r="H15">
        <v>1</v>
      </c>
      <c r="I15" t="s">
        <v>27</v>
      </c>
      <c r="J15" t="s">
        <v>33</v>
      </c>
      <c r="K15" t="s">
        <v>36</v>
      </c>
      <c r="L15">
        <v>6.7046650370985714E-2</v>
      </c>
      <c r="N15">
        <v>6.7949742983605788E-2</v>
      </c>
      <c r="O15" t="str">
        <f t="shared" si="0"/>
        <v>not significant</v>
      </c>
      <c r="P15">
        <v>25</v>
      </c>
      <c r="Q15" t="s">
        <v>41</v>
      </c>
      <c r="R15">
        <v>6.7046650370985714E-2</v>
      </c>
      <c r="S15" t="s">
        <v>45</v>
      </c>
      <c r="T15" t="s">
        <v>16</v>
      </c>
      <c r="U15" t="s">
        <v>51</v>
      </c>
      <c r="V15">
        <v>35.677937461473981</v>
      </c>
      <c r="W15">
        <v>7.6630697060763794E-2</v>
      </c>
      <c r="X15" t="s">
        <v>40</v>
      </c>
      <c r="Y15">
        <v>25</v>
      </c>
      <c r="Z15" t="s">
        <v>53</v>
      </c>
      <c r="AA15">
        <v>0.11970166640590681</v>
      </c>
      <c r="AB15" t="s">
        <v>49</v>
      </c>
    </row>
    <row r="16" spans="1:28" x14ac:dyDescent="0.3">
      <c r="A16" t="s">
        <v>60</v>
      </c>
      <c r="B16" t="s">
        <v>68</v>
      </c>
      <c r="C16">
        <v>6</v>
      </c>
      <c r="D16">
        <v>6</v>
      </c>
      <c r="E16" t="s">
        <v>25</v>
      </c>
      <c r="F16" t="s">
        <v>25</v>
      </c>
      <c r="G16">
        <v>498</v>
      </c>
      <c r="H16">
        <v>1</v>
      </c>
      <c r="I16" t="s">
        <v>27</v>
      </c>
      <c r="J16" t="s">
        <v>54</v>
      </c>
      <c r="K16" t="s">
        <v>36</v>
      </c>
      <c r="L16">
        <v>45582</v>
      </c>
      <c r="N16">
        <v>6.7949742983605801E-2</v>
      </c>
      <c r="O16" t="str">
        <f t="shared" si="0"/>
        <v>not significant</v>
      </c>
      <c r="T16" t="s">
        <v>16</v>
      </c>
      <c r="U16" t="s">
        <v>51</v>
      </c>
      <c r="V16">
        <v>35.677937461473981</v>
      </c>
      <c r="W16">
        <v>7.6630697060763794E-2</v>
      </c>
      <c r="X16" t="s">
        <v>40</v>
      </c>
      <c r="Y16">
        <v>25</v>
      </c>
      <c r="Z16" t="s">
        <v>53</v>
      </c>
      <c r="AA16">
        <v>0.11970166640590681</v>
      </c>
      <c r="AB16" t="s">
        <v>49</v>
      </c>
    </row>
    <row r="17" spans="1:28" x14ac:dyDescent="0.3">
      <c r="A17" t="s">
        <v>60</v>
      </c>
      <c r="B17" t="s">
        <v>69</v>
      </c>
      <c r="C17">
        <v>6</v>
      </c>
      <c r="D17">
        <v>6</v>
      </c>
      <c r="E17" t="s">
        <v>25</v>
      </c>
      <c r="F17" t="s">
        <v>25</v>
      </c>
      <c r="G17">
        <v>498</v>
      </c>
      <c r="H17">
        <v>1</v>
      </c>
      <c r="I17" t="s">
        <v>27</v>
      </c>
      <c r="J17" t="s">
        <v>55</v>
      </c>
      <c r="K17" t="s">
        <v>36</v>
      </c>
      <c r="L17">
        <v>516752</v>
      </c>
      <c r="N17">
        <v>0.15734659352292699</v>
      </c>
      <c r="O17" t="str">
        <f t="shared" si="0"/>
        <v>not significant</v>
      </c>
      <c r="T17" t="s">
        <v>16</v>
      </c>
      <c r="U17" t="s">
        <v>51</v>
      </c>
      <c r="V17">
        <v>35.677937461473981</v>
      </c>
      <c r="W17">
        <v>7.6630697060763794E-2</v>
      </c>
      <c r="X17" t="s">
        <v>40</v>
      </c>
      <c r="Y17">
        <v>25</v>
      </c>
      <c r="Z17" t="s">
        <v>53</v>
      </c>
      <c r="AA17">
        <v>0.11970166640590681</v>
      </c>
      <c r="AB17" t="s">
        <v>49</v>
      </c>
    </row>
    <row r="18" spans="1:28" x14ac:dyDescent="0.3">
      <c r="A18" t="s">
        <v>60</v>
      </c>
      <c r="B18" t="s">
        <v>66</v>
      </c>
      <c r="C18">
        <v>6</v>
      </c>
      <c r="D18">
        <v>5</v>
      </c>
      <c r="E18" t="s">
        <v>25</v>
      </c>
      <c r="F18" t="s">
        <v>25</v>
      </c>
      <c r="G18">
        <v>498</v>
      </c>
      <c r="H18">
        <v>1</v>
      </c>
      <c r="I18" t="s">
        <v>27</v>
      </c>
      <c r="J18" t="s">
        <v>32</v>
      </c>
      <c r="K18" t="s">
        <v>36</v>
      </c>
      <c r="L18">
        <v>4.6235142744006303</v>
      </c>
      <c r="M18">
        <v>21.376884245586449</v>
      </c>
      <c r="N18">
        <v>3.7729276521902828E-6</v>
      </c>
      <c r="O18" t="str">
        <f t="shared" si="0"/>
        <v>significant</v>
      </c>
      <c r="P18">
        <v>1</v>
      </c>
      <c r="T18" t="s">
        <v>16</v>
      </c>
      <c r="U18" t="s">
        <v>51</v>
      </c>
      <c r="V18">
        <v>47.618202458428108</v>
      </c>
      <c r="W18">
        <v>4.8111494562172181E-4</v>
      </c>
      <c r="X18" t="s">
        <v>39</v>
      </c>
      <c r="Y18">
        <v>20</v>
      </c>
      <c r="Z18" t="s">
        <v>53</v>
      </c>
      <c r="AA18">
        <v>0.1546115135093524</v>
      </c>
      <c r="AB18" t="s">
        <v>47</v>
      </c>
    </row>
    <row r="19" spans="1:28" x14ac:dyDescent="0.3">
      <c r="A19" t="s">
        <v>60</v>
      </c>
      <c r="B19" t="s">
        <v>67</v>
      </c>
      <c r="C19">
        <v>6</v>
      </c>
      <c r="D19">
        <v>5</v>
      </c>
      <c r="E19" t="s">
        <v>25</v>
      </c>
      <c r="F19" t="s">
        <v>25</v>
      </c>
      <c r="G19">
        <v>498</v>
      </c>
      <c r="H19">
        <v>1</v>
      </c>
      <c r="I19" t="s">
        <v>27</v>
      </c>
      <c r="J19" t="s">
        <v>33</v>
      </c>
      <c r="K19" t="s">
        <v>36</v>
      </c>
      <c r="L19">
        <v>0.1792612215932001</v>
      </c>
      <c r="N19">
        <v>8.2806005246971063E-8</v>
      </c>
      <c r="O19" t="str">
        <f t="shared" si="0"/>
        <v>significant</v>
      </c>
      <c r="P19">
        <v>20</v>
      </c>
      <c r="Q19" t="s">
        <v>41</v>
      </c>
      <c r="R19">
        <v>0.1792612215932001</v>
      </c>
      <c r="S19" t="s">
        <v>44</v>
      </c>
      <c r="T19" t="s">
        <v>16</v>
      </c>
      <c r="U19" t="s">
        <v>51</v>
      </c>
      <c r="V19">
        <v>47.618202458428108</v>
      </c>
      <c r="W19">
        <v>4.8111494562172181E-4</v>
      </c>
      <c r="X19" t="s">
        <v>39</v>
      </c>
      <c r="Y19">
        <v>20</v>
      </c>
      <c r="Z19" t="s">
        <v>53</v>
      </c>
      <c r="AA19">
        <v>0.1546115135093524</v>
      </c>
      <c r="AB19" t="s">
        <v>47</v>
      </c>
    </row>
    <row r="20" spans="1:28" x14ac:dyDescent="0.3">
      <c r="A20" t="s">
        <v>60</v>
      </c>
      <c r="B20" t="s">
        <v>68</v>
      </c>
      <c r="C20">
        <v>6</v>
      </c>
      <c r="D20">
        <v>5</v>
      </c>
      <c r="E20" t="s">
        <v>25</v>
      </c>
      <c r="F20" t="s">
        <v>25</v>
      </c>
      <c r="G20">
        <v>498</v>
      </c>
      <c r="H20">
        <v>1</v>
      </c>
      <c r="I20" t="s">
        <v>27</v>
      </c>
      <c r="J20" t="s">
        <v>54</v>
      </c>
      <c r="K20" t="s">
        <v>36</v>
      </c>
      <c r="L20">
        <v>47137.5</v>
      </c>
      <c r="N20" s="2">
        <v>8.2806005246971102E-8</v>
      </c>
      <c r="O20" t="str">
        <f t="shared" si="0"/>
        <v>significant</v>
      </c>
      <c r="T20" t="s">
        <v>16</v>
      </c>
      <c r="U20" t="s">
        <v>51</v>
      </c>
      <c r="V20">
        <v>47.618202458428108</v>
      </c>
      <c r="W20">
        <v>4.8111494562172181E-4</v>
      </c>
      <c r="X20" t="s">
        <v>39</v>
      </c>
      <c r="Y20">
        <v>20</v>
      </c>
      <c r="Z20" t="s">
        <v>53</v>
      </c>
      <c r="AA20">
        <v>0.1546115135093524</v>
      </c>
      <c r="AB20" t="s">
        <v>47</v>
      </c>
    </row>
    <row r="21" spans="1:28" x14ac:dyDescent="0.3">
      <c r="A21" t="s">
        <v>60</v>
      </c>
      <c r="B21" t="s">
        <v>69</v>
      </c>
      <c r="C21">
        <v>6</v>
      </c>
      <c r="D21">
        <v>5</v>
      </c>
      <c r="E21" t="s">
        <v>25</v>
      </c>
      <c r="F21" t="s">
        <v>25</v>
      </c>
      <c r="G21">
        <v>498</v>
      </c>
      <c r="H21">
        <v>1</v>
      </c>
      <c r="I21" t="s">
        <v>27</v>
      </c>
      <c r="J21" t="s">
        <v>55</v>
      </c>
      <c r="K21" t="s">
        <v>36</v>
      </c>
      <c r="L21">
        <v>540306</v>
      </c>
      <c r="N21" s="2">
        <v>5.02496273482429E-6</v>
      </c>
      <c r="O21" t="str">
        <f t="shared" si="0"/>
        <v>significant</v>
      </c>
      <c r="T21" t="s">
        <v>16</v>
      </c>
      <c r="U21" t="s">
        <v>51</v>
      </c>
      <c r="V21">
        <v>47.618202458428108</v>
      </c>
      <c r="W21">
        <v>4.8111494562172181E-4</v>
      </c>
      <c r="X21" t="s">
        <v>39</v>
      </c>
      <c r="Y21">
        <v>20</v>
      </c>
      <c r="Z21" t="s">
        <v>53</v>
      </c>
      <c r="AA21">
        <v>0.1546115135093524</v>
      </c>
      <c r="AB21" t="s">
        <v>47</v>
      </c>
    </row>
    <row r="22" spans="1:28" x14ac:dyDescent="0.3">
      <c r="A22" t="s">
        <v>60</v>
      </c>
      <c r="B22" t="s">
        <v>66</v>
      </c>
      <c r="C22">
        <v>6</v>
      </c>
      <c r="D22">
        <v>5</v>
      </c>
      <c r="E22" t="s">
        <v>25</v>
      </c>
      <c r="F22" t="s">
        <v>25</v>
      </c>
      <c r="G22">
        <v>498</v>
      </c>
      <c r="H22">
        <v>1</v>
      </c>
      <c r="I22" t="s">
        <v>27</v>
      </c>
      <c r="J22" t="s">
        <v>32</v>
      </c>
      <c r="K22" t="s">
        <v>36</v>
      </c>
      <c r="L22">
        <v>21.752982195878779</v>
      </c>
      <c r="N22">
        <v>3.101074466105302E-6</v>
      </c>
      <c r="O22" t="str">
        <f t="shared" si="0"/>
        <v>significant</v>
      </c>
      <c r="P22">
        <v>1</v>
      </c>
      <c r="T22" t="s">
        <v>16</v>
      </c>
      <c r="U22" t="s">
        <v>51</v>
      </c>
      <c r="V22">
        <v>43.149646364820789</v>
      </c>
      <c r="W22">
        <v>1.9532321902976822E-3</v>
      </c>
      <c r="X22" t="s">
        <v>39</v>
      </c>
      <c r="Y22">
        <v>20</v>
      </c>
      <c r="Z22" t="s">
        <v>53</v>
      </c>
      <c r="AA22">
        <v>0.1471783579832476</v>
      </c>
      <c r="AB22" t="s">
        <v>49</v>
      </c>
    </row>
    <row r="23" spans="1:28" x14ac:dyDescent="0.3">
      <c r="A23" t="s">
        <v>60</v>
      </c>
      <c r="B23" t="s">
        <v>67</v>
      </c>
      <c r="C23">
        <v>6</v>
      </c>
      <c r="D23">
        <v>5</v>
      </c>
      <c r="E23" t="s">
        <v>25</v>
      </c>
      <c r="F23" t="s">
        <v>25</v>
      </c>
      <c r="G23">
        <v>498</v>
      </c>
      <c r="H23">
        <v>1</v>
      </c>
      <c r="I23" t="s">
        <v>27</v>
      </c>
      <c r="J23" t="s">
        <v>33</v>
      </c>
      <c r="K23" t="s">
        <v>36</v>
      </c>
      <c r="L23">
        <v>0.1776987467944065</v>
      </c>
      <c r="N23">
        <v>3.1067130511940479E-7</v>
      </c>
      <c r="O23" t="str">
        <f t="shared" si="0"/>
        <v>significant</v>
      </c>
      <c r="P23">
        <v>20</v>
      </c>
      <c r="Q23" t="s">
        <v>41</v>
      </c>
      <c r="R23">
        <v>0.1776987467944065</v>
      </c>
      <c r="S23" t="s">
        <v>44</v>
      </c>
      <c r="T23" t="s">
        <v>16</v>
      </c>
      <c r="U23" t="s">
        <v>51</v>
      </c>
      <c r="V23">
        <v>43.149646364820789</v>
      </c>
      <c r="W23">
        <v>1.9532321902976822E-3</v>
      </c>
      <c r="X23" t="s">
        <v>39</v>
      </c>
      <c r="Y23">
        <v>20</v>
      </c>
      <c r="Z23" t="s">
        <v>53</v>
      </c>
      <c r="AA23">
        <v>0.1471783579832476</v>
      </c>
      <c r="AB23" t="s">
        <v>49</v>
      </c>
    </row>
    <row r="24" spans="1:28" x14ac:dyDescent="0.3">
      <c r="A24" t="s">
        <v>60</v>
      </c>
      <c r="B24" t="s">
        <v>68</v>
      </c>
      <c r="C24">
        <v>6</v>
      </c>
      <c r="D24">
        <v>5</v>
      </c>
      <c r="E24" t="s">
        <v>25</v>
      </c>
      <c r="F24" t="s">
        <v>25</v>
      </c>
      <c r="G24">
        <v>498</v>
      </c>
      <c r="H24">
        <v>1</v>
      </c>
      <c r="I24" t="s">
        <v>27</v>
      </c>
      <c r="J24" t="s">
        <v>54</v>
      </c>
      <c r="K24" t="s">
        <v>36</v>
      </c>
      <c r="L24">
        <v>52167.5</v>
      </c>
      <c r="N24" s="2">
        <v>3.1067130511940601E-7</v>
      </c>
      <c r="O24" t="str">
        <f t="shared" si="0"/>
        <v>significant</v>
      </c>
      <c r="T24" t="s">
        <v>16</v>
      </c>
      <c r="U24" t="s">
        <v>51</v>
      </c>
      <c r="V24">
        <v>43.149646364820789</v>
      </c>
      <c r="W24">
        <v>1.9532321902976822E-3</v>
      </c>
      <c r="X24" t="s">
        <v>39</v>
      </c>
      <c r="Y24">
        <v>20</v>
      </c>
      <c r="Z24" t="s">
        <v>53</v>
      </c>
      <c r="AA24">
        <v>0.1471783579832476</v>
      </c>
      <c r="AB24" t="s">
        <v>49</v>
      </c>
    </row>
    <row r="25" spans="1:28" x14ac:dyDescent="0.3">
      <c r="A25" t="s">
        <v>60</v>
      </c>
      <c r="B25" t="s">
        <v>69</v>
      </c>
      <c r="C25">
        <v>6</v>
      </c>
      <c r="D25">
        <v>5</v>
      </c>
      <c r="E25" t="s">
        <v>25</v>
      </c>
      <c r="F25" t="s">
        <v>25</v>
      </c>
      <c r="G25">
        <v>498</v>
      </c>
      <c r="H25">
        <v>1</v>
      </c>
      <c r="I25" t="s">
        <v>27</v>
      </c>
      <c r="J25" t="s">
        <v>55</v>
      </c>
      <c r="K25" t="s">
        <v>36</v>
      </c>
      <c r="L25">
        <v>503007</v>
      </c>
      <c r="N25" s="2">
        <v>3.7528311756664701E-6</v>
      </c>
      <c r="O25" t="str">
        <f t="shared" si="0"/>
        <v>significant</v>
      </c>
      <c r="T25" t="s">
        <v>16</v>
      </c>
      <c r="U25" t="s">
        <v>51</v>
      </c>
      <c r="V25">
        <v>43.149646364820789</v>
      </c>
      <c r="W25">
        <v>1.9532321902976822E-3</v>
      </c>
      <c r="X25" t="s">
        <v>39</v>
      </c>
      <c r="Y25">
        <v>20</v>
      </c>
      <c r="Z25" t="s">
        <v>53</v>
      </c>
      <c r="AA25">
        <v>0.1471783579832476</v>
      </c>
      <c r="AB25" t="s">
        <v>49</v>
      </c>
    </row>
    <row r="26" spans="1:28" x14ac:dyDescent="0.3">
      <c r="A26" t="s">
        <v>60</v>
      </c>
      <c r="B26" t="s">
        <v>66</v>
      </c>
      <c r="C26">
        <v>6</v>
      </c>
      <c r="D26">
        <v>5</v>
      </c>
      <c r="E26" t="s">
        <v>25</v>
      </c>
      <c r="F26" t="s">
        <v>25</v>
      </c>
      <c r="G26">
        <v>498</v>
      </c>
      <c r="H26">
        <v>1</v>
      </c>
      <c r="I26" t="s">
        <v>27</v>
      </c>
      <c r="J26" t="s">
        <v>32</v>
      </c>
      <c r="K26" t="s">
        <v>36</v>
      </c>
      <c r="L26">
        <v>9.760878654975274</v>
      </c>
      <c r="N26">
        <v>1.7826469054860179E-3</v>
      </c>
      <c r="O26" t="str">
        <f t="shared" si="0"/>
        <v>significant</v>
      </c>
      <c r="P26">
        <v>1</v>
      </c>
      <c r="T26" t="s">
        <v>16</v>
      </c>
      <c r="U26" t="s">
        <v>51</v>
      </c>
      <c r="V26">
        <v>32.504467181803747</v>
      </c>
      <c r="W26">
        <v>3.8210756642440377E-2</v>
      </c>
      <c r="X26" t="s">
        <v>39</v>
      </c>
      <c r="Y26">
        <v>20</v>
      </c>
      <c r="Z26" t="s">
        <v>53</v>
      </c>
      <c r="AA26">
        <v>0.12773998436403211</v>
      </c>
      <c r="AB26" t="s">
        <v>49</v>
      </c>
    </row>
    <row r="27" spans="1:28" x14ac:dyDescent="0.3">
      <c r="A27" t="s">
        <v>60</v>
      </c>
      <c r="B27" t="s">
        <v>67</v>
      </c>
      <c r="C27">
        <v>6</v>
      </c>
      <c r="D27">
        <v>5</v>
      </c>
      <c r="E27" t="s">
        <v>25</v>
      </c>
      <c r="F27" t="s">
        <v>25</v>
      </c>
      <c r="G27">
        <v>498</v>
      </c>
      <c r="H27">
        <v>1</v>
      </c>
      <c r="I27" t="s">
        <v>27</v>
      </c>
      <c r="J27" t="s">
        <v>33</v>
      </c>
      <c r="K27" t="s">
        <v>36</v>
      </c>
      <c r="L27">
        <v>0.1138388896953275</v>
      </c>
      <c r="N27">
        <v>9.4063145014293978E-4</v>
      </c>
      <c r="O27" t="str">
        <f t="shared" si="0"/>
        <v>significant</v>
      </c>
      <c r="P27">
        <v>20</v>
      </c>
      <c r="Q27" t="s">
        <v>41</v>
      </c>
      <c r="R27">
        <v>0.1138388896953275</v>
      </c>
      <c r="S27" t="s">
        <v>44</v>
      </c>
      <c r="T27" t="s">
        <v>16</v>
      </c>
      <c r="U27" t="s">
        <v>51</v>
      </c>
      <c r="V27">
        <v>32.504467181803747</v>
      </c>
      <c r="W27">
        <v>3.8210756642440377E-2</v>
      </c>
      <c r="X27" t="s">
        <v>39</v>
      </c>
      <c r="Y27">
        <v>20</v>
      </c>
      <c r="Z27" t="s">
        <v>53</v>
      </c>
      <c r="AA27">
        <v>0.12773998436403211</v>
      </c>
      <c r="AB27" t="s">
        <v>49</v>
      </c>
    </row>
    <row r="28" spans="1:28" x14ac:dyDescent="0.3">
      <c r="A28" t="s">
        <v>60</v>
      </c>
      <c r="B28" t="s">
        <v>68</v>
      </c>
      <c r="C28">
        <v>6</v>
      </c>
      <c r="D28">
        <v>5</v>
      </c>
      <c r="E28" t="s">
        <v>25</v>
      </c>
      <c r="F28" t="s">
        <v>25</v>
      </c>
      <c r="G28">
        <v>498</v>
      </c>
      <c r="H28">
        <v>1</v>
      </c>
      <c r="I28" t="s">
        <v>27</v>
      </c>
      <c r="J28" t="s">
        <v>54</v>
      </c>
      <c r="K28" t="s">
        <v>36</v>
      </c>
      <c r="L28">
        <v>47631</v>
      </c>
      <c r="N28">
        <v>9.4063145014294098E-4</v>
      </c>
      <c r="O28" t="str">
        <f t="shared" si="0"/>
        <v>significant</v>
      </c>
      <c r="T28" t="s">
        <v>16</v>
      </c>
      <c r="U28" t="s">
        <v>51</v>
      </c>
      <c r="V28">
        <v>32.504467181803747</v>
      </c>
      <c r="W28">
        <v>3.8210756642440377E-2</v>
      </c>
      <c r="X28" t="s">
        <v>39</v>
      </c>
      <c r="Y28">
        <v>20</v>
      </c>
      <c r="Z28" t="s">
        <v>53</v>
      </c>
      <c r="AA28">
        <v>0.12773998436403211</v>
      </c>
      <c r="AB28" t="s">
        <v>49</v>
      </c>
    </row>
    <row r="29" spans="1:28" x14ac:dyDescent="0.3">
      <c r="A29" t="s">
        <v>60</v>
      </c>
      <c r="B29" t="s">
        <v>69</v>
      </c>
      <c r="C29">
        <v>6</v>
      </c>
      <c r="D29">
        <v>5</v>
      </c>
      <c r="E29" t="s">
        <v>25</v>
      </c>
      <c r="F29" t="s">
        <v>25</v>
      </c>
      <c r="G29">
        <v>498</v>
      </c>
      <c r="H29">
        <v>1</v>
      </c>
      <c r="I29" t="s">
        <v>27</v>
      </c>
      <c r="J29" t="s">
        <v>55</v>
      </c>
      <c r="K29" t="s">
        <v>36</v>
      </c>
      <c r="L29">
        <v>513646.5</v>
      </c>
      <c r="N29">
        <v>1.28438897828335E-3</v>
      </c>
      <c r="O29" t="str">
        <f t="shared" si="0"/>
        <v>significant</v>
      </c>
      <c r="T29" t="s">
        <v>16</v>
      </c>
      <c r="U29" t="s">
        <v>51</v>
      </c>
      <c r="V29">
        <v>32.504467181803747</v>
      </c>
      <c r="W29">
        <v>3.8210756642440377E-2</v>
      </c>
      <c r="X29" t="s">
        <v>39</v>
      </c>
      <c r="Y29">
        <v>20</v>
      </c>
      <c r="Z29" t="s">
        <v>53</v>
      </c>
      <c r="AA29">
        <v>0.12773998436403211</v>
      </c>
      <c r="AB29" t="s">
        <v>49</v>
      </c>
    </row>
    <row r="30" spans="1:28" x14ac:dyDescent="0.3">
      <c r="A30" t="s">
        <v>60</v>
      </c>
      <c r="B30" t="s">
        <v>66</v>
      </c>
      <c r="C30">
        <v>6</v>
      </c>
      <c r="D30">
        <v>5</v>
      </c>
      <c r="E30" t="s">
        <v>25</v>
      </c>
      <c r="F30" t="s">
        <v>25</v>
      </c>
      <c r="G30">
        <v>498</v>
      </c>
      <c r="H30">
        <v>1</v>
      </c>
      <c r="I30" t="s">
        <v>27</v>
      </c>
      <c r="J30" t="s">
        <v>32</v>
      </c>
      <c r="K30" t="s">
        <v>36</v>
      </c>
      <c r="L30">
        <v>8.4545330934971723</v>
      </c>
      <c r="N30">
        <v>3.6413471663128139E-3</v>
      </c>
      <c r="O30" t="str">
        <f t="shared" si="0"/>
        <v>significant</v>
      </c>
      <c r="P30">
        <v>1</v>
      </c>
      <c r="T30" t="s">
        <v>16</v>
      </c>
      <c r="U30" t="s">
        <v>51</v>
      </c>
      <c r="V30">
        <v>29.468238137796639</v>
      </c>
      <c r="W30">
        <v>7.894054614964395E-2</v>
      </c>
      <c r="X30" t="s">
        <v>40</v>
      </c>
      <c r="Y30">
        <v>20</v>
      </c>
      <c r="Z30" t="s">
        <v>53</v>
      </c>
      <c r="AA30">
        <v>0.12162767874891681</v>
      </c>
      <c r="AB30" t="s">
        <v>49</v>
      </c>
    </row>
    <row r="31" spans="1:28" x14ac:dyDescent="0.3">
      <c r="A31" t="s">
        <v>60</v>
      </c>
      <c r="B31" t="s">
        <v>67</v>
      </c>
      <c r="C31">
        <v>6</v>
      </c>
      <c r="D31">
        <v>5</v>
      </c>
      <c r="E31" t="s">
        <v>25</v>
      </c>
      <c r="F31" t="s">
        <v>25</v>
      </c>
      <c r="G31">
        <v>498</v>
      </c>
      <c r="H31">
        <v>1</v>
      </c>
      <c r="I31" t="s">
        <v>27</v>
      </c>
      <c r="J31" t="s">
        <v>33</v>
      </c>
      <c r="K31" t="s">
        <v>36</v>
      </c>
      <c r="L31">
        <v>9.9544765407009558E-2</v>
      </c>
      <c r="N31">
        <v>2.5368668199534888E-3</v>
      </c>
      <c r="O31" t="str">
        <f t="shared" si="0"/>
        <v>significant</v>
      </c>
      <c r="P31">
        <v>20</v>
      </c>
      <c r="Q31" t="s">
        <v>41</v>
      </c>
      <c r="R31">
        <v>9.9544765407009558E-2</v>
      </c>
      <c r="S31" t="s">
        <v>45</v>
      </c>
      <c r="T31" t="s">
        <v>16</v>
      </c>
      <c r="U31" t="s">
        <v>51</v>
      </c>
      <c r="V31">
        <v>29.468238137796639</v>
      </c>
      <c r="W31">
        <v>7.894054614964395E-2</v>
      </c>
      <c r="X31" t="s">
        <v>40</v>
      </c>
      <c r="Y31">
        <v>20</v>
      </c>
      <c r="Z31" t="s">
        <v>53</v>
      </c>
      <c r="AA31">
        <v>0.12162767874891681</v>
      </c>
      <c r="AB31" t="s">
        <v>49</v>
      </c>
    </row>
    <row r="32" spans="1:28" x14ac:dyDescent="0.3">
      <c r="A32" t="s">
        <v>60</v>
      </c>
      <c r="B32" t="s">
        <v>68</v>
      </c>
      <c r="C32">
        <v>6</v>
      </c>
      <c r="D32">
        <v>5</v>
      </c>
      <c r="E32" t="s">
        <v>25</v>
      </c>
      <c r="F32" t="s">
        <v>25</v>
      </c>
      <c r="G32">
        <v>498</v>
      </c>
      <c r="H32">
        <v>1</v>
      </c>
      <c r="I32" t="s">
        <v>27</v>
      </c>
      <c r="J32" t="s">
        <v>54</v>
      </c>
      <c r="K32" t="s">
        <v>36</v>
      </c>
      <c r="L32">
        <v>41473.5</v>
      </c>
      <c r="N32">
        <v>2.5368668199534901E-3</v>
      </c>
      <c r="O32" t="str">
        <f t="shared" si="0"/>
        <v>significant</v>
      </c>
      <c r="T32" t="s">
        <v>16</v>
      </c>
      <c r="U32" t="s">
        <v>51</v>
      </c>
      <c r="V32">
        <v>29.468238137796639</v>
      </c>
      <c r="W32">
        <v>7.894054614964395E-2</v>
      </c>
      <c r="X32" t="s">
        <v>40</v>
      </c>
      <c r="Y32">
        <v>20</v>
      </c>
      <c r="Z32" t="s">
        <v>53</v>
      </c>
      <c r="AA32">
        <v>0.12162767874891681</v>
      </c>
      <c r="AB32" t="s">
        <v>49</v>
      </c>
    </row>
    <row r="33" spans="1:28" x14ac:dyDescent="0.3">
      <c r="A33" t="s">
        <v>60</v>
      </c>
      <c r="B33" t="s">
        <v>69</v>
      </c>
      <c r="C33">
        <v>6</v>
      </c>
      <c r="D33">
        <v>5</v>
      </c>
      <c r="E33" t="s">
        <v>25</v>
      </c>
      <c r="F33" t="s">
        <v>25</v>
      </c>
      <c r="G33">
        <v>498</v>
      </c>
      <c r="H33">
        <v>1</v>
      </c>
      <c r="I33" t="s">
        <v>27</v>
      </c>
      <c r="J33" t="s">
        <v>55</v>
      </c>
      <c r="K33" t="s">
        <v>36</v>
      </c>
      <c r="L33">
        <v>547362</v>
      </c>
      <c r="N33">
        <v>2.9477422309270298E-3</v>
      </c>
      <c r="O33" t="str">
        <f t="shared" si="0"/>
        <v>significant</v>
      </c>
      <c r="T33" t="s">
        <v>16</v>
      </c>
      <c r="U33" t="s">
        <v>51</v>
      </c>
      <c r="V33">
        <v>29.468238137796639</v>
      </c>
      <c r="W33">
        <v>7.894054614964395E-2</v>
      </c>
      <c r="X33" t="s">
        <v>40</v>
      </c>
      <c r="Y33">
        <v>20</v>
      </c>
      <c r="Z33" t="s">
        <v>53</v>
      </c>
      <c r="AA33">
        <v>0.12162767874891681</v>
      </c>
      <c r="AB33" t="s">
        <v>49</v>
      </c>
    </row>
    <row r="34" spans="1:28" x14ac:dyDescent="0.3">
      <c r="A34" t="s">
        <v>60</v>
      </c>
      <c r="B34" t="s">
        <v>66</v>
      </c>
      <c r="C34">
        <v>6</v>
      </c>
      <c r="D34">
        <v>6</v>
      </c>
      <c r="E34" t="s">
        <v>25</v>
      </c>
      <c r="F34" t="s">
        <v>25</v>
      </c>
      <c r="G34">
        <v>497</v>
      </c>
      <c r="H34">
        <v>2</v>
      </c>
      <c r="I34" t="s">
        <v>27</v>
      </c>
      <c r="J34" t="s">
        <v>32</v>
      </c>
      <c r="K34" t="s">
        <v>36</v>
      </c>
      <c r="L34">
        <v>-2.5347282322728102</v>
      </c>
      <c r="M34">
        <v>6.4248472114808823</v>
      </c>
      <c r="N34">
        <v>1.1253459314184529E-2</v>
      </c>
      <c r="O34" t="s">
        <v>39</v>
      </c>
      <c r="P34">
        <v>1</v>
      </c>
      <c r="T34" t="s">
        <v>16</v>
      </c>
      <c r="U34" t="s">
        <v>51</v>
      </c>
      <c r="V34">
        <v>74.889734930043247</v>
      </c>
      <c r="W34">
        <v>7.0527125458364515E-7</v>
      </c>
      <c r="X34" t="s">
        <v>39</v>
      </c>
      <c r="Y34">
        <v>25</v>
      </c>
      <c r="Z34" t="s">
        <v>53</v>
      </c>
      <c r="AA34">
        <v>0.1735992922150395</v>
      </c>
      <c r="AB34" t="s">
        <v>47</v>
      </c>
    </row>
    <row r="35" spans="1:28" x14ac:dyDescent="0.3">
      <c r="A35" t="s">
        <v>60</v>
      </c>
      <c r="B35" t="s">
        <v>67</v>
      </c>
      <c r="C35">
        <v>6</v>
      </c>
      <c r="D35">
        <v>6</v>
      </c>
      <c r="E35" t="s">
        <v>25</v>
      </c>
      <c r="F35" t="s">
        <v>25</v>
      </c>
      <c r="G35">
        <v>497</v>
      </c>
      <c r="H35">
        <v>2</v>
      </c>
      <c r="I35" t="s">
        <v>27</v>
      </c>
      <c r="J35" t="s">
        <v>33</v>
      </c>
      <c r="K35" t="s">
        <v>36</v>
      </c>
      <c r="L35">
        <v>-7.5545382070097866E-2</v>
      </c>
      <c r="N35">
        <v>3.7381126216144617E-2</v>
      </c>
      <c r="O35" t="s">
        <v>39</v>
      </c>
      <c r="P35">
        <v>25</v>
      </c>
      <c r="Q35" t="s">
        <v>41</v>
      </c>
      <c r="R35">
        <v>-7.5545382070097866E-2</v>
      </c>
      <c r="S35" t="s">
        <v>45</v>
      </c>
      <c r="T35" t="s">
        <v>16</v>
      </c>
      <c r="U35" t="s">
        <v>51</v>
      </c>
      <c r="V35">
        <v>74.889734930043247</v>
      </c>
      <c r="W35">
        <v>7.0527125458364515E-7</v>
      </c>
      <c r="X35" t="s">
        <v>39</v>
      </c>
      <c r="Y35">
        <v>25</v>
      </c>
      <c r="Z35" t="s">
        <v>53</v>
      </c>
      <c r="AA35">
        <v>0.1735992922150395</v>
      </c>
      <c r="AB35" t="s">
        <v>47</v>
      </c>
    </row>
    <row r="36" spans="1:28" x14ac:dyDescent="0.3">
      <c r="A36" t="s">
        <v>60</v>
      </c>
      <c r="B36" t="s">
        <v>68</v>
      </c>
      <c r="C36">
        <v>6</v>
      </c>
      <c r="D36">
        <v>6</v>
      </c>
      <c r="E36" t="s">
        <v>25</v>
      </c>
      <c r="F36" t="s">
        <v>25</v>
      </c>
      <c r="G36">
        <v>497</v>
      </c>
      <c r="H36">
        <v>2</v>
      </c>
      <c r="I36" t="s">
        <v>27</v>
      </c>
      <c r="J36" t="s">
        <v>54</v>
      </c>
      <c r="K36" t="s">
        <v>36</v>
      </c>
      <c r="L36">
        <v>42676.5</v>
      </c>
      <c r="N36">
        <v>3.7381126216144603E-2</v>
      </c>
      <c r="O36" t="s">
        <v>39</v>
      </c>
      <c r="T36" t="s">
        <v>16</v>
      </c>
      <c r="U36" t="s">
        <v>51</v>
      </c>
      <c r="V36">
        <v>74.889734930043247</v>
      </c>
      <c r="W36">
        <v>7.0527125458364515E-7</v>
      </c>
      <c r="X36" t="s">
        <v>39</v>
      </c>
      <c r="Y36">
        <v>25</v>
      </c>
      <c r="Z36" t="s">
        <v>53</v>
      </c>
      <c r="AA36">
        <v>0.1735992922150395</v>
      </c>
      <c r="AB36" t="s">
        <v>47</v>
      </c>
    </row>
    <row r="37" spans="1:28" x14ac:dyDescent="0.3">
      <c r="A37" t="s">
        <v>60</v>
      </c>
      <c r="B37" t="s">
        <v>69</v>
      </c>
      <c r="C37">
        <v>6</v>
      </c>
      <c r="D37">
        <v>6</v>
      </c>
      <c r="E37" t="s">
        <v>25</v>
      </c>
      <c r="F37" t="s">
        <v>25</v>
      </c>
      <c r="G37">
        <v>497</v>
      </c>
      <c r="H37">
        <v>2</v>
      </c>
      <c r="I37" t="s">
        <v>27</v>
      </c>
      <c r="J37" t="s">
        <v>55</v>
      </c>
      <c r="K37" t="s">
        <v>36</v>
      </c>
      <c r="L37">
        <v>449613</v>
      </c>
      <c r="N37">
        <v>1.8978219133284301E-2</v>
      </c>
      <c r="O37" t="s">
        <v>39</v>
      </c>
      <c r="T37" t="s">
        <v>16</v>
      </c>
      <c r="U37" t="s">
        <v>51</v>
      </c>
      <c r="V37">
        <v>74.889734930043247</v>
      </c>
      <c r="W37">
        <v>7.0527125458364515E-7</v>
      </c>
      <c r="X37" t="s">
        <v>39</v>
      </c>
      <c r="Y37">
        <v>25</v>
      </c>
      <c r="Z37" t="s">
        <v>53</v>
      </c>
      <c r="AA37">
        <v>0.1735992922150395</v>
      </c>
      <c r="AB37" t="s">
        <v>47</v>
      </c>
    </row>
    <row r="38" spans="1:28" x14ac:dyDescent="0.3">
      <c r="A38" t="s">
        <v>60</v>
      </c>
      <c r="B38" t="s">
        <v>66</v>
      </c>
      <c r="C38">
        <v>6</v>
      </c>
      <c r="D38">
        <v>2</v>
      </c>
      <c r="E38" t="s">
        <v>25</v>
      </c>
      <c r="F38" t="s">
        <v>26</v>
      </c>
      <c r="G38">
        <v>498</v>
      </c>
      <c r="H38">
        <v>1</v>
      </c>
      <c r="I38" t="s">
        <v>28</v>
      </c>
      <c r="J38" t="s">
        <v>34</v>
      </c>
      <c r="K38" t="s">
        <v>37</v>
      </c>
      <c r="L38">
        <v>874</v>
      </c>
      <c r="N38">
        <v>0.79215788978748469</v>
      </c>
      <c r="O38" t="s">
        <v>40</v>
      </c>
      <c r="P38">
        <v>5</v>
      </c>
      <c r="Q38" t="s">
        <v>42</v>
      </c>
      <c r="R38">
        <v>1.758551307847082</v>
      </c>
      <c r="S38" t="s">
        <v>46</v>
      </c>
      <c r="T38" t="s">
        <v>16</v>
      </c>
      <c r="U38" t="s">
        <v>52</v>
      </c>
      <c r="V38">
        <v>2.819653837520359</v>
      </c>
      <c r="W38">
        <v>0.72776578347841447</v>
      </c>
      <c r="X38" t="s">
        <v>40</v>
      </c>
      <c r="Y38">
        <v>5</v>
      </c>
      <c r="Z38" t="s">
        <v>53</v>
      </c>
      <c r="AA38">
        <v>7.5245966649574211E-2</v>
      </c>
      <c r="AB38" t="s">
        <v>44</v>
      </c>
    </row>
    <row r="39" spans="1:28" x14ac:dyDescent="0.3">
      <c r="A39" t="s">
        <v>60</v>
      </c>
      <c r="B39" t="s">
        <v>67</v>
      </c>
      <c r="C39">
        <v>6</v>
      </c>
      <c r="D39">
        <v>2</v>
      </c>
      <c r="E39" t="s">
        <v>25</v>
      </c>
      <c r="F39" t="s">
        <v>26</v>
      </c>
      <c r="G39">
        <v>498</v>
      </c>
      <c r="H39">
        <v>1</v>
      </c>
      <c r="I39" t="s">
        <v>28</v>
      </c>
      <c r="J39" t="s">
        <v>34</v>
      </c>
      <c r="K39" t="s">
        <v>37</v>
      </c>
      <c r="L39">
        <v>723</v>
      </c>
      <c r="N39">
        <v>0.30133742182727069</v>
      </c>
      <c r="O39" t="s">
        <v>40</v>
      </c>
      <c r="P39">
        <v>5</v>
      </c>
      <c r="Q39" t="s">
        <v>42</v>
      </c>
      <c r="R39">
        <v>1.4547283702213281</v>
      </c>
      <c r="S39" t="s">
        <v>46</v>
      </c>
      <c r="T39" t="s">
        <v>16</v>
      </c>
      <c r="U39" t="s">
        <v>52</v>
      </c>
      <c r="V39">
        <v>16.153862205649961</v>
      </c>
      <c r="W39">
        <v>6.4182474792651217E-3</v>
      </c>
      <c r="X39" t="s">
        <v>39</v>
      </c>
      <c r="Y39">
        <v>5</v>
      </c>
      <c r="Z39" t="s">
        <v>53</v>
      </c>
      <c r="AA39">
        <v>0.18010406521934491</v>
      </c>
      <c r="AB39" t="s">
        <v>49</v>
      </c>
    </row>
    <row r="40" spans="1:28" x14ac:dyDescent="0.3">
      <c r="A40" t="s">
        <v>60</v>
      </c>
      <c r="B40" t="s">
        <v>68</v>
      </c>
      <c r="C40">
        <v>6</v>
      </c>
      <c r="D40">
        <v>2</v>
      </c>
      <c r="E40" t="s">
        <v>25</v>
      </c>
      <c r="F40" t="s">
        <v>26</v>
      </c>
      <c r="G40">
        <v>498</v>
      </c>
      <c r="H40">
        <v>1</v>
      </c>
      <c r="I40" t="s">
        <v>28</v>
      </c>
      <c r="J40" t="s">
        <v>34</v>
      </c>
      <c r="K40" t="s">
        <v>37</v>
      </c>
      <c r="L40">
        <v>313</v>
      </c>
      <c r="N40">
        <v>0.89987913260006691</v>
      </c>
      <c r="O40" t="s">
        <v>40</v>
      </c>
      <c r="P40">
        <v>5</v>
      </c>
      <c r="Q40" t="s">
        <v>42</v>
      </c>
      <c r="R40">
        <v>0.62977867203219318</v>
      </c>
      <c r="S40" t="s">
        <v>47</v>
      </c>
      <c r="T40" t="s">
        <v>16</v>
      </c>
      <c r="U40" t="s">
        <v>52</v>
      </c>
      <c r="V40">
        <v>4.9171951675888872</v>
      </c>
      <c r="W40">
        <v>0.4260692506569681</v>
      </c>
      <c r="X40" t="s">
        <v>40</v>
      </c>
      <c r="Y40">
        <v>5</v>
      </c>
      <c r="Z40" t="s">
        <v>53</v>
      </c>
      <c r="AA40">
        <v>9.9367428660967899E-2</v>
      </c>
      <c r="AB40" t="s">
        <v>44</v>
      </c>
    </row>
    <row r="41" spans="1:28" x14ac:dyDescent="0.3">
      <c r="A41" t="s">
        <v>60</v>
      </c>
      <c r="B41" t="s">
        <v>69</v>
      </c>
      <c r="C41">
        <v>6</v>
      </c>
      <c r="D41">
        <v>2</v>
      </c>
      <c r="E41" t="s">
        <v>25</v>
      </c>
      <c r="F41" t="s">
        <v>26</v>
      </c>
      <c r="G41">
        <v>498</v>
      </c>
      <c r="H41">
        <v>1</v>
      </c>
      <c r="I41" t="s">
        <v>28</v>
      </c>
      <c r="J41" t="s">
        <v>34</v>
      </c>
      <c r="K41" t="s">
        <v>37</v>
      </c>
      <c r="L41">
        <v>1255</v>
      </c>
      <c r="N41">
        <v>3.6436067078592641E-6</v>
      </c>
      <c r="O41" t="s">
        <v>39</v>
      </c>
      <c r="P41">
        <v>5</v>
      </c>
      <c r="Q41" t="s">
        <v>42</v>
      </c>
      <c r="R41">
        <v>2.525150905432596</v>
      </c>
      <c r="S41" t="s">
        <v>46</v>
      </c>
      <c r="T41" t="s">
        <v>16</v>
      </c>
      <c r="U41" t="s">
        <v>51</v>
      </c>
      <c r="V41">
        <v>24.356853111006579</v>
      </c>
      <c r="W41">
        <v>1.8537507716017091E-4</v>
      </c>
      <c r="X41" t="s">
        <v>39</v>
      </c>
      <c r="Y41">
        <v>5</v>
      </c>
      <c r="Z41" t="s">
        <v>53</v>
      </c>
      <c r="AA41">
        <v>0.22115456946759829</v>
      </c>
      <c r="AB41" t="s">
        <v>49</v>
      </c>
    </row>
    <row r="42" spans="1:28" x14ac:dyDescent="0.3">
      <c r="A42" t="s">
        <v>60</v>
      </c>
      <c r="B42" t="s">
        <v>66</v>
      </c>
      <c r="C42">
        <v>6</v>
      </c>
      <c r="D42">
        <v>2</v>
      </c>
      <c r="E42" t="s">
        <v>25</v>
      </c>
      <c r="F42" t="s">
        <v>26</v>
      </c>
      <c r="G42">
        <v>498</v>
      </c>
      <c r="H42">
        <v>1</v>
      </c>
      <c r="I42" t="s">
        <v>28</v>
      </c>
      <c r="J42" t="s">
        <v>34</v>
      </c>
      <c r="K42" t="s">
        <v>37</v>
      </c>
      <c r="L42">
        <v>1010</v>
      </c>
      <c r="N42">
        <v>0.16740108935079309</v>
      </c>
      <c r="O42" t="s">
        <v>40</v>
      </c>
      <c r="P42">
        <v>5</v>
      </c>
      <c r="Q42" t="s">
        <v>42</v>
      </c>
      <c r="R42">
        <v>2.032193158953723</v>
      </c>
      <c r="S42" t="s">
        <v>46</v>
      </c>
      <c r="T42" t="s">
        <v>16</v>
      </c>
      <c r="U42" t="s">
        <v>52</v>
      </c>
      <c r="V42">
        <v>6.2444946258776257</v>
      </c>
      <c r="W42">
        <v>0.28315025977623659</v>
      </c>
      <c r="X42" t="s">
        <v>40</v>
      </c>
      <c r="Y42">
        <v>5</v>
      </c>
      <c r="Z42" t="s">
        <v>53</v>
      </c>
      <c r="AA42">
        <v>0.1119783275241046</v>
      </c>
      <c r="AB42" t="s">
        <v>49</v>
      </c>
    </row>
    <row r="43" spans="1:28" x14ac:dyDescent="0.3">
      <c r="A43" t="s">
        <v>60</v>
      </c>
      <c r="B43" t="s">
        <v>67</v>
      </c>
      <c r="C43">
        <v>6</v>
      </c>
      <c r="D43">
        <v>2</v>
      </c>
      <c r="E43" t="s">
        <v>25</v>
      </c>
      <c r="F43" t="s">
        <v>26</v>
      </c>
      <c r="G43">
        <v>498</v>
      </c>
      <c r="H43">
        <v>1</v>
      </c>
      <c r="I43" t="s">
        <v>28</v>
      </c>
      <c r="J43" t="s">
        <v>34</v>
      </c>
      <c r="K43" t="s">
        <v>37</v>
      </c>
      <c r="L43">
        <v>1266</v>
      </c>
      <c r="N43">
        <v>1.25988626161936E-4</v>
      </c>
      <c r="O43" t="s">
        <v>39</v>
      </c>
      <c r="P43">
        <v>5</v>
      </c>
      <c r="Q43" t="s">
        <v>42</v>
      </c>
      <c r="R43">
        <v>2.5472837022132802</v>
      </c>
      <c r="S43" t="s">
        <v>46</v>
      </c>
      <c r="T43" t="s">
        <v>16</v>
      </c>
      <c r="U43" t="s">
        <v>51</v>
      </c>
      <c r="V43">
        <v>21.143845974698049</v>
      </c>
      <c r="W43">
        <v>7.6090091413585231E-4</v>
      </c>
      <c r="X43" t="s">
        <v>39</v>
      </c>
      <c r="Y43">
        <v>5</v>
      </c>
      <c r="Z43" t="s">
        <v>53</v>
      </c>
      <c r="AA43">
        <v>0.20605223133357781</v>
      </c>
      <c r="AB43" t="s">
        <v>49</v>
      </c>
    </row>
    <row r="44" spans="1:28" x14ac:dyDescent="0.3">
      <c r="A44" t="s">
        <v>60</v>
      </c>
      <c r="B44" t="s">
        <v>68</v>
      </c>
      <c r="C44">
        <v>6</v>
      </c>
      <c r="D44">
        <v>2</v>
      </c>
      <c r="E44" t="s">
        <v>25</v>
      </c>
      <c r="F44" t="s">
        <v>26</v>
      </c>
      <c r="G44">
        <v>498</v>
      </c>
      <c r="H44">
        <v>1</v>
      </c>
      <c r="I44" t="s">
        <v>28</v>
      </c>
      <c r="J44" t="s">
        <v>34</v>
      </c>
      <c r="K44" t="s">
        <v>37</v>
      </c>
      <c r="L44">
        <v>1050</v>
      </c>
      <c r="N44">
        <v>0.133128068098429</v>
      </c>
      <c r="O44" t="s">
        <v>40</v>
      </c>
      <c r="P44">
        <v>5</v>
      </c>
      <c r="Q44" t="s">
        <v>42</v>
      </c>
      <c r="R44">
        <v>2.112676056338028</v>
      </c>
      <c r="S44" t="s">
        <v>46</v>
      </c>
      <c r="T44" t="s">
        <v>16</v>
      </c>
      <c r="U44" t="s">
        <v>52</v>
      </c>
      <c r="V44">
        <v>6.4113540182891624</v>
      </c>
      <c r="W44">
        <v>0.26822382678805401</v>
      </c>
      <c r="X44" t="s">
        <v>40</v>
      </c>
      <c r="Y44">
        <v>5</v>
      </c>
      <c r="Z44" t="s">
        <v>53</v>
      </c>
      <c r="AA44">
        <v>0.1134645533019116</v>
      </c>
      <c r="AB44" t="s">
        <v>49</v>
      </c>
    </row>
    <row r="45" spans="1:28" x14ac:dyDescent="0.3">
      <c r="A45" t="s">
        <v>60</v>
      </c>
      <c r="B45" t="s">
        <v>69</v>
      </c>
      <c r="C45">
        <v>6</v>
      </c>
      <c r="D45">
        <v>2</v>
      </c>
      <c r="E45" t="s">
        <v>25</v>
      </c>
      <c r="F45" t="s">
        <v>26</v>
      </c>
      <c r="G45">
        <v>498</v>
      </c>
      <c r="H45">
        <v>1</v>
      </c>
      <c r="I45" t="s">
        <v>28</v>
      </c>
      <c r="J45" t="s">
        <v>34</v>
      </c>
      <c r="K45" t="s">
        <v>37</v>
      </c>
      <c r="L45">
        <v>609</v>
      </c>
      <c r="N45">
        <v>1.511963450896449E-5</v>
      </c>
      <c r="O45" t="s">
        <v>39</v>
      </c>
      <c r="P45">
        <v>5</v>
      </c>
      <c r="Q45" t="s">
        <v>42</v>
      </c>
      <c r="R45">
        <v>1.225352112676056</v>
      </c>
      <c r="S45" t="s">
        <v>46</v>
      </c>
      <c r="T45" t="s">
        <v>16</v>
      </c>
      <c r="U45" t="s">
        <v>52</v>
      </c>
      <c r="V45">
        <v>23.732871079683211</v>
      </c>
      <c r="W45">
        <v>2.4433392394075811E-4</v>
      </c>
      <c r="X45" t="s">
        <v>39</v>
      </c>
      <c r="Y45">
        <v>5</v>
      </c>
      <c r="Z45" t="s">
        <v>53</v>
      </c>
      <c r="AA45">
        <v>0.2183033843757031</v>
      </c>
      <c r="AB45" t="s">
        <v>49</v>
      </c>
    </row>
    <row r="46" spans="1:28" x14ac:dyDescent="0.3">
      <c r="A46" t="s">
        <v>60</v>
      </c>
      <c r="B46" t="s">
        <v>66</v>
      </c>
      <c r="C46">
        <v>6</v>
      </c>
      <c r="D46">
        <v>2</v>
      </c>
      <c r="E46" t="s">
        <v>25</v>
      </c>
      <c r="F46" t="s">
        <v>26</v>
      </c>
      <c r="G46">
        <v>498</v>
      </c>
      <c r="H46">
        <v>1</v>
      </c>
      <c r="I46" t="s">
        <v>28</v>
      </c>
      <c r="J46" t="s">
        <v>34</v>
      </c>
      <c r="K46" t="s">
        <v>37</v>
      </c>
      <c r="L46">
        <v>514</v>
      </c>
      <c r="N46">
        <v>4.4108879692491431E-7</v>
      </c>
      <c r="O46" t="s">
        <v>39</v>
      </c>
      <c r="P46">
        <v>5</v>
      </c>
      <c r="Q46" t="s">
        <v>42</v>
      </c>
      <c r="R46">
        <v>1.0342052313883301</v>
      </c>
      <c r="S46" t="s">
        <v>46</v>
      </c>
      <c r="T46" t="s">
        <v>16</v>
      </c>
      <c r="U46" t="s">
        <v>52</v>
      </c>
      <c r="V46">
        <v>30.73295030001514</v>
      </c>
      <c r="W46">
        <v>1.0575903943289359E-5</v>
      </c>
      <c r="X46" t="s">
        <v>39</v>
      </c>
      <c r="Y46">
        <v>5</v>
      </c>
      <c r="Z46" t="s">
        <v>53</v>
      </c>
      <c r="AA46">
        <v>0.24842051365870749</v>
      </c>
      <c r="AB46" t="s">
        <v>49</v>
      </c>
    </row>
    <row r="47" spans="1:28" x14ac:dyDescent="0.3">
      <c r="A47" t="s">
        <v>60</v>
      </c>
      <c r="B47" t="s">
        <v>67</v>
      </c>
      <c r="C47">
        <v>6</v>
      </c>
      <c r="D47">
        <v>2</v>
      </c>
      <c r="E47" t="s">
        <v>25</v>
      </c>
      <c r="F47" t="s">
        <v>26</v>
      </c>
      <c r="G47">
        <v>498</v>
      </c>
      <c r="H47">
        <v>1</v>
      </c>
      <c r="I47" t="s">
        <v>28</v>
      </c>
      <c r="J47" t="s">
        <v>34</v>
      </c>
      <c r="K47" t="s">
        <v>37</v>
      </c>
      <c r="L47">
        <v>922</v>
      </c>
      <c r="N47">
        <v>4.0044518968590849E-6</v>
      </c>
      <c r="O47" t="s">
        <v>39</v>
      </c>
      <c r="P47">
        <v>5</v>
      </c>
      <c r="Q47" t="s">
        <v>42</v>
      </c>
      <c r="R47">
        <v>1.855130784708249</v>
      </c>
      <c r="S47" t="s">
        <v>46</v>
      </c>
      <c r="T47" t="s">
        <v>16</v>
      </c>
      <c r="U47" t="s">
        <v>52</v>
      </c>
      <c r="V47">
        <v>22.009232546955019</v>
      </c>
      <c r="W47">
        <v>5.2148658019090892E-4</v>
      </c>
      <c r="X47" t="s">
        <v>39</v>
      </c>
      <c r="Y47">
        <v>5</v>
      </c>
      <c r="Z47" t="s">
        <v>53</v>
      </c>
      <c r="AA47">
        <v>0.2102266540622833</v>
      </c>
      <c r="AB47" t="s">
        <v>49</v>
      </c>
    </row>
    <row r="48" spans="1:28" x14ac:dyDescent="0.3">
      <c r="A48" t="s">
        <v>60</v>
      </c>
      <c r="B48" t="s">
        <v>68</v>
      </c>
      <c r="C48">
        <v>6</v>
      </c>
      <c r="D48">
        <v>2</v>
      </c>
      <c r="E48" t="s">
        <v>25</v>
      </c>
      <c r="F48" t="s">
        <v>26</v>
      </c>
      <c r="G48">
        <v>498</v>
      </c>
      <c r="H48">
        <v>1</v>
      </c>
      <c r="I48" t="s">
        <v>28</v>
      </c>
      <c r="J48" t="s">
        <v>34</v>
      </c>
      <c r="K48" t="s">
        <v>37</v>
      </c>
      <c r="L48">
        <v>8.5</v>
      </c>
      <c r="N48">
        <v>0.65858410041126914</v>
      </c>
      <c r="O48" t="s">
        <v>40</v>
      </c>
      <c r="P48">
        <v>5</v>
      </c>
      <c r="Q48" t="s">
        <v>42</v>
      </c>
      <c r="R48">
        <v>1.7102615694164991E-2</v>
      </c>
      <c r="S48" t="s">
        <v>44</v>
      </c>
      <c r="T48" t="s">
        <v>16</v>
      </c>
      <c r="U48" t="s">
        <v>51</v>
      </c>
      <c r="V48">
        <v>3.8901645165108301</v>
      </c>
      <c r="W48">
        <v>0.56533561672687482</v>
      </c>
      <c r="X48" t="s">
        <v>40</v>
      </c>
      <c r="Y48">
        <v>5</v>
      </c>
      <c r="Z48" t="s">
        <v>53</v>
      </c>
      <c r="AA48">
        <v>8.8383116794776451E-2</v>
      </c>
      <c r="AB48" t="s">
        <v>44</v>
      </c>
    </row>
    <row r="49" spans="1:28" x14ac:dyDescent="0.3">
      <c r="A49" t="s">
        <v>60</v>
      </c>
      <c r="B49" t="s">
        <v>69</v>
      </c>
      <c r="C49">
        <v>6</v>
      </c>
      <c r="D49">
        <v>2</v>
      </c>
      <c r="E49" t="s">
        <v>25</v>
      </c>
      <c r="F49" t="s">
        <v>26</v>
      </c>
      <c r="G49">
        <v>498</v>
      </c>
      <c r="H49">
        <v>1</v>
      </c>
      <c r="I49" t="s">
        <v>28</v>
      </c>
      <c r="J49" t="s">
        <v>34</v>
      </c>
      <c r="K49" t="s">
        <v>37</v>
      </c>
      <c r="L49">
        <v>10.5</v>
      </c>
      <c r="N49">
        <v>0.52203467361837874</v>
      </c>
      <c r="O49" t="s">
        <v>40</v>
      </c>
      <c r="P49">
        <v>5</v>
      </c>
      <c r="Q49" t="s">
        <v>42</v>
      </c>
      <c r="R49">
        <v>2.1126760563380281E-2</v>
      </c>
      <c r="S49" t="s">
        <v>44</v>
      </c>
      <c r="T49" t="s">
        <v>16</v>
      </c>
      <c r="U49" t="s">
        <v>51</v>
      </c>
      <c r="V49">
        <v>2.422583157110012</v>
      </c>
      <c r="W49">
        <v>0.78810636548015456</v>
      </c>
      <c r="X49" t="s">
        <v>40</v>
      </c>
      <c r="Y49">
        <v>5</v>
      </c>
      <c r="Z49" t="s">
        <v>53</v>
      </c>
      <c r="AA49">
        <v>6.9746862391608128E-2</v>
      </c>
      <c r="AB49" t="s">
        <v>44</v>
      </c>
    </row>
    <row r="50" spans="1:28" x14ac:dyDescent="0.3">
      <c r="A50" t="s">
        <v>60</v>
      </c>
      <c r="B50" t="s">
        <v>66</v>
      </c>
      <c r="C50">
        <v>6</v>
      </c>
      <c r="D50">
        <v>3</v>
      </c>
      <c r="E50" t="s">
        <v>25</v>
      </c>
      <c r="F50" t="s">
        <v>26</v>
      </c>
      <c r="G50">
        <v>498</v>
      </c>
      <c r="H50">
        <v>1</v>
      </c>
      <c r="I50" t="s">
        <v>29</v>
      </c>
      <c r="J50" t="s">
        <v>58</v>
      </c>
      <c r="K50" t="s">
        <v>59</v>
      </c>
      <c r="T50" t="s">
        <v>16</v>
      </c>
      <c r="U50" t="s">
        <v>51</v>
      </c>
      <c r="V50">
        <v>7.7960151802656554</v>
      </c>
      <c r="W50">
        <v>0.64875412246811326</v>
      </c>
      <c r="X50" t="s">
        <v>40</v>
      </c>
      <c r="Y50">
        <v>10</v>
      </c>
      <c r="Z50" t="s">
        <v>53</v>
      </c>
      <c r="AA50">
        <v>8.8472167816655026E-2</v>
      </c>
      <c r="AB50" t="s">
        <v>49</v>
      </c>
    </row>
    <row r="51" spans="1:28" x14ac:dyDescent="0.3">
      <c r="A51" t="s">
        <v>60</v>
      </c>
      <c r="B51" t="s">
        <v>67</v>
      </c>
      <c r="C51">
        <v>6</v>
      </c>
      <c r="D51">
        <v>2</v>
      </c>
      <c r="E51" t="s">
        <v>25</v>
      </c>
      <c r="F51" t="s">
        <v>26</v>
      </c>
      <c r="G51">
        <v>498</v>
      </c>
      <c r="H51">
        <v>1</v>
      </c>
      <c r="I51" t="s">
        <v>28</v>
      </c>
      <c r="J51" t="s">
        <v>34</v>
      </c>
      <c r="K51" t="s">
        <v>37</v>
      </c>
      <c r="L51">
        <v>428</v>
      </c>
      <c r="N51">
        <v>1.042503037707988E-10</v>
      </c>
      <c r="O51" t="s">
        <v>39</v>
      </c>
      <c r="P51">
        <v>5</v>
      </c>
      <c r="Q51" t="s">
        <v>42</v>
      </c>
      <c r="R51">
        <v>0.86116700201207241</v>
      </c>
      <c r="S51" t="s">
        <v>48</v>
      </c>
      <c r="T51" t="s">
        <v>16</v>
      </c>
      <c r="U51" t="s">
        <v>52</v>
      </c>
      <c r="V51">
        <v>53.74226046224058</v>
      </c>
      <c r="W51">
        <v>2.3676599498966432E-10</v>
      </c>
      <c r="X51" t="s">
        <v>39</v>
      </c>
      <c r="Y51">
        <v>5</v>
      </c>
      <c r="Z51" t="s">
        <v>53</v>
      </c>
      <c r="AA51">
        <v>0.32850599030634092</v>
      </c>
      <c r="AB51" t="s">
        <v>47</v>
      </c>
    </row>
    <row r="52" spans="1:28" x14ac:dyDescent="0.3">
      <c r="A52" t="s">
        <v>60</v>
      </c>
      <c r="B52" t="s">
        <v>68</v>
      </c>
      <c r="C52">
        <v>6</v>
      </c>
      <c r="D52">
        <v>2</v>
      </c>
      <c r="E52" t="s">
        <v>25</v>
      </c>
      <c r="F52" t="s">
        <v>26</v>
      </c>
      <c r="G52">
        <v>498</v>
      </c>
      <c r="H52">
        <v>1</v>
      </c>
      <c r="I52" t="s">
        <v>28</v>
      </c>
      <c r="J52" t="s">
        <v>34</v>
      </c>
      <c r="K52" t="s">
        <v>37</v>
      </c>
      <c r="L52">
        <v>612</v>
      </c>
      <c r="N52">
        <v>0.41946513219207432</v>
      </c>
      <c r="O52" t="s">
        <v>40</v>
      </c>
      <c r="P52">
        <v>5</v>
      </c>
      <c r="Q52" t="s">
        <v>42</v>
      </c>
      <c r="R52">
        <v>1.2313883299798789</v>
      </c>
      <c r="S52" t="s">
        <v>46</v>
      </c>
      <c r="T52" t="s">
        <v>16</v>
      </c>
      <c r="U52" t="s">
        <v>52</v>
      </c>
      <c r="V52">
        <v>16.268582102629239</v>
      </c>
      <c r="W52">
        <v>6.1176625426664589E-3</v>
      </c>
      <c r="X52" t="s">
        <v>39</v>
      </c>
      <c r="Y52">
        <v>5</v>
      </c>
      <c r="Z52" t="s">
        <v>53</v>
      </c>
      <c r="AA52">
        <v>0.18074245640537329</v>
      </c>
      <c r="AB52" t="s">
        <v>49</v>
      </c>
    </row>
    <row r="53" spans="1:28" x14ac:dyDescent="0.3">
      <c r="A53" t="s">
        <v>60</v>
      </c>
      <c r="B53" t="s">
        <v>69</v>
      </c>
      <c r="C53">
        <v>6</v>
      </c>
      <c r="D53">
        <v>2</v>
      </c>
      <c r="E53" t="s">
        <v>25</v>
      </c>
      <c r="F53" t="s">
        <v>26</v>
      </c>
      <c r="G53">
        <v>498</v>
      </c>
      <c r="H53">
        <v>1</v>
      </c>
      <c r="I53" t="s">
        <v>28</v>
      </c>
      <c r="J53" t="s">
        <v>34</v>
      </c>
      <c r="K53" t="s">
        <v>37</v>
      </c>
      <c r="L53">
        <v>189</v>
      </c>
      <c r="N53">
        <v>0.3405224818158481</v>
      </c>
      <c r="O53" t="s">
        <v>40</v>
      </c>
      <c r="P53">
        <v>5</v>
      </c>
      <c r="Q53" t="s">
        <v>42</v>
      </c>
      <c r="R53">
        <v>0.38028169014084512</v>
      </c>
      <c r="S53" t="s">
        <v>47</v>
      </c>
      <c r="T53" t="s">
        <v>16</v>
      </c>
      <c r="U53" t="s">
        <v>51</v>
      </c>
      <c r="V53">
        <v>1.321691797381332</v>
      </c>
      <c r="W53">
        <v>0.93268386007609305</v>
      </c>
      <c r="X53" t="s">
        <v>40</v>
      </c>
      <c r="Y53">
        <v>5</v>
      </c>
      <c r="Z53" t="s">
        <v>53</v>
      </c>
      <c r="AA53">
        <v>5.1516983540723787E-2</v>
      </c>
      <c r="AB53" t="s">
        <v>44</v>
      </c>
    </row>
    <row r="54" spans="1:28" x14ac:dyDescent="0.3">
      <c r="A54" t="s">
        <v>60</v>
      </c>
      <c r="B54" t="s">
        <v>66</v>
      </c>
      <c r="C54">
        <v>6</v>
      </c>
      <c r="D54">
        <v>2</v>
      </c>
      <c r="E54" t="s">
        <v>25</v>
      </c>
      <c r="F54" t="s">
        <v>26</v>
      </c>
      <c r="G54">
        <v>498</v>
      </c>
      <c r="H54">
        <v>1</v>
      </c>
      <c r="I54" t="s">
        <v>28</v>
      </c>
      <c r="J54" t="s">
        <v>34</v>
      </c>
      <c r="K54" t="s">
        <v>37</v>
      </c>
      <c r="L54">
        <v>320</v>
      </c>
      <c r="N54">
        <v>5.8055793848260612E-11</v>
      </c>
      <c r="O54" t="s">
        <v>39</v>
      </c>
      <c r="P54">
        <v>5</v>
      </c>
      <c r="Q54" t="s">
        <v>42</v>
      </c>
      <c r="R54">
        <v>0.64386317907444668</v>
      </c>
      <c r="S54" t="s">
        <v>48</v>
      </c>
      <c r="T54" t="s">
        <v>16</v>
      </c>
      <c r="U54" t="s">
        <v>52</v>
      </c>
      <c r="V54">
        <v>51.73625101630396</v>
      </c>
      <c r="W54">
        <v>6.1102445708082858E-10</v>
      </c>
      <c r="X54" t="s">
        <v>39</v>
      </c>
      <c r="Y54">
        <v>5</v>
      </c>
      <c r="Z54" t="s">
        <v>53</v>
      </c>
      <c r="AA54">
        <v>0.32231669868253232</v>
      </c>
      <c r="AB54" t="s">
        <v>47</v>
      </c>
    </row>
    <row r="55" spans="1:28" x14ac:dyDescent="0.3">
      <c r="A55" t="s">
        <v>60</v>
      </c>
      <c r="B55" t="s">
        <v>67</v>
      </c>
      <c r="C55">
        <v>6</v>
      </c>
      <c r="D55">
        <v>2</v>
      </c>
      <c r="E55" t="s">
        <v>25</v>
      </c>
      <c r="F55" t="s">
        <v>26</v>
      </c>
      <c r="G55">
        <v>498</v>
      </c>
      <c r="H55">
        <v>1</v>
      </c>
      <c r="I55" t="s">
        <v>28</v>
      </c>
      <c r="J55" t="s">
        <v>34</v>
      </c>
      <c r="K55" t="s">
        <v>37</v>
      </c>
      <c r="L55">
        <v>557</v>
      </c>
      <c r="N55">
        <v>2.696842465140766E-10</v>
      </c>
      <c r="O55" t="s">
        <v>39</v>
      </c>
      <c r="P55">
        <v>5</v>
      </c>
      <c r="Q55" t="s">
        <v>42</v>
      </c>
      <c r="R55">
        <v>1.1207243460764591</v>
      </c>
      <c r="S55" t="s">
        <v>46</v>
      </c>
      <c r="T55" t="s">
        <v>16</v>
      </c>
      <c r="U55" t="s">
        <v>52</v>
      </c>
      <c r="V55">
        <v>50.403461005295277</v>
      </c>
      <c r="W55">
        <v>1.145831061931136E-9</v>
      </c>
      <c r="X55" t="s">
        <v>39</v>
      </c>
      <c r="Y55">
        <v>5</v>
      </c>
      <c r="Z55" t="s">
        <v>53</v>
      </c>
      <c r="AA55">
        <v>0.3181379717778724</v>
      </c>
      <c r="AB55" t="s">
        <v>47</v>
      </c>
    </row>
    <row r="56" spans="1:28" x14ac:dyDescent="0.3">
      <c r="A56" t="s">
        <v>60</v>
      </c>
      <c r="B56" t="s">
        <v>68</v>
      </c>
      <c r="C56">
        <v>6</v>
      </c>
      <c r="D56">
        <v>2</v>
      </c>
      <c r="E56" t="s">
        <v>25</v>
      </c>
      <c r="F56" t="s">
        <v>26</v>
      </c>
      <c r="G56">
        <v>498</v>
      </c>
      <c r="H56">
        <v>1</v>
      </c>
      <c r="I56" t="s">
        <v>28</v>
      </c>
      <c r="J56" t="s">
        <v>34</v>
      </c>
      <c r="K56" t="s">
        <v>37</v>
      </c>
      <c r="L56">
        <v>202</v>
      </c>
      <c r="N56">
        <v>2.938357172669842E-5</v>
      </c>
      <c r="O56" t="s">
        <v>39</v>
      </c>
      <c r="P56">
        <v>5</v>
      </c>
      <c r="Q56" t="s">
        <v>42</v>
      </c>
      <c r="R56">
        <v>0.40643863179074452</v>
      </c>
      <c r="S56" t="s">
        <v>47</v>
      </c>
      <c r="T56" t="s">
        <v>16</v>
      </c>
      <c r="U56" t="s">
        <v>52</v>
      </c>
      <c r="V56">
        <v>25.17755821015259</v>
      </c>
      <c r="W56">
        <v>1.2875346908198639E-4</v>
      </c>
      <c r="X56" t="s">
        <v>39</v>
      </c>
      <c r="Y56">
        <v>5</v>
      </c>
      <c r="Z56" t="s">
        <v>53</v>
      </c>
      <c r="AA56">
        <v>0.22484960707886339</v>
      </c>
      <c r="AB56" t="s">
        <v>49</v>
      </c>
    </row>
    <row r="57" spans="1:28" x14ac:dyDescent="0.3">
      <c r="A57" t="s">
        <v>60</v>
      </c>
      <c r="B57" t="s">
        <v>69</v>
      </c>
      <c r="C57">
        <v>6</v>
      </c>
      <c r="D57">
        <v>2</v>
      </c>
      <c r="E57" t="s">
        <v>25</v>
      </c>
      <c r="F57" t="s">
        <v>26</v>
      </c>
      <c r="G57">
        <v>498</v>
      </c>
      <c r="H57">
        <v>1</v>
      </c>
      <c r="I57" t="s">
        <v>28</v>
      </c>
      <c r="J57" t="s">
        <v>34</v>
      </c>
      <c r="K57" t="s">
        <v>37</v>
      </c>
      <c r="L57">
        <v>52</v>
      </c>
      <c r="N57">
        <v>0.17904644003768319</v>
      </c>
      <c r="O57" t="s">
        <v>40</v>
      </c>
      <c r="P57">
        <v>5</v>
      </c>
      <c r="Q57" t="s">
        <v>42</v>
      </c>
      <c r="R57">
        <v>0.1046277665995976</v>
      </c>
      <c r="S57" t="s">
        <v>49</v>
      </c>
      <c r="T57" t="s">
        <v>16</v>
      </c>
      <c r="U57" t="s">
        <v>51</v>
      </c>
      <c r="V57">
        <v>4.9652557454044164</v>
      </c>
      <c r="W57">
        <v>0.42013514363880328</v>
      </c>
      <c r="X57" t="s">
        <v>40</v>
      </c>
      <c r="Y57">
        <v>5</v>
      </c>
      <c r="Z57" t="s">
        <v>53</v>
      </c>
      <c r="AA57">
        <v>9.985185558146166E-2</v>
      </c>
      <c r="AB57" t="s">
        <v>44</v>
      </c>
    </row>
    <row r="58" spans="1:28" x14ac:dyDescent="0.3">
      <c r="A58" t="s">
        <v>60</v>
      </c>
      <c r="B58" t="s">
        <v>66</v>
      </c>
      <c r="C58">
        <v>6</v>
      </c>
      <c r="D58">
        <v>2</v>
      </c>
      <c r="E58" t="s">
        <v>25</v>
      </c>
      <c r="F58" t="s">
        <v>26</v>
      </c>
      <c r="G58">
        <v>498</v>
      </c>
      <c r="H58">
        <v>1</v>
      </c>
      <c r="I58" t="s">
        <v>28</v>
      </c>
      <c r="J58" t="s">
        <v>34</v>
      </c>
      <c r="K58" t="s">
        <v>37</v>
      </c>
      <c r="L58">
        <v>87</v>
      </c>
      <c r="N58">
        <v>0.12800321915689761</v>
      </c>
      <c r="O58" t="s">
        <v>40</v>
      </c>
      <c r="P58">
        <v>5</v>
      </c>
      <c r="Q58" t="s">
        <v>42</v>
      </c>
      <c r="R58">
        <v>0.1750503018108652</v>
      </c>
      <c r="S58" t="s">
        <v>50</v>
      </c>
      <c r="T58" t="s">
        <v>16</v>
      </c>
      <c r="U58" t="s">
        <v>51</v>
      </c>
      <c r="V58">
        <v>8.0201038172185868</v>
      </c>
      <c r="W58">
        <v>0.15513114160039451</v>
      </c>
      <c r="X58" t="s">
        <v>40</v>
      </c>
      <c r="Y58">
        <v>5</v>
      </c>
      <c r="Z58" t="s">
        <v>53</v>
      </c>
      <c r="AA58">
        <v>0.12690400363658011</v>
      </c>
      <c r="AB58" t="s">
        <v>49</v>
      </c>
    </row>
    <row r="59" spans="1:28" x14ac:dyDescent="0.3">
      <c r="A59" t="s">
        <v>60</v>
      </c>
      <c r="B59" t="s">
        <v>67</v>
      </c>
      <c r="C59">
        <v>6</v>
      </c>
      <c r="D59">
        <v>2</v>
      </c>
      <c r="E59" t="s">
        <v>25</v>
      </c>
      <c r="F59" t="s">
        <v>26</v>
      </c>
      <c r="G59">
        <v>498</v>
      </c>
      <c r="H59">
        <v>1</v>
      </c>
      <c r="I59" t="s">
        <v>28</v>
      </c>
      <c r="J59" t="s">
        <v>34</v>
      </c>
      <c r="K59" t="s">
        <v>37</v>
      </c>
      <c r="L59">
        <v>14</v>
      </c>
      <c r="N59">
        <v>0.71364709756286981</v>
      </c>
      <c r="O59" t="s">
        <v>40</v>
      </c>
      <c r="P59">
        <v>5</v>
      </c>
      <c r="Q59" t="s">
        <v>42</v>
      </c>
      <c r="R59">
        <v>2.8169014084507039E-2</v>
      </c>
      <c r="S59" t="s">
        <v>44</v>
      </c>
      <c r="T59" t="s">
        <v>16</v>
      </c>
      <c r="U59" t="s">
        <v>51</v>
      </c>
      <c r="V59">
        <v>3.2996167565776529</v>
      </c>
      <c r="W59">
        <v>0.65390035728887452</v>
      </c>
      <c r="X59" t="s">
        <v>40</v>
      </c>
      <c r="Y59">
        <v>5</v>
      </c>
      <c r="Z59" t="s">
        <v>53</v>
      </c>
      <c r="AA59">
        <v>8.1398626886399456E-2</v>
      </c>
      <c r="AB59" t="s">
        <v>44</v>
      </c>
    </row>
    <row r="60" spans="1:28" x14ac:dyDescent="0.3">
      <c r="A60" t="s">
        <v>60</v>
      </c>
      <c r="B60" t="s">
        <v>68</v>
      </c>
      <c r="C60">
        <v>6</v>
      </c>
      <c r="D60">
        <v>6</v>
      </c>
      <c r="E60" t="s">
        <v>25</v>
      </c>
      <c r="F60" t="s">
        <v>26</v>
      </c>
      <c r="G60">
        <v>498</v>
      </c>
      <c r="H60">
        <v>1</v>
      </c>
      <c r="I60" t="s">
        <v>29</v>
      </c>
      <c r="J60" t="s">
        <v>58</v>
      </c>
      <c r="T60" t="s">
        <v>16</v>
      </c>
      <c r="U60" t="s">
        <v>51</v>
      </c>
      <c r="V60">
        <v>18.83967092084211</v>
      </c>
      <c r="W60">
        <v>0.80474245060881144</v>
      </c>
      <c r="X60" t="s">
        <v>40</v>
      </c>
      <c r="Y60">
        <v>25</v>
      </c>
      <c r="Z60" t="s">
        <v>53</v>
      </c>
      <c r="AA60">
        <v>8.6983520852725829E-2</v>
      </c>
      <c r="AB60" t="s">
        <v>49</v>
      </c>
    </row>
    <row r="61" spans="1:28" x14ac:dyDescent="0.3">
      <c r="A61" t="s">
        <v>60</v>
      </c>
      <c r="B61" t="s">
        <v>69</v>
      </c>
      <c r="C61">
        <v>6</v>
      </c>
      <c r="D61">
        <v>5</v>
      </c>
      <c r="E61" t="s">
        <v>25</v>
      </c>
      <c r="F61" t="s">
        <v>25</v>
      </c>
      <c r="G61">
        <v>497</v>
      </c>
      <c r="H61">
        <v>2</v>
      </c>
      <c r="I61" t="s">
        <v>27</v>
      </c>
      <c r="J61" t="s">
        <v>32</v>
      </c>
      <c r="K61" t="s">
        <v>36</v>
      </c>
      <c r="L61">
        <v>2.3154468350523598</v>
      </c>
      <c r="M61">
        <v>5.3612940459540877</v>
      </c>
      <c r="N61">
        <v>2.058849091270332E-2</v>
      </c>
      <c r="O61" t="s">
        <v>39</v>
      </c>
      <c r="P61">
        <v>1</v>
      </c>
      <c r="T61" t="s">
        <v>16</v>
      </c>
      <c r="U61" t="s">
        <v>51</v>
      </c>
      <c r="V61">
        <v>40.729484136583601</v>
      </c>
      <c r="W61">
        <v>4.0347613222127977E-3</v>
      </c>
      <c r="X61" t="s">
        <v>39</v>
      </c>
      <c r="Y61">
        <v>20</v>
      </c>
      <c r="Z61" t="s">
        <v>53</v>
      </c>
      <c r="AA61">
        <v>0.14313513921030119</v>
      </c>
      <c r="AB61" t="s">
        <v>49</v>
      </c>
    </row>
    <row r="62" spans="1:28" x14ac:dyDescent="0.3">
      <c r="A62" t="s">
        <v>60</v>
      </c>
      <c r="B62" t="s">
        <v>66</v>
      </c>
      <c r="C62">
        <v>6</v>
      </c>
      <c r="D62">
        <v>5</v>
      </c>
      <c r="E62" t="s">
        <v>25</v>
      </c>
      <c r="F62" t="s">
        <v>25</v>
      </c>
      <c r="G62">
        <v>497</v>
      </c>
      <c r="H62">
        <v>2</v>
      </c>
      <c r="I62" t="s">
        <v>27</v>
      </c>
      <c r="J62" t="s">
        <v>33</v>
      </c>
      <c r="K62" t="s">
        <v>36</v>
      </c>
      <c r="L62">
        <v>8.4622422664761193E-2</v>
      </c>
      <c r="N62">
        <v>1.189540850812503E-2</v>
      </c>
      <c r="O62" t="s">
        <v>39</v>
      </c>
      <c r="P62">
        <v>20</v>
      </c>
      <c r="Q62" t="s">
        <v>41</v>
      </c>
      <c r="R62">
        <v>8.4622422664761193E-2</v>
      </c>
      <c r="S62" t="s">
        <v>45</v>
      </c>
      <c r="T62" t="s">
        <v>16</v>
      </c>
      <c r="U62" t="s">
        <v>51</v>
      </c>
      <c r="V62">
        <v>40.729484136583601</v>
      </c>
      <c r="W62">
        <v>4.0347613222127977E-3</v>
      </c>
      <c r="X62" t="s">
        <v>39</v>
      </c>
      <c r="Y62">
        <v>20</v>
      </c>
      <c r="Z62" t="s">
        <v>53</v>
      </c>
      <c r="AA62">
        <v>0.14313513921030119</v>
      </c>
      <c r="AB62" t="s">
        <v>49</v>
      </c>
    </row>
    <row r="63" spans="1:28" x14ac:dyDescent="0.3">
      <c r="A63" t="s">
        <v>60</v>
      </c>
      <c r="B63" t="s">
        <v>67</v>
      </c>
      <c r="C63">
        <v>6</v>
      </c>
      <c r="D63">
        <v>5</v>
      </c>
      <c r="E63" t="s">
        <v>25</v>
      </c>
      <c r="F63" t="s">
        <v>25</v>
      </c>
      <c r="G63">
        <v>497</v>
      </c>
      <c r="H63">
        <v>2</v>
      </c>
      <c r="I63" t="s">
        <v>27</v>
      </c>
      <c r="J63" t="s">
        <v>54</v>
      </c>
      <c r="K63" t="s">
        <v>36</v>
      </c>
      <c r="L63">
        <v>43564</v>
      </c>
      <c r="N63">
        <v>1.1895408508125E-2</v>
      </c>
      <c r="O63" t="s">
        <v>39</v>
      </c>
      <c r="T63" t="s">
        <v>16</v>
      </c>
      <c r="U63" t="s">
        <v>51</v>
      </c>
      <c r="V63">
        <v>40.729484136583601</v>
      </c>
      <c r="W63">
        <v>4.0347613222127977E-3</v>
      </c>
      <c r="X63" t="s">
        <v>39</v>
      </c>
      <c r="Y63">
        <v>20</v>
      </c>
      <c r="Z63" t="s">
        <v>53</v>
      </c>
      <c r="AA63">
        <v>0.14313513921030119</v>
      </c>
      <c r="AB63" t="s">
        <v>49</v>
      </c>
    </row>
    <row r="64" spans="1:28" x14ac:dyDescent="0.3">
      <c r="A64" t="s">
        <v>60</v>
      </c>
      <c r="B64" t="s">
        <v>68</v>
      </c>
      <c r="C64">
        <v>6</v>
      </c>
      <c r="D64">
        <v>5</v>
      </c>
      <c r="E64" t="s">
        <v>25</v>
      </c>
      <c r="F64" t="s">
        <v>25</v>
      </c>
      <c r="G64">
        <v>497</v>
      </c>
      <c r="H64">
        <v>2</v>
      </c>
      <c r="I64" t="s">
        <v>27</v>
      </c>
      <c r="J64" t="s">
        <v>55</v>
      </c>
      <c r="K64" t="s">
        <v>36</v>
      </c>
      <c r="L64">
        <v>479611</v>
      </c>
      <c r="N64">
        <v>1.23605827919248E-2</v>
      </c>
      <c r="O64" t="str">
        <f t="shared" ref="O64" si="1">IF(N64&lt;0.05, "significant", "not significant")</f>
        <v>significant</v>
      </c>
      <c r="T64" t="s">
        <v>16</v>
      </c>
      <c r="U64" t="s">
        <v>51</v>
      </c>
      <c r="V64">
        <v>40.729484136583601</v>
      </c>
      <c r="W64">
        <v>4.0347613222127977E-3</v>
      </c>
      <c r="X64" t="s">
        <v>39</v>
      </c>
      <c r="Y64">
        <v>20</v>
      </c>
      <c r="Z64" t="s">
        <v>53</v>
      </c>
      <c r="AA64">
        <v>0.14313513921030119</v>
      </c>
      <c r="AB64" t="s">
        <v>49</v>
      </c>
    </row>
    <row r="65" spans="1:28" x14ac:dyDescent="0.3">
      <c r="A65" t="s">
        <v>60</v>
      </c>
      <c r="B65" t="s">
        <v>69</v>
      </c>
      <c r="C65">
        <v>6</v>
      </c>
      <c r="D65">
        <v>5</v>
      </c>
      <c r="E65" t="s">
        <v>25</v>
      </c>
      <c r="F65" t="s">
        <v>25</v>
      </c>
      <c r="G65">
        <v>497</v>
      </c>
      <c r="H65">
        <v>2</v>
      </c>
      <c r="I65" t="s">
        <v>27</v>
      </c>
      <c r="J65" t="s">
        <v>32</v>
      </c>
      <c r="K65" t="s">
        <v>36</v>
      </c>
      <c r="L65">
        <v>6.5108528344175038</v>
      </c>
      <c r="M65">
        <v>2.55163728504218</v>
      </c>
      <c r="N65">
        <v>1.072180742240092E-2</v>
      </c>
      <c r="O65" t="s">
        <v>39</v>
      </c>
      <c r="P65">
        <v>1</v>
      </c>
      <c r="T65" t="s">
        <v>16</v>
      </c>
      <c r="U65" t="s">
        <v>51</v>
      </c>
      <c r="V65">
        <v>43.601863632142283</v>
      </c>
      <c r="W65">
        <v>1.7009532934333729E-3</v>
      </c>
      <c r="X65" t="s">
        <v>39</v>
      </c>
      <c r="Y65">
        <v>20</v>
      </c>
      <c r="Z65" t="s">
        <v>53</v>
      </c>
      <c r="AA65">
        <v>0.1480963435670806</v>
      </c>
      <c r="AB65" t="s">
        <v>49</v>
      </c>
    </row>
    <row r="66" spans="1:28" x14ac:dyDescent="0.3">
      <c r="A66" t="s">
        <v>60</v>
      </c>
      <c r="B66" t="s">
        <v>66</v>
      </c>
      <c r="C66">
        <v>6</v>
      </c>
      <c r="D66">
        <v>5</v>
      </c>
      <c r="E66" t="s">
        <v>25</v>
      </c>
      <c r="F66" t="s">
        <v>25</v>
      </c>
      <c r="G66">
        <v>497</v>
      </c>
      <c r="H66">
        <v>2</v>
      </c>
      <c r="I66" t="s">
        <v>27</v>
      </c>
      <c r="J66" t="s">
        <v>33</v>
      </c>
      <c r="K66" t="s">
        <v>36</v>
      </c>
      <c r="L66">
        <v>7.6586278232776944E-2</v>
      </c>
      <c r="N66">
        <v>2.5850862601628818E-2</v>
      </c>
      <c r="O66" t="s">
        <v>39</v>
      </c>
      <c r="P66">
        <v>20</v>
      </c>
      <c r="Q66" t="s">
        <v>41</v>
      </c>
      <c r="R66">
        <v>7.6586278232776944E-2</v>
      </c>
      <c r="S66" t="s">
        <v>45</v>
      </c>
      <c r="T66" t="s">
        <v>16</v>
      </c>
      <c r="U66" t="s">
        <v>51</v>
      </c>
      <c r="V66">
        <v>43.601863632142283</v>
      </c>
      <c r="W66">
        <v>1.7009532934333729E-3</v>
      </c>
      <c r="X66" t="s">
        <v>39</v>
      </c>
      <c r="Y66">
        <v>20</v>
      </c>
      <c r="Z66" t="s">
        <v>53</v>
      </c>
      <c r="AA66">
        <v>0.1480963435670806</v>
      </c>
      <c r="AB66" t="s">
        <v>49</v>
      </c>
    </row>
    <row r="67" spans="1:28" x14ac:dyDescent="0.3">
      <c r="A67" t="s">
        <v>60</v>
      </c>
      <c r="B67" t="s">
        <v>67</v>
      </c>
      <c r="C67">
        <v>6</v>
      </c>
      <c r="D67">
        <v>5</v>
      </c>
      <c r="E67" t="s">
        <v>25</v>
      </c>
      <c r="F67" t="s">
        <v>25</v>
      </c>
      <c r="G67">
        <v>497</v>
      </c>
      <c r="H67">
        <v>2</v>
      </c>
      <c r="I67" t="s">
        <v>27</v>
      </c>
      <c r="J67" t="s">
        <v>54</v>
      </c>
      <c r="K67" t="s">
        <v>36</v>
      </c>
      <c r="L67">
        <v>45568.5</v>
      </c>
      <c r="N67">
        <v>2.5850862601628801E-2</v>
      </c>
      <c r="O67" t="str">
        <f t="shared" ref="O67:O68" si="2">IF(N67&lt;0.05, "significant", "not significant")</f>
        <v>significant</v>
      </c>
      <c r="T67" t="s">
        <v>16</v>
      </c>
      <c r="U67" t="s">
        <v>51</v>
      </c>
      <c r="V67">
        <v>43.601863632142283</v>
      </c>
      <c r="W67">
        <v>1.7009532934333729E-3</v>
      </c>
      <c r="X67" t="s">
        <v>39</v>
      </c>
      <c r="Y67">
        <v>20</v>
      </c>
      <c r="Z67" t="s">
        <v>53</v>
      </c>
      <c r="AA67">
        <v>0.1480963435670806</v>
      </c>
      <c r="AB67" t="s">
        <v>49</v>
      </c>
    </row>
    <row r="68" spans="1:28" x14ac:dyDescent="0.3">
      <c r="A68" t="s">
        <v>60</v>
      </c>
      <c r="B68" t="s">
        <v>68</v>
      </c>
      <c r="C68">
        <v>6</v>
      </c>
      <c r="D68">
        <v>5</v>
      </c>
      <c r="E68" t="s">
        <v>25</v>
      </c>
      <c r="F68" t="s">
        <v>25</v>
      </c>
      <c r="G68">
        <v>497</v>
      </c>
      <c r="H68">
        <v>2</v>
      </c>
      <c r="I68" t="s">
        <v>27</v>
      </c>
      <c r="J68" t="s">
        <v>55</v>
      </c>
      <c r="K68" t="s">
        <v>36</v>
      </c>
      <c r="L68">
        <v>475088</v>
      </c>
      <c r="N68">
        <v>7.3930934459144797E-3</v>
      </c>
      <c r="O68" t="str">
        <f t="shared" si="2"/>
        <v>significant</v>
      </c>
      <c r="T68" t="s">
        <v>16</v>
      </c>
      <c r="U68" t="s">
        <v>51</v>
      </c>
      <c r="V68">
        <v>43.601863632142283</v>
      </c>
      <c r="W68">
        <v>1.7009532934333729E-3</v>
      </c>
      <c r="X68" t="s">
        <v>39</v>
      </c>
      <c r="Y68">
        <v>20</v>
      </c>
      <c r="Z68" t="s">
        <v>53</v>
      </c>
      <c r="AA68">
        <v>0.1480963435670806</v>
      </c>
      <c r="AB68" t="s">
        <v>49</v>
      </c>
    </row>
    <row r="69" spans="1:28" x14ac:dyDescent="0.3">
      <c r="A69" t="s">
        <v>60</v>
      </c>
      <c r="B69" t="s">
        <v>69</v>
      </c>
      <c r="C69">
        <v>6</v>
      </c>
      <c r="D69">
        <v>5</v>
      </c>
      <c r="E69" t="s">
        <v>25</v>
      </c>
      <c r="F69" t="s">
        <v>26</v>
      </c>
      <c r="G69">
        <v>495</v>
      </c>
      <c r="H69">
        <v>4</v>
      </c>
      <c r="I69" t="s">
        <v>29</v>
      </c>
      <c r="J69" t="s">
        <v>58</v>
      </c>
      <c r="K69" t="s">
        <v>59</v>
      </c>
      <c r="T69" t="s">
        <v>16</v>
      </c>
      <c r="U69" t="s">
        <v>51</v>
      </c>
      <c r="V69">
        <v>41.859339440947117</v>
      </c>
      <c r="W69">
        <v>2.884682655726294E-3</v>
      </c>
      <c r="X69" t="s">
        <v>39</v>
      </c>
      <c r="Y69">
        <v>20</v>
      </c>
      <c r="Z69" t="s">
        <v>53</v>
      </c>
      <c r="AA69">
        <v>0.1453997267044573</v>
      </c>
      <c r="AB69" t="s">
        <v>49</v>
      </c>
    </row>
    <row r="70" spans="1:28" x14ac:dyDescent="0.3">
      <c r="A70" t="s">
        <v>60</v>
      </c>
      <c r="B70" t="s">
        <v>66</v>
      </c>
      <c r="C70">
        <v>6</v>
      </c>
      <c r="D70">
        <v>5</v>
      </c>
      <c r="E70" t="s">
        <v>25</v>
      </c>
      <c r="F70" t="s">
        <v>25</v>
      </c>
      <c r="G70">
        <v>492</v>
      </c>
      <c r="H70">
        <v>7</v>
      </c>
      <c r="I70" t="s">
        <v>27</v>
      </c>
      <c r="J70" t="s">
        <v>32</v>
      </c>
      <c r="K70" t="s">
        <v>36</v>
      </c>
      <c r="L70">
        <v>5.1210688299095297</v>
      </c>
      <c r="M70">
        <v>26.22534596067101</v>
      </c>
      <c r="N70">
        <v>3.0380872084734278E-7</v>
      </c>
      <c r="O70" t="s">
        <v>39</v>
      </c>
      <c r="P70">
        <v>1</v>
      </c>
      <c r="T70" t="s">
        <v>16</v>
      </c>
      <c r="U70" t="s">
        <v>51</v>
      </c>
      <c r="V70">
        <v>42.337538906176157</v>
      </c>
      <c r="W70">
        <v>2.4985842300347819E-3</v>
      </c>
      <c r="X70" t="s">
        <v>39</v>
      </c>
      <c r="Y70">
        <v>20</v>
      </c>
      <c r="Z70" t="s">
        <v>53</v>
      </c>
      <c r="AA70">
        <v>0.14667302780835889</v>
      </c>
      <c r="AB70" t="s">
        <v>49</v>
      </c>
    </row>
    <row r="71" spans="1:28" x14ac:dyDescent="0.3">
      <c r="A71" t="s">
        <v>60</v>
      </c>
      <c r="B71" t="s">
        <v>67</v>
      </c>
      <c r="C71">
        <v>6</v>
      </c>
      <c r="D71">
        <v>5</v>
      </c>
      <c r="E71" t="s">
        <v>25</v>
      </c>
      <c r="F71" t="s">
        <v>25</v>
      </c>
      <c r="G71">
        <v>492</v>
      </c>
      <c r="H71">
        <v>7</v>
      </c>
      <c r="I71" t="s">
        <v>27</v>
      </c>
      <c r="J71" t="s">
        <v>33</v>
      </c>
      <c r="K71" t="s">
        <v>36</v>
      </c>
      <c r="L71">
        <v>0.18883435785577371</v>
      </c>
      <c r="N71">
        <v>5.5421457042223567E-8</v>
      </c>
      <c r="O71" t="s">
        <v>39</v>
      </c>
      <c r="P71">
        <v>20</v>
      </c>
      <c r="Q71" t="s">
        <v>41</v>
      </c>
      <c r="R71">
        <v>0.18883435785577371</v>
      </c>
      <c r="S71" t="s">
        <v>44</v>
      </c>
      <c r="T71" t="s">
        <v>16</v>
      </c>
      <c r="U71" t="s">
        <v>51</v>
      </c>
      <c r="V71">
        <v>42.337538906176157</v>
      </c>
      <c r="W71">
        <v>2.4985842300347819E-3</v>
      </c>
      <c r="X71" t="s">
        <v>39</v>
      </c>
      <c r="Y71">
        <v>20</v>
      </c>
      <c r="Z71" t="s">
        <v>53</v>
      </c>
      <c r="AA71">
        <v>0.14667302780835889</v>
      </c>
      <c r="AB71" t="s">
        <v>49</v>
      </c>
    </row>
    <row r="72" spans="1:28" x14ac:dyDescent="0.3">
      <c r="A72" t="s">
        <v>60</v>
      </c>
      <c r="B72" t="s">
        <v>68</v>
      </c>
      <c r="C72">
        <v>6</v>
      </c>
      <c r="D72">
        <v>5</v>
      </c>
      <c r="E72" t="s">
        <v>25</v>
      </c>
      <c r="F72" t="s">
        <v>25</v>
      </c>
      <c r="G72">
        <v>492</v>
      </c>
      <c r="H72">
        <v>7</v>
      </c>
      <c r="I72" t="s">
        <v>27</v>
      </c>
      <c r="J72" t="s">
        <v>54</v>
      </c>
      <c r="K72" t="s">
        <v>36</v>
      </c>
      <c r="L72">
        <v>51265</v>
      </c>
      <c r="N72" s="2">
        <v>5.54214570422236E-8</v>
      </c>
      <c r="O72" t="str">
        <f t="shared" ref="O72:O73" si="3">IF(N72&lt;0.05, "significant", "not significant")</f>
        <v>significant</v>
      </c>
      <c r="T72" t="s">
        <v>16</v>
      </c>
      <c r="U72" t="s">
        <v>51</v>
      </c>
      <c r="V72">
        <v>42.337538906176157</v>
      </c>
      <c r="W72">
        <v>2.4985842300347819E-3</v>
      </c>
      <c r="X72" t="s">
        <v>39</v>
      </c>
      <c r="Y72">
        <v>20</v>
      </c>
      <c r="Z72" t="s">
        <v>53</v>
      </c>
      <c r="AA72">
        <v>0.14667302780835889</v>
      </c>
      <c r="AB72" t="s">
        <v>49</v>
      </c>
    </row>
    <row r="73" spans="1:28" x14ac:dyDescent="0.3">
      <c r="A73" t="s">
        <v>60</v>
      </c>
      <c r="B73" t="s">
        <v>69</v>
      </c>
      <c r="C73">
        <v>6</v>
      </c>
      <c r="D73">
        <v>5</v>
      </c>
      <c r="E73" t="s">
        <v>25</v>
      </c>
      <c r="F73" t="s">
        <v>25</v>
      </c>
      <c r="G73">
        <v>492</v>
      </c>
      <c r="H73">
        <v>7</v>
      </c>
      <c r="I73" t="s">
        <v>27</v>
      </c>
      <c r="J73" t="s">
        <v>55</v>
      </c>
      <c r="K73" t="s">
        <v>36</v>
      </c>
      <c r="L73">
        <v>499720.5</v>
      </c>
      <c r="N73" s="2">
        <v>3.1027722737312097E-7</v>
      </c>
      <c r="O73" t="str">
        <f t="shared" si="3"/>
        <v>significant</v>
      </c>
      <c r="T73" t="s">
        <v>16</v>
      </c>
      <c r="U73" t="s">
        <v>51</v>
      </c>
      <c r="V73">
        <v>42.337538906176157</v>
      </c>
      <c r="W73">
        <v>2.4985842300347819E-3</v>
      </c>
      <c r="X73" t="s">
        <v>39</v>
      </c>
      <c r="Y73">
        <v>20</v>
      </c>
      <c r="Z73" t="s">
        <v>53</v>
      </c>
      <c r="AA73">
        <v>0.14667302780835889</v>
      </c>
      <c r="AB73" t="s">
        <v>49</v>
      </c>
    </row>
    <row r="74" spans="1:28" x14ac:dyDescent="0.3">
      <c r="A74" t="s">
        <v>60</v>
      </c>
      <c r="B74" t="s">
        <v>66</v>
      </c>
      <c r="C74">
        <v>6</v>
      </c>
      <c r="D74">
        <v>6</v>
      </c>
      <c r="E74" t="s">
        <v>25</v>
      </c>
      <c r="F74" t="s">
        <v>25</v>
      </c>
      <c r="G74">
        <v>492</v>
      </c>
      <c r="H74">
        <v>7</v>
      </c>
      <c r="I74" t="s">
        <v>27</v>
      </c>
      <c r="J74" t="s">
        <v>32</v>
      </c>
      <c r="K74" t="s">
        <v>36</v>
      </c>
      <c r="L74">
        <v>1.6066758376083199</v>
      </c>
      <c r="M74">
        <v>2.581407247154428</v>
      </c>
      <c r="N74">
        <v>0.1081254966863083</v>
      </c>
      <c r="O74" t="s">
        <v>40</v>
      </c>
      <c r="P74">
        <v>1</v>
      </c>
      <c r="T74" t="s">
        <v>16</v>
      </c>
      <c r="U74" t="s">
        <v>51</v>
      </c>
      <c r="V74">
        <v>20.094804690252381</v>
      </c>
      <c r="W74">
        <v>0.7418346518251786</v>
      </c>
      <c r="X74" t="s">
        <v>40</v>
      </c>
      <c r="Y74">
        <v>25</v>
      </c>
      <c r="Z74" t="s">
        <v>53</v>
      </c>
      <c r="AA74">
        <v>9.0380417086808801E-2</v>
      </c>
      <c r="AB74" t="s">
        <v>49</v>
      </c>
    </row>
    <row r="75" spans="1:28" x14ac:dyDescent="0.3">
      <c r="A75" t="s">
        <v>60</v>
      </c>
      <c r="B75" t="s">
        <v>67</v>
      </c>
      <c r="C75">
        <v>6</v>
      </c>
      <c r="D75">
        <v>6</v>
      </c>
      <c r="E75" t="s">
        <v>25</v>
      </c>
      <c r="F75" t="s">
        <v>25</v>
      </c>
      <c r="G75">
        <v>492</v>
      </c>
      <c r="H75">
        <v>7</v>
      </c>
      <c r="I75" t="s">
        <v>27</v>
      </c>
      <c r="J75" t="s">
        <v>33</v>
      </c>
      <c r="K75" t="s">
        <v>36</v>
      </c>
      <c r="L75">
        <v>4.8872633847090473E-2</v>
      </c>
      <c r="N75">
        <v>0.18170285704278349</v>
      </c>
      <c r="O75" t="s">
        <v>40</v>
      </c>
      <c r="P75">
        <v>25</v>
      </c>
      <c r="Q75" t="s">
        <v>41</v>
      </c>
      <c r="R75">
        <v>4.8872633847090473E-2</v>
      </c>
      <c r="S75" t="s">
        <v>45</v>
      </c>
      <c r="T75" t="s">
        <v>16</v>
      </c>
      <c r="U75" t="s">
        <v>51</v>
      </c>
      <c r="V75">
        <v>20.094804690252381</v>
      </c>
      <c r="W75">
        <v>0.7418346518251786</v>
      </c>
      <c r="X75" t="s">
        <v>40</v>
      </c>
      <c r="Y75">
        <v>25</v>
      </c>
      <c r="Z75" t="s">
        <v>53</v>
      </c>
      <c r="AA75">
        <v>9.0380417086808801E-2</v>
      </c>
      <c r="AB75" t="s">
        <v>49</v>
      </c>
    </row>
    <row r="76" spans="1:28" x14ac:dyDescent="0.3">
      <c r="A76" t="s">
        <v>60</v>
      </c>
      <c r="B76" t="s">
        <v>68</v>
      </c>
      <c r="C76">
        <v>6</v>
      </c>
      <c r="D76">
        <v>6</v>
      </c>
      <c r="E76" t="s">
        <v>25</v>
      </c>
      <c r="F76" t="s">
        <v>25</v>
      </c>
      <c r="G76">
        <v>492</v>
      </c>
      <c r="H76">
        <v>7</v>
      </c>
      <c r="I76" t="s">
        <v>27</v>
      </c>
      <c r="J76" t="s">
        <v>54</v>
      </c>
      <c r="K76" t="s">
        <v>36</v>
      </c>
      <c r="L76">
        <v>46675</v>
      </c>
      <c r="N76">
        <v>0.18170285704278299</v>
      </c>
      <c r="O76" t="str">
        <f t="shared" ref="O76:O77" si="4">IF(N76&lt;0.05, "significant", "not significant")</f>
        <v>not significant</v>
      </c>
      <c r="T76" t="s">
        <v>16</v>
      </c>
      <c r="U76" t="s">
        <v>51</v>
      </c>
      <c r="V76">
        <v>20.094804690252381</v>
      </c>
      <c r="W76">
        <v>0.7418346518251786</v>
      </c>
      <c r="X76" t="s">
        <v>40</v>
      </c>
      <c r="Y76">
        <v>25</v>
      </c>
      <c r="Z76" t="s">
        <v>53</v>
      </c>
      <c r="AA76">
        <v>9.0380417086808801E-2</v>
      </c>
      <c r="AB76" t="s">
        <v>49</v>
      </c>
    </row>
    <row r="77" spans="1:28" x14ac:dyDescent="0.3">
      <c r="A77" t="s">
        <v>60</v>
      </c>
      <c r="B77" t="s">
        <v>69</v>
      </c>
      <c r="C77">
        <v>6</v>
      </c>
      <c r="D77">
        <v>6</v>
      </c>
      <c r="E77" t="s">
        <v>25</v>
      </c>
      <c r="F77" t="s">
        <v>25</v>
      </c>
      <c r="G77">
        <v>492</v>
      </c>
      <c r="H77">
        <v>7</v>
      </c>
      <c r="I77" t="s">
        <v>27</v>
      </c>
      <c r="J77" t="s">
        <v>55</v>
      </c>
      <c r="K77" t="s">
        <v>36</v>
      </c>
      <c r="L77">
        <v>587163</v>
      </c>
      <c r="N77">
        <v>0.104264976706286</v>
      </c>
      <c r="O77" t="str">
        <f t="shared" si="4"/>
        <v>not significant</v>
      </c>
      <c r="T77" t="s">
        <v>16</v>
      </c>
      <c r="U77" t="s">
        <v>51</v>
      </c>
      <c r="V77">
        <v>20.094804690252381</v>
      </c>
      <c r="W77">
        <v>0.7418346518251786</v>
      </c>
      <c r="X77" t="s">
        <v>40</v>
      </c>
      <c r="Y77">
        <v>25</v>
      </c>
      <c r="Z77" t="s">
        <v>53</v>
      </c>
      <c r="AA77">
        <v>9.0380417086808801E-2</v>
      </c>
      <c r="AB77" t="s">
        <v>49</v>
      </c>
    </row>
    <row r="78" spans="1:28" x14ac:dyDescent="0.3">
      <c r="A78" t="s">
        <v>60</v>
      </c>
      <c r="B78" t="s">
        <v>66</v>
      </c>
      <c r="C78">
        <v>6</v>
      </c>
      <c r="D78">
        <v>6</v>
      </c>
      <c r="E78" t="s">
        <v>25</v>
      </c>
      <c r="F78" t="s">
        <v>25</v>
      </c>
      <c r="G78">
        <v>492</v>
      </c>
      <c r="H78">
        <v>7</v>
      </c>
      <c r="I78" t="s">
        <v>27</v>
      </c>
      <c r="J78" t="s">
        <v>32</v>
      </c>
      <c r="K78" t="s">
        <v>36</v>
      </c>
      <c r="L78">
        <v>5.2072847374811397</v>
      </c>
      <c r="M78">
        <v>27.115814337204071</v>
      </c>
      <c r="N78">
        <v>1.916239340538084E-7</v>
      </c>
      <c r="O78" t="s">
        <v>39</v>
      </c>
      <c r="P78">
        <v>1</v>
      </c>
      <c r="T78" t="s">
        <v>16</v>
      </c>
      <c r="U78" t="s">
        <v>51</v>
      </c>
      <c r="V78">
        <v>66.555524638712313</v>
      </c>
      <c r="W78">
        <v>1.233397429441121E-5</v>
      </c>
      <c r="X78" t="s">
        <v>39</v>
      </c>
      <c r="Y78">
        <v>25</v>
      </c>
      <c r="Z78" t="s">
        <v>53</v>
      </c>
      <c r="AA78">
        <v>0.16448431936373059</v>
      </c>
      <c r="AB78" t="s">
        <v>47</v>
      </c>
    </row>
    <row r="79" spans="1:28" x14ac:dyDescent="0.3">
      <c r="A79" t="s">
        <v>60</v>
      </c>
      <c r="B79" t="s">
        <v>67</v>
      </c>
      <c r="C79">
        <v>6</v>
      </c>
      <c r="D79">
        <v>6</v>
      </c>
      <c r="E79" t="s">
        <v>25</v>
      </c>
      <c r="F79" t="s">
        <v>25</v>
      </c>
      <c r="G79">
        <v>492</v>
      </c>
      <c r="H79">
        <v>7</v>
      </c>
      <c r="I79" t="s">
        <v>27</v>
      </c>
      <c r="J79" t="s">
        <v>33</v>
      </c>
      <c r="K79" t="s">
        <v>36</v>
      </c>
      <c r="L79">
        <v>0.19559176389393609</v>
      </c>
      <c r="N79">
        <v>1.178544420146797E-7</v>
      </c>
      <c r="O79" t="s">
        <v>39</v>
      </c>
      <c r="P79">
        <v>25</v>
      </c>
      <c r="Q79" t="s">
        <v>41</v>
      </c>
      <c r="R79">
        <v>0.19559176389393609</v>
      </c>
      <c r="S79" t="s">
        <v>44</v>
      </c>
      <c r="T79" t="s">
        <v>16</v>
      </c>
      <c r="U79" t="s">
        <v>51</v>
      </c>
      <c r="V79">
        <v>66.555524638712313</v>
      </c>
      <c r="W79">
        <v>1.233397429441121E-5</v>
      </c>
      <c r="X79" t="s">
        <v>39</v>
      </c>
      <c r="Y79">
        <v>25</v>
      </c>
      <c r="Z79" t="s">
        <v>53</v>
      </c>
      <c r="AA79">
        <v>0.16448431936373059</v>
      </c>
      <c r="AB79" t="s">
        <v>47</v>
      </c>
    </row>
    <row r="80" spans="1:28" x14ac:dyDescent="0.3">
      <c r="A80" t="s">
        <v>60</v>
      </c>
      <c r="B80" t="s">
        <v>68</v>
      </c>
      <c r="C80">
        <v>6</v>
      </c>
      <c r="D80">
        <v>6</v>
      </c>
      <c r="E80" t="s">
        <v>25</v>
      </c>
      <c r="F80" t="s">
        <v>25</v>
      </c>
      <c r="G80">
        <v>492</v>
      </c>
      <c r="H80">
        <v>7</v>
      </c>
      <c r="I80" t="s">
        <v>27</v>
      </c>
      <c r="J80" t="s">
        <v>54</v>
      </c>
      <c r="K80" t="s">
        <v>36</v>
      </c>
      <c r="L80">
        <v>51632.5</v>
      </c>
      <c r="N80" s="2">
        <v>1.1785444201468E-7</v>
      </c>
      <c r="O80" t="str">
        <f t="shared" ref="O80:O81" si="5">IF(N80&lt;0.05, "significant", "not significant")</f>
        <v>significant</v>
      </c>
      <c r="T80" t="s">
        <v>16</v>
      </c>
      <c r="U80" t="s">
        <v>51</v>
      </c>
      <c r="V80">
        <v>66.555524638712313</v>
      </c>
      <c r="W80">
        <v>1.233397429441121E-5</v>
      </c>
      <c r="X80" t="s">
        <v>39</v>
      </c>
      <c r="Y80">
        <v>25</v>
      </c>
      <c r="Z80" t="s">
        <v>53</v>
      </c>
      <c r="AA80">
        <v>0.16448431936373059</v>
      </c>
      <c r="AB80" t="s">
        <v>47</v>
      </c>
    </row>
    <row r="81" spans="1:28" x14ac:dyDescent="0.3">
      <c r="A81" t="s">
        <v>60</v>
      </c>
      <c r="B81" t="s">
        <v>69</v>
      </c>
      <c r="C81">
        <v>6</v>
      </c>
      <c r="D81">
        <v>6</v>
      </c>
      <c r="E81" t="s">
        <v>25</v>
      </c>
      <c r="F81" t="s">
        <v>25</v>
      </c>
      <c r="G81">
        <v>492</v>
      </c>
      <c r="H81">
        <v>7</v>
      </c>
      <c r="I81" t="s">
        <v>27</v>
      </c>
      <c r="J81" t="s">
        <v>55</v>
      </c>
      <c r="K81" t="s">
        <v>36</v>
      </c>
      <c r="L81">
        <v>616282.5</v>
      </c>
      <c r="N81" s="2">
        <v>9.9476413369304101E-8</v>
      </c>
      <c r="O81" t="str">
        <f t="shared" si="5"/>
        <v>significant</v>
      </c>
      <c r="T81" t="s">
        <v>16</v>
      </c>
      <c r="U81" t="s">
        <v>51</v>
      </c>
      <c r="V81">
        <v>66.555524638712313</v>
      </c>
      <c r="W81">
        <v>1.233397429441121E-5</v>
      </c>
      <c r="X81" t="s">
        <v>39</v>
      </c>
      <c r="Y81">
        <v>25</v>
      </c>
      <c r="Z81" t="s">
        <v>53</v>
      </c>
      <c r="AA81">
        <v>0.16448431936373059</v>
      </c>
      <c r="AB81" t="s">
        <v>47</v>
      </c>
    </row>
    <row r="82" spans="1:28" x14ac:dyDescent="0.3">
      <c r="A82" t="s">
        <v>60</v>
      </c>
      <c r="B82" t="s">
        <v>66</v>
      </c>
      <c r="C82">
        <v>6</v>
      </c>
      <c r="D82">
        <v>2</v>
      </c>
      <c r="E82" t="s">
        <v>25</v>
      </c>
      <c r="F82" t="s">
        <v>26</v>
      </c>
      <c r="G82">
        <v>472</v>
      </c>
      <c r="H82">
        <v>27</v>
      </c>
      <c r="I82" t="s">
        <v>28</v>
      </c>
      <c r="J82" t="s">
        <v>34</v>
      </c>
      <c r="K82" t="s">
        <v>37</v>
      </c>
      <c r="L82">
        <v>288</v>
      </c>
      <c r="N82">
        <v>2.8241181486276268E-6</v>
      </c>
      <c r="O82" t="s">
        <v>39</v>
      </c>
      <c r="P82">
        <v>5</v>
      </c>
      <c r="Q82" t="s">
        <v>42</v>
      </c>
      <c r="R82">
        <v>0.61146496815286622</v>
      </c>
      <c r="S82" t="s">
        <v>47</v>
      </c>
      <c r="T82" t="s">
        <v>16</v>
      </c>
      <c r="U82" t="s">
        <v>52</v>
      </c>
      <c r="V82">
        <v>24.604868660924321</v>
      </c>
      <c r="W82">
        <v>1.6606572092086591E-4</v>
      </c>
      <c r="X82" t="s">
        <v>39</v>
      </c>
      <c r="Y82">
        <v>5</v>
      </c>
      <c r="Z82" t="s">
        <v>53</v>
      </c>
      <c r="AA82">
        <v>0.2283176712989646</v>
      </c>
      <c r="AB82" t="s">
        <v>49</v>
      </c>
    </row>
    <row r="83" spans="1:28" x14ac:dyDescent="0.3">
      <c r="A83" t="s">
        <v>61</v>
      </c>
      <c r="B83" t="s">
        <v>66</v>
      </c>
      <c r="C83">
        <v>5</v>
      </c>
      <c r="D83">
        <v>5</v>
      </c>
      <c r="E83" t="s">
        <v>26</v>
      </c>
      <c r="F83" t="s">
        <v>26</v>
      </c>
      <c r="G83">
        <v>494</v>
      </c>
      <c r="H83">
        <v>5</v>
      </c>
      <c r="I83" t="s">
        <v>30</v>
      </c>
      <c r="J83" t="s">
        <v>57</v>
      </c>
      <c r="K83" t="s">
        <v>36</v>
      </c>
      <c r="T83" t="s">
        <v>16</v>
      </c>
      <c r="U83" t="s">
        <v>51</v>
      </c>
      <c r="V83">
        <v>22.519988958325609</v>
      </c>
      <c r="W83">
        <v>0.1271811465911912</v>
      </c>
      <c r="X83" t="s">
        <v>40</v>
      </c>
      <c r="Y83">
        <v>16</v>
      </c>
      <c r="Z83" t="s">
        <v>53</v>
      </c>
      <c r="AA83">
        <v>0.10675558788986809</v>
      </c>
      <c r="AB83" t="s">
        <v>49</v>
      </c>
    </row>
    <row r="84" spans="1:28" x14ac:dyDescent="0.3">
      <c r="A84" t="s">
        <v>61</v>
      </c>
      <c r="B84" t="s">
        <v>67</v>
      </c>
      <c r="C84">
        <v>5</v>
      </c>
      <c r="D84">
        <v>5</v>
      </c>
      <c r="E84" t="s">
        <v>26</v>
      </c>
      <c r="F84" t="s">
        <v>25</v>
      </c>
      <c r="G84">
        <v>491</v>
      </c>
      <c r="H84">
        <v>8</v>
      </c>
      <c r="I84" t="s">
        <v>31</v>
      </c>
      <c r="J84" t="s">
        <v>35</v>
      </c>
      <c r="K84" t="s">
        <v>38</v>
      </c>
      <c r="L84">
        <v>6.9810940621980917</v>
      </c>
      <c r="N84">
        <v>0.1368906970204237</v>
      </c>
      <c r="O84" t="s">
        <v>40</v>
      </c>
      <c r="P84">
        <v>4</v>
      </c>
      <c r="Q84" t="s">
        <v>43</v>
      </c>
      <c r="R84">
        <v>1.424713073917978E-2</v>
      </c>
      <c r="S84" t="s">
        <v>44</v>
      </c>
      <c r="T84" t="s">
        <v>16</v>
      </c>
      <c r="U84" t="s">
        <v>51</v>
      </c>
      <c r="V84">
        <v>17.018007268163821</v>
      </c>
      <c r="W84">
        <v>0.38443278508771861</v>
      </c>
      <c r="X84" t="s">
        <v>40</v>
      </c>
      <c r="Y84">
        <v>16</v>
      </c>
      <c r="Z84" t="s">
        <v>53</v>
      </c>
      <c r="AA84">
        <v>9.308583754146621E-2</v>
      </c>
      <c r="AB84" t="s">
        <v>49</v>
      </c>
    </row>
    <row r="85" spans="1:28" x14ac:dyDescent="0.3">
      <c r="A85" t="s">
        <v>61</v>
      </c>
      <c r="B85" t="s">
        <v>68</v>
      </c>
      <c r="C85">
        <v>5</v>
      </c>
      <c r="D85">
        <v>6</v>
      </c>
      <c r="E85" t="s">
        <v>26</v>
      </c>
      <c r="F85" t="s">
        <v>25</v>
      </c>
      <c r="G85">
        <v>491</v>
      </c>
      <c r="H85">
        <v>8</v>
      </c>
      <c r="I85" t="s">
        <v>31</v>
      </c>
      <c r="J85" t="s">
        <v>35</v>
      </c>
      <c r="K85" t="s">
        <v>38</v>
      </c>
      <c r="L85">
        <v>6.4977980853527226</v>
      </c>
      <c r="N85">
        <v>0.1649291746001621</v>
      </c>
      <c r="O85" t="s">
        <v>40</v>
      </c>
      <c r="P85">
        <v>4</v>
      </c>
      <c r="Q85" t="s">
        <v>43</v>
      </c>
      <c r="R85">
        <v>1.3260812419087191E-2</v>
      </c>
      <c r="S85" t="s">
        <v>44</v>
      </c>
      <c r="T85" t="s">
        <v>16</v>
      </c>
      <c r="U85" t="s">
        <v>51</v>
      </c>
      <c r="V85">
        <v>28.759954975936751</v>
      </c>
      <c r="W85">
        <v>9.2594620128859093E-2</v>
      </c>
      <c r="X85" t="s">
        <v>40</v>
      </c>
      <c r="Y85">
        <v>20</v>
      </c>
      <c r="Z85" t="s">
        <v>53</v>
      </c>
      <c r="AA85">
        <v>0.12101058464741481</v>
      </c>
      <c r="AB85" t="s">
        <v>49</v>
      </c>
    </row>
    <row r="86" spans="1:28" x14ac:dyDescent="0.3">
      <c r="A86" t="s">
        <v>61</v>
      </c>
      <c r="B86" t="s">
        <v>69</v>
      </c>
      <c r="C86">
        <v>5</v>
      </c>
      <c r="D86">
        <v>6</v>
      </c>
      <c r="E86" t="s">
        <v>26</v>
      </c>
      <c r="F86" t="s">
        <v>25</v>
      </c>
      <c r="G86">
        <v>491</v>
      </c>
      <c r="H86">
        <v>8</v>
      </c>
      <c r="I86" t="s">
        <v>31</v>
      </c>
      <c r="J86" t="s">
        <v>35</v>
      </c>
      <c r="K86" t="s">
        <v>38</v>
      </c>
      <c r="L86">
        <v>14.963941054690761</v>
      </c>
      <c r="N86">
        <v>4.7765930816410377E-3</v>
      </c>
      <c r="O86" t="s">
        <v>39</v>
      </c>
      <c r="P86">
        <v>4</v>
      </c>
      <c r="Q86" t="s">
        <v>43</v>
      </c>
      <c r="R86">
        <v>3.0538655213654609E-2</v>
      </c>
      <c r="S86" t="s">
        <v>44</v>
      </c>
      <c r="T86" t="s">
        <v>16</v>
      </c>
      <c r="U86" t="s">
        <v>51</v>
      </c>
      <c r="V86">
        <v>42.210640116167127</v>
      </c>
      <c r="W86">
        <v>2.5959448892965819E-3</v>
      </c>
      <c r="X86" t="s">
        <v>39</v>
      </c>
      <c r="Y86">
        <v>20</v>
      </c>
      <c r="Z86" t="s">
        <v>53</v>
      </c>
      <c r="AA86">
        <v>0.1466021121444622</v>
      </c>
      <c r="AB86" t="s">
        <v>49</v>
      </c>
    </row>
    <row r="87" spans="1:28" x14ac:dyDescent="0.3">
      <c r="A87" t="s">
        <v>61</v>
      </c>
      <c r="B87" t="s">
        <v>66</v>
      </c>
      <c r="C87">
        <v>5</v>
      </c>
      <c r="D87">
        <v>2</v>
      </c>
      <c r="E87" t="s">
        <v>26</v>
      </c>
      <c r="F87" t="s">
        <v>26</v>
      </c>
      <c r="G87">
        <v>471</v>
      </c>
      <c r="H87">
        <v>28</v>
      </c>
      <c r="I87" t="s">
        <v>30</v>
      </c>
      <c r="J87" t="s">
        <v>57</v>
      </c>
      <c r="T87" t="s">
        <v>16</v>
      </c>
      <c r="U87" t="s">
        <v>51</v>
      </c>
      <c r="V87">
        <v>9.6692644936701111</v>
      </c>
      <c r="W87">
        <v>4.6383058336789247E-2</v>
      </c>
      <c r="X87" t="s">
        <v>39</v>
      </c>
      <c r="Y87">
        <v>4</v>
      </c>
      <c r="Z87" t="s">
        <v>53</v>
      </c>
      <c r="AA87">
        <v>0.1432802288456721</v>
      </c>
      <c r="AB87" t="s">
        <v>49</v>
      </c>
    </row>
    <row r="88" spans="1:28" x14ac:dyDescent="0.3">
      <c r="A88" t="s">
        <v>62</v>
      </c>
      <c r="B88" t="s">
        <v>66</v>
      </c>
      <c r="C88">
        <v>12</v>
      </c>
      <c r="D88">
        <v>5</v>
      </c>
      <c r="E88" t="s">
        <v>25</v>
      </c>
      <c r="F88" t="s">
        <v>26</v>
      </c>
      <c r="G88">
        <v>462</v>
      </c>
      <c r="H88">
        <v>37</v>
      </c>
      <c r="I88" t="s">
        <v>29</v>
      </c>
      <c r="J88" t="s">
        <v>58</v>
      </c>
      <c r="T88" t="s">
        <v>16</v>
      </c>
      <c r="U88" t="s">
        <v>51</v>
      </c>
      <c r="V88">
        <v>65.702986796259523</v>
      </c>
      <c r="W88">
        <v>1.858972926921882E-2</v>
      </c>
      <c r="X88" t="s">
        <v>39</v>
      </c>
      <c r="Y88">
        <v>44</v>
      </c>
      <c r="Z88" t="s">
        <v>53</v>
      </c>
      <c r="AA88">
        <v>0.1885565280855856</v>
      </c>
      <c r="AB88" t="s">
        <v>47</v>
      </c>
    </row>
    <row r="89" spans="1:28" x14ac:dyDescent="0.3">
      <c r="A89" t="s">
        <v>62</v>
      </c>
      <c r="B89" t="s">
        <v>67</v>
      </c>
      <c r="C89">
        <v>12</v>
      </c>
      <c r="D89">
        <v>5</v>
      </c>
      <c r="E89" t="s">
        <v>25</v>
      </c>
      <c r="F89" t="s">
        <v>25</v>
      </c>
      <c r="G89">
        <v>459</v>
      </c>
      <c r="H89">
        <v>40</v>
      </c>
      <c r="I89" t="s">
        <v>27</v>
      </c>
      <c r="J89" t="s">
        <v>32</v>
      </c>
      <c r="K89" t="s">
        <v>36</v>
      </c>
      <c r="L89">
        <v>5.5574643368614299E-2</v>
      </c>
      <c r="M89">
        <v>3.0885409855465899E-3</v>
      </c>
      <c r="N89">
        <v>0.95568066493793735</v>
      </c>
      <c r="O89" t="s">
        <v>40</v>
      </c>
      <c r="P89">
        <v>1</v>
      </c>
      <c r="T89" t="s">
        <v>16</v>
      </c>
      <c r="U89" t="s">
        <v>51</v>
      </c>
      <c r="V89">
        <v>63.248889948468268</v>
      </c>
      <c r="W89">
        <v>3.002425374100948E-2</v>
      </c>
      <c r="X89" t="s">
        <v>39</v>
      </c>
      <c r="Y89">
        <v>44</v>
      </c>
      <c r="Z89" t="s">
        <v>53</v>
      </c>
      <c r="AA89">
        <v>0.1856051897558561</v>
      </c>
      <c r="AB89" t="s">
        <v>47</v>
      </c>
    </row>
    <row r="90" spans="1:28" x14ac:dyDescent="0.3">
      <c r="A90" t="s">
        <v>62</v>
      </c>
      <c r="B90" t="s">
        <v>68</v>
      </c>
      <c r="C90">
        <v>12</v>
      </c>
      <c r="D90">
        <v>5</v>
      </c>
      <c r="E90" t="s">
        <v>25</v>
      </c>
      <c r="F90" t="s">
        <v>25</v>
      </c>
      <c r="G90">
        <v>459</v>
      </c>
      <c r="H90">
        <v>40</v>
      </c>
      <c r="I90" t="s">
        <v>27</v>
      </c>
      <c r="J90" t="s">
        <v>33</v>
      </c>
      <c r="K90" t="s">
        <v>36</v>
      </c>
      <c r="L90">
        <v>2.6105818749673683E-4</v>
      </c>
      <c r="N90">
        <v>0.99427455080054805</v>
      </c>
      <c r="O90" t="s">
        <v>40</v>
      </c>
      <c r="P90">
        <v>44</v>
      </c>
      <c r="Q90" t="s">
        <v>41</v>
      </c>
      <c r="R90">
        <v>2.6105818749673683E-4</v>
      </c>
      <c r="S90" t="s">
        <v>45</v>
      </c>
      <c r="T90" t="s">
        <v>16</v>
      </c>
      <c r="U90" t="s">
        <v>51</v>
      </c>
      <c r="V90">
        <v>63.248889948468268</v>
      </c>
      <c r="W90">
        <v>3.002425374100948E-2</v>
      </c>
      <c r="X90" t="s">
        <v>39</v>
      </c>
      <c r="Y90">
        <v>44</v>
      </c>
      <c r="Z90" t="s">
        <v>53</v>
      </c>
      <c r="AA90">
        <v>0.1856051897558561</v>
      </c>
      <c r="AB90" t="s">
        <v>47</v>
      </c>
    </row>
    <row r="91" spans="1:28" x14ac:dyDescent="0.3">
      <c r="A91" t="s">
        <v>62</v>
      </c>
      <c r="B91" t="s">
        <v>69</v>
      </c>
      <c r="C91">
        <v>12</v>
      </c>
      <c r="D91">
        <v>5</v>
      </c>
      <c r="E91" t="s">
        <v>25</v>
      </c>
      <c r="F91" t="s">
        <v>25</v>
      </c>
      <c r="G91">
        <v>459</v>
      </c>
      <c r="H91">
        <v>40</v>
      </c>
      <c r="I91" t="s">
        <v>27</v>
      </c>
      <c r="J91" t="s">
        <v>54</v>
      </c>
      <c r="K91" t="s">
        <v>36</v>
      </c>
      <c r="L91">
        <v>36757.5</v>
      </c>
      <c r="N91">
        <v>0.99427455080054805</v>
      </c>
      <c r="O91" t="str">
        <f t="shared" ref="O91:O92" si="6">IF(N91&lt;0.05, "significant", "not significant")</f>
        <v>not significant</v>
      </c>
      <c r="T91" t="s">
        <v>16</v>
      </c>
      <c r="U91" t="s">
        <v>51</v>
      </c>
      <c r="V91">
        <v>63.248889948468268</v>
      </c>
      <c r="W91">
        <v>3.002425374100948E-2</v>
      </c>
      <c r="X91" t="s">
        <v>39</v>
      </c>
      <c r="Y91">
        <v>44</v>
      </c>
      <c r="Z91" t="s">
        <v>53</v>
      </c>
      <c r="AA91">
        <v>0.1856051897558561</v>
      </c>
      <c r="AB91" t="s">
        <v>47</v>
      </c>
    </row>
    <row r="92" spans="1:28" x14ac:dyDescent="0.3">
      <c r="A92" t="s">
        <v>62</v>
      </c>
      <c r="B92" t="s">
        <v>66</v>
      </c>
      <c r="C92">
        <v>12</v>
      </c>
      <c r="D92">
        <v>5</v>
      </c>
      <c r="E92" t="s">
        <v>25</v>
      </c>
      <c r="F92" t="s">
        <v>25</v>
      </c>
      <c r="G92">
        <v>459</v>
      </c>
      <c r="H92">
        <v>40</v>
      </c>
      <c r="I92" t="s">
        <v>27</v>
      </c>
      <c r="J92" t="s">
        <v>55</v>
      </c>
      <c r="K92" t="s">
        <v>36</v>
      </c>
      <c r="L92">
        <v>417941</v>
      </c>
      <c r="N92">
        <v>0.89766574655976195</v>
      </c>
      <c r="O92" t="str">
        <f t="shared" si="6"/>
        <v>not significant</v>
      </c>
      <c r="T92" t="s">
        <v>16</v>
      </c>
      <c r="U92" t="s">
        <v>51</v>
      </c>
      <c r="V92">
        <v>63.248889948468268</v>
      </c>
      <c r="W92">
        <v>3.002425374100948E-2</v>
      </c>
      <c r="X92" t="s">
        <v>39</v>
      </c>
      <c r="Y92">
        <v>44</v>
      </c>
      <c r="Z92" t="s">
        <v>53</v>
      </c>
      <c r="AA92">
        <v>0.1856051897558561</v>
      </c>
      <c r="AB92" t="s">
        <v>47</v>
      </c>
    </row>
    <row r="93" spans="1:28" x14ac:dyDescent="0.3">
      <c r="A93" t="s">
        <v>62</v>
      </c>
      <c r="B93" t="s">
        <v>67</v>
      </c>
      <c r="C93">
        <v>12</v>
      </c>
      <c r="D93">
        <v>6</v>
      </c>
      <c r="E93" t="s">
        <v>25</v>
      </c>
      <c r="F93" t="s">
        <v>25</v>
      </c>
      <c r="G93">
        <v>460</v>
      </c>
      <c r="H93">
        <v>39</v>
      </c>
      <c r="I93" t="s">
        <v>27</v>
      </c>
      <c r="J93" t="s">
        <v>32</v>
      </c>
      <c r="K93" t="s">
        <v>36</v>
      </c>
      <c r="L93">
        <v>-0.77473521653022603</v>
      </c>
      <c r="M93">
        <v>0.60021465573213328</v>
      </c>
      <c r="N93">
        <v>0.43849613691590322</v>
      </c>
      <c r="O93" t="s">
        <v>40</v>
      </c>
      <c r="P93">
        <v>1</v>
      </c>
      <c r="T93" t="s">
        <v>16</v>
      </c>
      <c r="U93" t="s">
        <v>51</v>
      </c>
      <c r="V93">
        <v>54.040859277693571</v>
      </c>
      <c r="W93">
        <v>0.51127906911648136</v>
      </c>
      <c r="X93" t="s">
        <v>40</v>
      </c>
      <c r="Y93">
        <v>55</v>
      </c>
      <c r="Z93" t="s">
        <v>53</v>
      </c>
      <c r="AA93">
        <v>0.15328413411997421</v>
      </c>
      <c r="AB93" t="s">
        <v>47</v>
      </c>
    </row>
    <row r="94" spans="1:28" x14ac:dyDescent="0.3">
      <c r="A94" t="s">
        <v>62</v>
      </c>
      <c r="B94" t="s">
        <v>68</v>
      </c>
      <c r="C94">
        <v>12</v>
      </c>
      <c r="D94">
        <v>6</v>
      </c>
      <c r="E94" t="s">
        <v>25</v>
      </c>
      <c r="F94" t="s">
        <v>25</v>
      </c>
      <c r="G94">
        <v>460</v>
      </c>
      <c r="H94">
        <v>39</v>
      </c>
      <c r="I94" t="s">
        <v>27</v>
      </c>
      <c r="J94" t="s">
        <v>33</v>
      </c>
      <c r="K94" t="s">
        <v>36</v>
      </c>
      <c r="L94">
        <v>-1.6786389413988662E-2</v>
      </c>
      <c r="N94">
        <v>0.63622125401464191</v>
      </c>
      <c r="O94" t="s">
        <v>40</v>
      </c>
      <c r="P94">
        <v>55</v>
      </c>
      <c r="Q94" t="s">
        <v>41</v>
      </c>
      <c r="R94">
        <v>-1.6786389413988662E-2</v>
      </c>
      <c r="S94" t="s">
        <v>45</v>
      </c>
      <c r="T94" t="s">
        <v>16</v>
      </c>
      <c r="U94" t="s">
        <v>51</v>
      </c>
      <c r="V94">
        <v>54.040859277693571</v>
      </c>
      <c r="W94">
        <v>0.51127906911648136</v>
      </c>
      <c r="X94" t="s">
        <v>40</v>
      </c>
      <c r="Y94">
        <v>55</v>
      </c>
      <c r="Z94" t="s">
        <v>53</v>
      </c>
      <c r="AA94">
        <v>0.15328413411997421</v>
      </c>
      <c r="AB94" t="s">
        <v>47</v>
      </c>
    </row>
    <row r="95" spans="1:28" x14ac:dyDescent="0.3">
      <c r="A95" t="s">
        <v>62</v>
      </c>
      <c r="B95" t="s">
        <v>69</v>
      </c>
      <c r="C95">
        <v>12</v>
      </c>
      <c r="D95">
        <v>6</v>
      </c>
      <c r="E95" t="s">
        <v>25</v>
      </c>
      <c r="F95" t="s">
        <v>25</v>
      </c>
      <c r="G95">
        <v>460</v>
      </c>
      <c r="H95">
        <v>39</v>
      </c>
      <c r="I95" t="s">
        <v>27</v>
      </c>
      <c r="J95" t="s">
        <v>54</v>
      </c>
      <c r="K95" t="s">
        <v>36</v>
      </c>
      <c r="L95">
        <v>38188.5</v>
      </c>
      <c r="N95">
        <v>0.63622125401464202</v>
      </c>
      <c r="O95" t="str">
        <f t="shared" ref="O95:O96" si="7">IF(N95&lt;0.05, "significant", "not significant")</f>
        <v>not significant</v>
      </c>
      <c r="T95" t="s">
        <v>16</v>
      </c>
      <c r="U95" t="s">
        <v>51</v>
      </c>
      <c r="V95">
        <v>54.040859277693571</v>
      </c>
      <c r="W95">
        <v>0.51127906911648136</v>
      </c>
      <c r="X95" t="s">
        <v>40</v>
      </c>
      <c r="Y95">
        <v>55</v>
      </c>
      <c r="Z95" t="s">
        <v>53</v>
      </c>
      <c r="AA95">
        <v>0.15328413411997421</v>
      </c>
      <c r="AB95" t="s">
        <v>47</v>
      </c>
    </row>
    <row r="96" spans="1:28" x14ac:dyDescent="0.3">
      <c r="A96" t="s">
        <v>62</v>
      </c>
      <c r="B96" t="s">
        <v>66</v>
      </c>
      <c r="C96">
        <v>12</v>
      </c>
      <c r="D96">
        <v>6</v>
      </c>
      <c r="E96" t="s">
        <v>25</v>
      </c>
      <c r="F96" t="s">
        <v>25</v>
      </c>
      <c r="G96">
        <v>460</v>
      </c>
      <c r="H96">
        <v>39</v>
      </c>
      <c r="I96" t="s">
        <v>27</v>
      </c>
      <c r="J96" t="s">
        <v>55</v>
      </c>
      <c r="K96" t="s">
        <v>36</v>
      </c>
      <c r="L96">
        <v>503440</v>
      </c>
      <c r="N96">
        <v>0.482995500038151</v>
      </c>
      <c r="O96" t="str">
        <f t="shared" si="7"/>
        <v>not significant</v>
      </c>
      <c r="T96" t="s">
        <v>16</v>
      </c>
      <c r="U96" t="s">
        <v>51</v>
      </c>
      <c r="V96">
        <v>54.040859277693571</v>
      </c>
      <c r="W96">
        <v>0.51127906911648136</v>
      </c>
      <c r="X96" t="s">
        <v>40</v>
      </c>
      <c r="Y96">
        <v>55</v>
      </c>
      <c r="Z96" t="s">
        <v>53</v>
      </c>
      <c r="AA96">
        <v>0.15328413411997421</v>
      </c>
      <c r="AB96" t="s">
        <v>47</v>
      </c>
    </row>
    <row r="97" spans="1:28" x14ac:dyDescent="0.3">
      <c r="A97" t="s">
        <v>62</v>
      </c>
      <c r="B97" t="s">
        <v>67</v>
      </c>
      <c r="C97">
        <v>12</v>
      </c>
      <c r="D97">
        <v>6</v>
      </c>
      <c r="E97" t="s">
        <v>25</v>
      </c>
      <c r="F97" t="s">
        <v>25</v>
      </c>
      <c r="G97">
        <v>461</v>
      </c>
      <c r="H97">
        <v>38</v>
      </c>
      <c r="I97" t="s">
        <v>27</v>
      </c>
      <c r="J97" t="s">
        <v>32</v>
      </c>
      <c r="K97" t="s">
        <v>36</v>
      </c>
      <c r="L97">
        <v>-2.01092427032534</v>
      </c>
      <c r="M97">
        <v>4.0438164209834806</v>
      </c>
      <c r="N97">
        <v>4.4333456340175943E-2</v>
      </c>
      <c r="O97" t="s">
        <v>39</v>
      </c>
      <c r="P97">
        <v>1</v>
      </c>
      <c r="T97" t="s">
        <v>16</v>
      </c>
      <c r="U97" t="s">
        <v>51</v>
      </c>
      <c r="V97">
        <v>43.143603576085042</v>
      </c>
      <c r="W97">
        <v>0.87675231470997028</v>
      </c>
      <c r="X97" t="s">
        <v>40</v>
      </c>
      <c r="Y97">
        <v>55</v>
      </c>
      <c r="Z97" t="s">
        <v>53</v>
      </c>
      <c r="AA97">
        <v>0.1368115437913428</v>
      </c>
      <c r="AB97" t="s">
        <v>47</v>
      </c>
    </row>
    <row r="98" spans="1:28" x14ac:dyDescent="0.3">
      <c r="A98" t="s">
        <v>62</v>
      </c>
      <c r="B98" t="s">
        <v>68</v>
      </c>
      <c r="C98">
        <v>12</v>
      </c>
      <c r="D98">
        <v>6</v>
      </c>
      <c r="E98" t="s">
        <v>25</v>
      </c>
      <c r="F98" t="s">
        <v>25</v>
      </c>
      <c r="G98">
        <v>461</v>
      </c>
      <c r="H98">
        <v>38</v>
      </c>
      <c r="I98" t="s">
        <v>27</v>
      </c>
      <c r="J98" t="s">
        <v>33</v>
      </c>
      <c r="K98" t="s">
        <v>36</v>
      </c>
      <c r="L98">
        <v>-8.3884416128288494E-2</v>
      </c>
      <c r="N98">
        <v>1.683750910165796E-2</v>
      </c>
      <c r="O98" t="s">
        <v>39</v>
      </c>
      <c r="P98">
        <v>55</v>
      </c>
      <c r="Q98" t="s">
        <v>41</v>
      </c>
      <c r="R98">
        <v>-8.3884416128288494E-2</v>
      </c>
      <c r="S98" t="s">
        <v>45</v>
      </c>
      <c r="T98" t="s">
        <v>16</v>
      </c>
      <c r="U98" t="s">
        <v>51</v>
      </c>
      <c r="V98">
        <v>43.143603576085042</v>
      </c>
      <c r="W98">
        <v>0.87675231470997028</v>
      </c>
      <c r="X98" t="s">
        <v>40</v>
      </c>
      <c r="Y98">
        <v>55</v>
      </c>
      <c r="Z98" t="s">
        <v>53</v>
      </c>
      <c r="AA98">
        <v>0.1368115437913428</v>
      </c>
      <c r="AB98" t="s">
        <v>47</v>
      </c>
    </row>
    <row r="99" spans="1:28" x14ac:dyDescent="0.3">
      <c r="A99" t="s">
        <v>62</v>
      </c>
      <c r="B99" t="s">
        <v>69</v>
      </c>
      <c r="C99">
        <v>12</v>
      </c>
      <c r="D99">
        <v>6</v>
      </c>
      <c r="E99" t="s">
        <v>25</v>
      </c>
      <c r="F99" t="s">
        <v>25</v>
      </c>
      <c r="G99">
        <v>461</v>
      </c>
      <c r="H99">
        <v>38</v>
      </c>
      <c r="I99" t="s">
        <v>27</v>
      </c>
      <c r="J99" t="s">
        <v>54</v>
      </c>
      <c r="K99" t="s">
        <v>36</v>
      </c>
      <c r="L99">
        <v>33966</v>
      </c>
      <c r="N99">
        <v>1.6837509101657998E-2</v>
      </c>
      <c r="O99" t="str">
        <f t="shared" ref="O99:O100" si="8">IF(N99&lt;0.05, "significant", "not significant")</f>
        <v>significant</v>
      </c>
      <c r="T99" t="s">
        <v>16</v>
      </c>
      <c r="U99" t="s">
        <v>51</v>
      </c>
      <c r="V99">
        <v>43.143603576085042</v>
      </c>
      <c r="W99">
        <v>0.87675231470997028</v>
      </c>
      <c r="X99" t="s">
        <v>40</v>
      </c>
      <c r="Y99">
        <v>55</v>
      </c>
      <c r="Z99" t="s">
        <v>53</v>
      </c>
      <c r="AA99">
        <v>0.1368115437913428</v>
      </c>
      <c r="AB99" t="s">
        <v>47</v>
      </c>
    </row>
    <row r="100" spans="1:28" x14ac:dyDescent="0.3">
      <c r="A100" t="s">
        <v>62</v>
      </c>
      <c r="B100" t="s">
        <v>66</v>
      </c>
      <c r="C100">
        <v>12</v>
      </c>
      <c r="D100">
        <v>6</v>
      </c>
      <c r="E100" t="s">
        <v>25</v>
      </c>
      <c r="F100" t="s">
        <v>25</v>
      </c>
      <c r="G100">
        <v>461</v>
      </c>
      <c r="H100">
        <v>38</v>
      </c>
      <c r="I100" t="s">
        <v>27</v>
      </c>
      <c r="J100" t="s">
        <v>55</v>
      </c>
      <c r="K100" t="s">
        <v>36</v>
      </c>
      <c r="L100">
        <v>513155.5</v>
      </c>
      <c r="N100">
        <v>2.2363900210543901E-2</v>
      </c>
      <c r="O100" t="str">
        <f t="shared" si="8"/>
        <v>significant</v>
      </c>
      <c r="T100" t="s">
        <v>16</v>
      </c>
      <c r="U100" t="s">
        <v>51</v>
      </c>
      <c r="V100">
        <v>43.143603576085042</v>
      </c>
      <c r="W100">
        <v>0.87675231470997028</v>
      </c>
      <c r="X100" t="s">
        <v>40</v>
      </c>
      <c r="Y100">
        <v>55</v>
      </c>
      <c r="Z100" t="s">
        <v>53</v>
      </c>
      <c r="AA100">
        <v>0.1368115437913428</v>
      </c>
      <c r="AB100" t="s">
        <v>47</v>
      </c>
    </row>
    <row r="101" spans="1:28" x14ac:dyDescent="0.3">
      <c r="A101" t="s">
        <v>62</v>
      </c>
      <c r="B101" t="s">
        <v>67</v>
      </c>
      <c r="C101">
        <v>12</v>
      </c>
      <c r="D101">
        <v>2</v>
      </c>
      <c r="E101" t="s">
        <v>25</v>
      </c>
      <c r="F101" t="s">
        <v>26</v>
      </c>
      <c r="G101">
        <v>440</v>
      </c>
      <c r="H101">
        <v>59</v>
      </c>
      <c r="I101" t="s">
        <v>28</v>
      </c>
      <c r="J101" t="s">
        <v>34</v>
      </c>
      <c r="K101" t="s">
        <v>37</v>
      </c>
      <c r="L101">
        <v>670</v>
      </c>
      <c r="N101">
        <v>0.24513905846393461</v>
      </c>
      <c r="O101" t="s">
        <v>40</v>
      </c>
      <c r="P101">
        <v>11</v>
      </c>
      <c r="Q101" t="s">
        <v>42</v>
      </c>
      <c r="R101">
        <v>1.52619589977221</v>
      </c>
      <c r="S101" t="s">
        <v>46</v>
      </c>
      <c r="T101" t="s">
        <v>16</v>
      </c>
      <c r="U101" t="s">
        <v>51</v>
      </c>
      <c r="V101">
        <v>8.9191113723747577</v>
      </c>
      <c r="W101">
        <v>0.62935863104088408</v>
      </c>
      <c r="X101" t="s">
        <v>40</v>
      </c>
      <c r="Y101">
        <v>11</v>
      </c>
      <c r="Z101" t="s">
        <v>53</v>
      </c>
      <c r="AA101">
        <v>0.14237523543259931</v>
      </c>
      <c r="AB101" t="s">
        <v>49</v>
      </c>
    </row>
    <row r="102" spans="1:28" x14ac:dyDescent="0.3">
      <c r="A102" t="s">
        <v>63</v>
      </c>
      <c r="B102" t="s">
        <v>68</v>
      </c>
      <c r="C102">
        <v>5</v>
      </c>
      <c r="D102">
        <v>6</v>
      </c>
      <c r="E102" t="s">
        <v>25</v>
      </c>
      <c r="F102" t="s">
        <v>25</v>
      </c>
      <c r="G102">
        <v>497</v>
      </c>
      <c r="H102">
        <v>2</v>
      </c>
      <c r="I102" t="s">
        <v>27</v>
      </c>
      <c r="J102" t="s">
        <v>32</v>
      </c>
      <c r="K102" t="s">
        <v>36</v>
      </c>
      <c r="L102">
        <v>-0.64727262930802199</v>
      </c>
      <c r="M102">
        <v>0.41896185665129232</v>
      </c>
      <c r="N102">
        <v>0.51745551263419043</v>
      </c>
      <c r="O102" t="s">
        <v>40</v>
      </c>
      <c r="P102">
        <v>1</v>
      </c>
      <c r="T102" t="s">
        <v>16</v>
      </c>
      <c r="U102" t="s">
        <v>51</v>
      </c>
      <c r="V102">
        <v>15.06047524070493</v>
      </c>
      <c r="W102">
        <v>0.77293680481921623</v>
      </c>
      <c r="X102" t="s">
        <v>40</v>
      </c>
      <c r="Y102">
        <v>20</v>
      </c>
      <c r="Z102" t="s">
        <v>53</v>
      </c>
      <c r="AA102">
        <v>8.7038449957351244E-2</v>
      </c>
      <c r="AB102" t="s">
        <v>49</v>
      </c>
    </row>
    <row r="103" spans="1:28" x14ac:dyDescent="0.3">
      <c r="A103" t="s">
        <v>63</v>
      </c>
      <c r="B103" t="s">
        <v>69</v>
      </c>
      <c r="C103">
        <v>5</v>
      </c>
      <c r="D103">
        <v>6</v>
      </c>
      <c r="E103" t="s">
        <v>25</v>
      </c>
      <c r="F103" t="s">
        <v>25</v>
      </c>
      <c r="G103">
        <v>497</v>
      </c>
      <c r="H103">
        <v>2</v>
      </c>
      <c r="I103" t="s">
        <v>27</v>
      </c>
      <c r="J103" t="s">
        <v>33</v>
      </c>
      <c r="K103" t="s">
        <v>36</v>
      </c>
      <c r="L103">
        <v>-1.6760522895926871E-2</v>
      </c>
      <c r="N103">
        <v>0.62320451764732021</v>
      </c>
      <c r="O103" t="s">
        <v>40</v>
      </c>
      <c r="P103">
        <v>20</v>
      </c>
      <c r="Q103" t="s">
        <v>41</v>
      </c>
      <c r="R103">
        <v>-1.6760522895926871E-2</v>
      </c>
      <c r="S103" t="s">
        <v>45</v>
      </c>
      <c r="T103" t="s">
        <v>16</v>
      </c>
      <c r="U103" t="s">
        <v>51</v>
      </c>
      <c r="V103">
        <v>15.06047524070493</v>
      </c>
      <c r="W103">
        <v>0.77293680481921623</v>
      </c>
      <c r="X103" t="s">
        <v>40</v>
      </c>
      <c r="Y103">
        <v>20</v>
      </c>
      <c r="Z103" t="s">
        <v>53</v>
      </c>
      <c r="AA103">
        <v>8.7038449957351244E-2</v>
      </c>
      <c r="AB103" t="s">
        <v>49</v>
      </c>
    </row>
    <row r="104" spans="1:28" x14ac:dyDescent="0.3">
      <c r="A104" t="s">
        <v>63</v>
      </c>
      <c r="B104" t="s">
        <v>66</v>
      </c>
      <c r="C104">
        <v>5</v>
      </c>
      <c r="D104">
        <v>6</v>
      </c>
      <c r="E104" t="s">
        <v>25</v>
      </c>
      <c r="F104" t="s">
        <v>25</v>
      </c>
      <c r="G104">
        <v>497</v>
      </c>
      <c r="H104">
        <v>2</v>
      </c>
      <c r="I104" t="s">
        <v>27</v>
      </c>
      <c r="J104" t="s">
        <v>54</v>
      </c>
      <c r="K104" t="s">
        <v>36</v>
      </c>
      <c r="L104">
        <v>45557</v>
      </c>
      <c r="N104">
        <v>0.62320451764731999</v>
      </c>
      <c r="O104" t="str">
        <f t="shared" ref="O104:O105" si="9">IF(N104&lt;0.05, "significant", "not significant")</f>
        <v>not significant</v>
      </c>
      <c r="T104" t="s">
        <v>16</v>
      </c>
      <c r="U104" t="s">
        <v>51</v>
      </c>
      <c r="V104">
        <v>15.06047524070493</v>
      </c>
      <c r="W104">
        <v>0.77293680481921623</v>
      </c>
      <c r="X104" t="s">
        <v>40</v>
      </c>
      <c r="Y104">
        <v>20</v>
      </c>
      <c r="Z104" t="s">
        <v>53</v>
      </c>
      <c r="AA104">
        <v>8.7038449957351244E-2</v>
      </c>
      <c r="AB104" t="s">
        <v>49</v>
      </c>
    </row>
    <row r="105" spans="1:28" x14ac:dyDescent="0.3">
      <c r="A105" t="s">
        <v>63</v>
      </c>
      <c r="B105" t="s">
        <v>67</v>
      </c>
      <c r="C105">
        <v>5</v>
      </c>
      <c r="D105">
        <v>6</v>
      </c>
      <c r="E105" t="s">
        <v>25</v>
      </c>
      <c r="F105" t="s">
        <v>25</v>
      </c>
      <c r="G105">
        <v>497</v>
      </c>
      <c r="H105">
        <v>2</v>
      </c>
      <c r="I105" t="s">
        <v>27</v>
      </c>
      <c r="J105" t="s">
        <v>55</v>
      </c>
      <c r="K105" t="s">
        <v>36</v>
      </c>
      <c r="L105">
        <v>458301</v>
      </c>
      <c r="N105">
        <v>0.740232271112653</v>
      </c>
      <c r="O105" t="str">
        <f t="shared" si="9"/>
        <v>not significant</v>
      </c>
      <c r="T105" t="s">
        <v>16</v>
      </c>
      <c r="U105" t="s">
        <v>51</v>
      </c>
      <c r="V105">
        <v>15.06047524070493</v>
      </c>
      <c r="W105">
        <v>0.77293680481921623</v>
      </c>
      <c r="X105" t="s">
        <v>40</v>
      </c>
      <c r="Y105">
        <v>20</v>
      </c>
      <c r="Z105" t="s">
        <v>53</v>
      </c>
      <c r="AA105">
        <v>8.7038449957351244E-2</v>
      </c>
      <c r="AB105" t="s">
        <v>49</v>
      </c>
    </row>
    <row r="106" spans="1:28" x14ac:dyDescent="0.3">
      <c r="A106" t="s">
        <v>63</v>
      </c>
      <c r="B106" t="s">
        <v>68</v>
      </c>
      <c r="C106">
        <v>5</v>
      </c>
      <c r="D106">
        <v>2</v>
      </c>
      <c r="E106" t="s">
        <v>25</v>
      </c>
      <c r="F106" t="s">
        <v>26</v>
      </c>
      <c r="G106">
        <v>498</v>
      </c>
      <c r="H106">
        <v>1</v>
      </c>
      <c r="I106" t="s">
        <v>28</v>
      </c>
      <c r="J106" t="s">
        <v>34</v>
      </c>
      <c r="K106" t="s">
        <v>37</v>
      </c>
      <c r="L106">
        <v>702</v>
      </c>
      <c r="N106">
        <v>0.56335831957176719</v>
      </c>
      <c r="O106" t="s">
        <v>40</v>
      </c>
      <c r="P106">
        <v>4</v>
      </c>
      <c r="Q106" t="s">
        <v>42</v>
      </c>
      <c r="R106">
        <v>1.4124748490945671</v>
      </c>
      <c r="S106" t="s">
        <v>46</v>
      </c>
      <c r="T106" t="s">
        <v>16</v>
      </c>
      <c r="U106" t="s">
        <v>51</v>
      </c>
      <c r="V106">
        <v>5.9194410916638169</v>
      </c>
      <c r="W106">
        <v>0.20524577976669309</v>
      </c>
      <c r="X106" t="s">
        <v>40</v>
      </c>
      <c r="Y106">
        <v>4</v>
      </c>
      <c r="Z106" t="s">
        <v>53</v>
      </c>
      <c r="AA106">
        <v>0.1090248957573786</v>
      </c>
      <c r="AB106" t="s">
        <v>49</v>
      </c>
    </row>
    <row r="107" spans="1:28" x14ac:dyDescent="0.3">
      <c r="A107" t="s">
        <v>63</v>
      </c>
      <c r="B107" t="s">
        <v>69</v>
      </c>
      <c r="C107">
        <v>5</v>
      </c>
      <c r="D107">
        <v>2</v>
      </c>
      <c r="E107" t="s">
        <v>25</v>
      </c>
      <c r="F107" t="s">
        <v>26</v>
      </c>
      <c r="G107">
        <v>498</v>
      </c>
      <c r="H107">
        <v>1</v>
      </c>
      <c r="I107" t="s">
        <v>28</v>
      </c>
      <c r="J107" t="s">
        <v>34</v>
      </c>
      <c r="K107" t="s">
        <v>37</v>
      </c>
      <c r="L107">
        <v>548</v>
      </c>
      <c r="N107">
        <v>7.9001348346660186E-2</v>
      </c>
      <c r="O107" t="s">
        <v>40</v>
      </c>
      <c r="P107">
        <v>4</v>
      </c>
      <c r="Q107" t="s">
        <v>42</v>
      </c>
      <c r="R107">
        <v>1.1026156941649901</v>
      </c>
      <c r="S107" t="s">
        <v>46</v>
      </c>
      <c r="T107" t="s">
        <v>16</v>
      </c>
      <c r="U107" t="s">
        <v>51</v>
      </c>
      <c r="V107">
        <v>4.46232877454465</v>
      </c>
      <c r="W107">
        <v>0.34703771243090342</v>
      </c>
      <c r="X107" t="s">
        <v>40</v>
      </c>
      <c r="Y107">
        <v>4</v>
      </c>
      <c r="Z107" t="s">
        <v>53</v>
      </c>
      <c r="AA107">
        <v>9.4659915208489459E-2</v>
      </c>
      <c r="AB107" t="s">
        <v>44</v>
      </c>
    </row>
    <row r="108" spans="1:28" x14ac:dyDescent="0.3">
      <c r="A108" t="s">
        <v>63</v>
      </c>
      <c r="B108" t="s">
        <v>66</v>
      </c>
      <c r="C108">
        <v>5</v>
      </c>
      <c r="D108">
        <v>2</v>
      </c>
      <c r="E108" t="s">
        <v>25</v>
      </c>
      <c r="F108" t="s">
        <v>26</v>
      </c>
      <c r="G108">
        <v>498</v>
      </c>
      <c r="H108">
        <v>1</v>
      </c>
      <c r="I108" t="s">
        <v>28</v>
      </c>
      <c r="J108" t="s">
        <v>34</v>
      </c>
      <c r="K108" t="s">
        <v>37</v>
      </c>
      <c r="L108">
        <v>239</v>
      </c>
      <c r="N108">
        <v>0.24769195775293801</v>
      </c>
      <c r="O108" t="s">
        <v>40</v>
      </c>
      <c r="P108">
        <v>4</v>
      </c>
      <c r="Q108" t="s">
        <v>42</v>
      </c>
      <c r="R108">
        <v>0.48088531187122741</v>
      </c>
      <c r="S108" t="s">
        <v>47</v>
      </c>
      <c r="T108" t="s">
        <v>16</v>
      </c>
      <c r="U108" t="s">
        <v>51</v>
      </c>
      <c r="V108">
        <v>7.9023617919957498</v>
      </c>
      <c r="W108">
        <v>9.5220999071999199E-2</v>
      </c>
      <c r="X108" t="s">
        <v>40</v>
      </c>
      <c r="Y108">
        <v>4</v>
      </c>
      <c r="Z108" t="s">
        <v>53</v>
      </c>
      <c r="AA108">
        <v>0.12596902940591939</v>
      </c>
      <c r="AB108" t="s">
        <v>49</v>
      </c>
    </row>
    <row r="109" spans="1:28" x14ac:dyDescent="0.3">
      <c r="A109" t="s">
        <v>63</v>
      </c>
      <c r="B109" t="s">
        <v>67</v>
      </c>
      <c r="C109">
        <v>5</v>
      </c>
      <c r="D109">
        <v>2</v>
      </c>
      <c r="E109" t="s">
        <v>25</v>
      </c>
      <c r="F109" t="s">
        <v>26</v>
      </c>
      <c r="G109">
        <v>498</v>
      </c>
      <c r="H109">
        <v>1</v>
      </c>
      <c r="I109" t="s">
        <v>28</v>
      </c>
      <c r="J109" t="s">
        <v>34</v>
      </c>
      <c r="K109" t="s">
        <v>37</v>
      </c>
      <c r="L109">
        <v>981</v>
      </c>
      <c r="N109">
        <v>0.5585613941204548</v>
      </c>
      <c r="O109" t="s">
        <v>40</v>
      </c>
      <c r="P109">
        <v>4</v>
      </c>
      <c r="Q109" t="s">
        <v>42</v>
      </c>
      <c r="R109">
        <v>1.973843058350101</v>
      </c>
      <c r="S109" t="s">
        <v>46</v>
      </c>
      <c r="T109" t="s">
        <v>16</v>
      </c>
      <c r="U109" t="s">
        <v>51</v>
      </c>
      <c r="V109">
        <v>2.6435867842744671</v>
      </c>
      <c r="W109">
        <v>0.61912165478110104</v>
      </c>
      <c r="X109" t="s">
        <v>40</v>
      </c>
      <c r="Y109">
        <v>4</v>
      </c>
      <c r="Z109" t="s">
        <v>53</v>
      </c>
      <c r="AA109">
        <v>7.2858816881268995E-2</v>
      </c>
      <c r="AB109" t="s">
        <v>44</v>
      </c>
    </row>
    <row r="110" spans="1:28" x14ac:dyDescent="0.3">
      <c r="A110" t="s">
        <v>63</v>
      </c>
      <c r="B110" t="s">
        <v>68</v>
      </c>
      <c r="C110">
        <v>5</v>
      </c>
      <c r="D110">
        <v>2</v>
      </c>
      <c r="E110" t="s">
        <v>25</v>
      </c>
      <c r="F110" t="s">
        <v>26</v>
      </c>
      <c r="G110">
        <v>498</v>
      </c>
      <c r="H110">
        <v>1</v>
      </c>
      <c r="I110" t="s">
        <v>28</v>
      </c>
      <c r="J110" t="s">
        <v>34</v>
      </c>
      <c r="K110" t="s">
        <v>37</v>
      </c>
      <c r="L110">
        <v>773</v>
      </c>
      <c r="N110">
        <v>1.9796175552450682E-2</v>
      </c>
      <c r="O110" t="s">
        <v>39</v>
      </c>
      <c r="P110">
        <v>4</v>
      </c>
      <c r="Q110" t="s">
        <v>42</v>
      </c>
      <c r="R110">
        <v>1.5553319919517099</v>
      </c>
      <c r="S110" t="s">
        <v>46</v>
      </c>
      <c r="T110" t="s">
        <v>16</v>
      </c>
      <c r="U110" t="s">
        <v>51</v>
      </c>
      <c r="V110">
        <v>7.4505409577516719</v>
      </c>
      <c r="W110">
        <v>0.1139101071561357</v>
      </c>
      <c r="X110" t="s">
        <v>40</v>
      </c>
      <c r="Y110">
        <v>4</v>
      </c>
      <c r="Z110" t="s">
        <v>53</v>
      </c>
      <c r="AA110">
        <v>0.12231486262092291</v>
      </c>
      <c r="AB110" t="s">
        <v>49</v>
      </c>
    </row>
    <row r="111" spans="1:28" x14ac:dyDescent="0.3">
      <c r="A111" t="s">
        <v>63</v>
      </c>
      <c r="B111" t="s">
        <v>69</v>
      </c>
      <c r="C111">
        <v>5</v>
      </c>
      <c r="D111">
        <v>2</v>
      </c>
      <c r="E111" t="s">
        <v>25</v>
      </c>
      <c r="F111" t="s">
        <v>26</v>
      </c>
      <c r="G111">
        <v>498</v>
      </c>
      <c r="H111">
        <v>1</v>
      </c>
      <c r="I111" t="s">
        <v>28</v>
      </c>
      <c r="J111" t="s">
        <v>34</v>
      </c>
      <c r="K111" t="s">
        <v>37</v>
      </c>
      <c r="L111">
        <v>1002</v>
      </c>
      <c r="N111">
        <v>0.35943887025596538</v>
      </c>
      <c r="O111" t="s">
        <v>40</v>
      </c>
      <c r="P111">
        <v>4</v>
      </c>
      <c r="Q111" t="s">
        <v>42</v>
      </c>
      <c r="R111">
        <v>2.0160965794768608</v>
      </c>
      <c r="S111" t="s">
        <v>46</v>
      </c>
      <c r="T111" t="s">
        <v>16</v>
      </c>
      <c r="U111" t="s">
        <v>51</v>
      </c>
      <c r="V111">
        <v>6.9207835704180019</v>
      </c>
      <c r="W111">
        <v>0.14013413907843911</v>
      </c>
      <c r="X111" t="s">
        <v>40</v>
      </c>
      <c r="Y111">
        <v>4</v>
      </c>
      <c r="Z111" t="s">
        <v>53</v>
      </c>
      <c r="AA111">
        <v>0.11788619836050181</v>
      </c>
      <c r="AB111" t="s">
        <v>49</v>
      </c>
    </row>
    <row r="112" spans="1:28" x14ac:dyDescent="0.3">
      <c r="A112" t="s">
        <v>63</v>
      </c>
      <c r="B112" t="s">
        <v>66</v>
      </c>
      <c r="C112">
        <v>5</v>
      </c>
      <c r="D112">
        <v>2</v>
      </c>
      <c r="E112" t="s">
        <v>25</v>
      </c>
      <c r="F112" t="s">
        <v>26</v>
      </c>
      <c r="G112">
        <v>498</v>
      </c>
      <c r="H112">
        <v>1</v>
      </c>
      <c r="I112" t="s">
        <v>28</v>
      </c>
      <c r="J112" t="s">
        <v>34</v>
      </c>
      <c r="K112" t="s">
        <v>37</v>
      </c>
      <c r="L112">
        <v>830</v>
      </c>
      <c r="N112">
        <v>0.74752785048033499</v>
      </c>
      <c r="O112" t="s">
        <v>40</v>
      </c>
      <c r="P112">
        <v>4</v>
      </c>
      <c r="Q112" t="s">
        <v>42</v>
      </c>
      <c r="R112">
        <v>1.6700201207243459</v>
      </c>
      <c r="S112" t="s">
        <v>46</v>
      </c>
      <c r="T112" t="s">
        <v>16</v>
      </c>
      <c r="U112" t="s">
        <v>51</v>
      </c>
      <c r="V112">
        <v>4.6152827552296829</v>
      </c>
      <c r="W112">
        <v>0.32909592118166398</v>
      </c>
      <c r="X112" t="s">
        <v>40</v>
      </c>
      <c r="Y112">
        <v>4</v>
      </c>
      <c r="Z112" t="s">
        <v>53</v>
      </c>
      <c r="AA112">
        <v>9.6268562130521498E-2</v>
      </c>
      <c r="AB112" t="s">
        <v>44</v>
      </c>
    </row>
    <row r="113" spans="1:28" x14ac:dyDescent="0.3">
      <c r="A113" t="s">
        <v>63</v>
      </c>
      <c r="B113" t="s">
        <v>67</v>
      </c>
      <c r="C113">
        <v>5</v>
      </c>
      <c r="D113">
        <v>2</v>
      </c>
      <c r="E113" t="s">
        <v>25</v>
      </c>
      <c r="F113" t="s">
        <v>26</v>
      </c>
      <c r="G113">
        <v>498</v>
      </c>
      <c r="H113">
        <v>1</v>
      </c>
      <c r="I113" t="s">
        <v>28</v>
      </c>
      <c r="J113" t="s">
        <v>34</v>
      </c>
      <c r="K113" t="s">
        <v>37</v>
      </c>
      <c r="L113">
        <v>412</v>
      </c>
      <c r="N113">
        <v>6.2683890965012479E-2</v>
      </c>
      <c r="O113" t="s">
        <v>40</v>
      </c>
      <c r="P113">
        <v>4</v>
      </c>
      <c r="Q113" t="s">
        <v>42</v>
      </c>
      <c r="R113">
        <v>0.82897384305835009</v>
      </c>
      <c r="S113" t="s">
        <v>48</v>
      </c>
      <c r="T113" t="s">
        <v>16</v>
      </c>
      <c r="U113" t="s">
        <v>51</v>
      </c>
      <c r="V113">
        <v>7.9662709075414364</v>
      </c>
      <c r="W113">
        <v>9.2821577350549994E-2</v>
      </c>
      <c r="X113" t="s">
        <v>40</v>
      </c>
      <c r="Y113">
        <v>4</v>
      </c>
      <c r="Z113" t="s">
        <v>53</v>
      </c>
      <c r="AA113">
        <v>0.12647738108764761</v>
      </c>
      <c r="AB113" t="s">
        <v>49</v>
      </c>
    </row>
    <row r="114" spans="1:28" x14ac:dyDescent="0.3">
      <c r="A114" t="s">
        <v>63</v>
      </c>
      <c r="B114" t="s">
        <v>68</v>
      </c>
      <c r="C114">
        <v>5</v>
      </c>
      <c r="D114">
        <v>2</v>
      </c>
      <c r="E114" t="s">
        <v>25</v>
      </c>
      <c r="F114" t="s">
        <v>26</v>
      </c>
      <c r="G114">
        <v>498</v>
      </c>
      <c r="H114">
        <v>1</v>
      </c>
      <c r="I114" t="s">
        <v>28</v>
      </c>
      <c r="J114" t="s">
        <v>34</v>
      </c>
      <c r="K114" t="s">
        <v>37</v>
      </c>
      <c r="L114">
        <v>354</v>
      </c>
      <c r="N114">
        <v>0.98278091288767822</v>
      </c>
      <c r="O114" t="s">
        <v>40</v>
      </c>
      <c r="P114">
        <v>4</v>
      </c>
      <c r="Q114" t="s">
        <v>42</v>
      </c>
      <c r="R114">
        <v>0.71227364185110664</v>
      </c>
      <c r="S114" t="s">
        <v>48</v>
      </c>
      <c r="T114" t="s">
        <v>16</v>
      </c>
      <c r="U114" t="s">
        <v>51</v>
      </c>
      <c r="V114">
        <v>6.4872395231089852</v>
      </c>
      <c r="W114">
        <v>0.165596174329596</v>
      </c>
      <c r="X114" t="s">
        <v>40</v>
      </c>
      <c r="Y114">
        <v>4</v>
      </c>
      <c r="Z114" t="s">
        <v>53</v>
      </c>
      <c r="AA114">
        <v>0.1141340676037135</v>
      </c>
      <c r="AB114" t="s">
        <v>49</v>
      </c>
    </row>
    <row r="115" spans="1:28" x14ac:dyDescent="0.3">
      <c r="A115" t="s">
        <v>63</v>
      </c>
      <c r="B115" t="s">
        <v>69</v>
      </c>
      <c r="C115">
        <v>5</v>
      </c>
      <c r="D115">
        <v>2</v>
      </c>
      <c r="E115" t="s">
        <v>25</v>
      </c>
      <c r="F115" t="s">
        <v>26</v>
      </c>
      <c r="G115">
        <v>498</v>
      </c>
      <c r="H115">
        <v>1</v>
      </c>
      <c r="I115" t="s">
        <v>28</v>
      </c>
      <c r="J115" t="s">
        <v>34</v>
      </c>
      <c r="K115" t="s">
        <v>37</v>
      </c>
      <c r="L115">
        <v>692</v>
      </c>
      <c r="N115">
        <v>0.71970371761430263</v>
      </c>
      <c r="O115" t="s">
        <v>40</v>
      </c>
      <c r="P115">
        <v>4</v>
      </c>
      <c r="Q115" t="s">
        <v>42</v>
      </c>
      <c r="R115">
        <v>1.392354124748491</v>
      </c>
      <c r="S115" t="s">
        <v>46</v>
      </c>
      <c r="T115" t="s">
        <v>16</v>
      </c>
      <c r="U115" t="s">
        <v>51</v>
      </c>
      <c r="V115">
        <v>7.6240771196046317</v>
      </c>
      <c r="W115">
        <v>0.10636084706976399</v>
      </c>
      <c r="X115" t="s">
        <v>40</v>
      </c>
      <c r="Y115">
        <v>4</v>
      </c>
      <c r="Z115" t="s">
        <v>53</v>
      </c>
      <c r="AA115">
        <v>0.1237311270717074</v>
      </c>
      <c r="AB115" t="s">
        <v>49</v>
      </c>
    </row>
    <row r="116" spans="1:28" x14ac:dyDescent="0.3">
      <c r="A116" t="s">
        <v>63</v>
      </c>
      <c r="B116" t="s">
        <v>66</v>
      </c>
      <c r="C116">
        <v>5</v>
      </c>
      <c r="D116">
        <v>2</v>
      </c>
      <c r="E116" t="s">
        <v>25</v>
      </c>
      <c r="F116" t="s">
        <v>26</v>
      </c>
      <c r="G116">
        <v>498</v>
      </c>
      <c r="H116">
        <v>1</v>
      </c>
      <c r="I116" t="s">
        <v>28</v>
      </c>
      <c r="J116" t="s">
        <v>34</v>
      </c>
      <c r="K116" t="s">
        <v>37</v>
      </c>
      <c r="L116">
        <v>5.5</v>
      </c>
      <c r="N116">
        <v>0.55635955337140475</v>
      </c>
      <c r="O116" t="s">
        <v>40</v>
      </c>
      <c r="P116">
        <v>4</v>
      </c>
      <c r="Q116" t="s">
        <v>42</v>
      </c>
      <c r="R116">
        <v>1.106639839034205E-2</v>
      </c>
      <c r="S116" t="s">
        <v>44</v>
      </c>
      <c r="T116" t="s">
        <v>16</v>
      </c>
      <c r="U116" t="s">
        <v>51</v>
      </c>
      <c r="V116">
        <v>3.2997294109484492</v>
      </c>
      <c r="W116">
        <v>0.50897513143464002</v>
      </c>
      <c r="X116" t="s">
        <v>40</v>
      </c>
      <c r="Y116">
        <v>4</v>
      </c>
      <c r="Z116" t="s">
        <v>53</v>
      </c>
      <c r="AA116">
        <v>8.1400016416381921E-2</v>
      </c>
      <c r="AB116" t="s">
        <v>44</v>
      </c>
    </row>
    <row r="117" spans="1:28" x14ac:dyDescent="0.3">
      <c r="A117" t="s">
        <v>63</v>
      </c>
      <c r="B117" t="s">
        <v>67</v>
      </c>
      <c r="C117">
        <v>5</v>
      </c>
      <c r="D117">
        <v>2</v>
      </c>
      <c r="E117" t="s">
        <v>25</v>
      </c>
      <c r="F117" t="s">
        <v>26</v>
      </c>
      <c r="G117">
        <v>498</v>
      </c>
      <c r="H117">
        <v>1</v>
      </c>
      <c r="I117" t="s">
        <v>28</v>
      </c>
      <c r="J117" t="s">
        <v>34</v>
      </c>
      <c r="K117" t="s">
        <v>37</v>
      </c>
      <c r="L117">
        <v>11.5</v>
      </c>
      <c r="N117">
        <v>0.60064834794237154</v>
      </c>
      <c r="O117" t="s">
        <v>40</v>
      </c>
      <c r="P117">
        <v>4</v>
      </c>
      <c r="Q117" t="s">
        <v>42</v>
      </c>
      <c r="R117">
        <v>2.313883299798793E-2</v>
      </c>
      <c r="S117" t="s">
        <v>44</v>
      </c>
      <c r="T117" t="s">
        <v>16</v>
      </c>
      <c r="U117" t="s">
        <v>51</v>
      </c>
      <c r="V117">
        <v>3.0930237996068719</v>
      </c>
      <c r="W117">
        <v>0.54238057314615884</v>
      </c>
      <c r="X117" t="s">
        <v>40</v>
      </c>
      <c r="Y117">
        <v>4</v>
      </c>
      <c r="Z117" t="s">
        <v>53</v>
      </c>
      <c r="AA117">
        <v>7.8809207354656352E-2</v>
      </c>
      <c r="AB117" t="s">
        <v>44</v>
      </c>
    </row>
    <row r="118" spans="1:28" x14ac:dyDescent="0.3">
      <c r="A118" t="s">
        <v>63</v>
      </c>
      <c r="B118" t="s">
        <v>68</v>
      </c>
      <c r="C118">
        <v>5</v>
      </c>
      <c r="D118">
        <v>3</v>
      </c>
      <c r="E118" t="s">
        <v>25</v>
      </c>
      <c r="F118" t="s">
        <v>26</v>
      </c>
      <c r="G118">
        <v>498</v>
      </c>
      <c r="H118">
        <v>1</v>
      </c>
      <c r="I118" t="s">
        <v>29</v>
      </c>
      <c r="J118" t="s">
        <v>58</v>
      </c>
      <c r="T118" t="s">
        <v>16</v>
      </c>
      <c r="U118" t="s">
        <v>51</v>
      </c>
      <c r="V118">
        <v>3.88053201838484</v>
      </c>
      <c r="W118">
        <v>0.86773813711870784</v>
      </c>
      <c r="X118" t="s">
        <v>40</v>
      </c>
      <c r="Y118">
        <v>8</v>
      </c>
      <c r="Z118" t="s">
        <v>53</v>
      </c>
      <c r="AA118">
        <v>6.2418879229942353E-2</v>
      </c>
      <c r="AB118" t="s">
        <v>44</v>
      </c>
    </row>
    <row r="119" spans="1:28" x14ac:dyDescent="0.3">
      <c r="A119" t="s">
        <v>63</v>
      </c>
      <c r="B119" t="s">
        <v>69</v>
      </c>
      <c r="C119">
        <v>5</v>
      </c>
      <c r="D119">
        <v>5</v>
      </c>
      <c r="E119" t="s">
        <v>25</v>
      </c>
      <c r="F119" t="s">
        <v>26</v>
      </c>
      <c r="G119">
        <v>495</v>
      </c>
      <c r="H119">
        <v>4</v>
      </c>
      <c r="I119" t="s">
        <v>29</v>
      </c>
      <c r="J119" t="s">
        <v>58</v>
      </c>
      <c r="T119" t="s">
        <v>16</v>
      </c>
      <c r="U119" t="s">
        <v>51</v>
      </c>
      <c r="V119">
        <v>55.849226726566677</v>
      </c>
      <c r="W119">
        <v>2.577139383788769E-6</v>
      </c>
      <c r="X119" t="s">
        <v>39</v>
      </c>
      <c r="Y119">
        <v>16</v>
      </c>
      <c r="Z119" t="s">
        <v>53</v>
      </c>
      <c r="AA119">
        <v>0.16794844496134129</v>
      </c>
      <c r="AB119" t="s">
        <v>47</v>
      </c>
    </row>
    <row r="120" spans="1:28" x14ac:dyDescent="0.3">
      <c r="A120" t="s">
        <v>63</v>
      </c>
      <c r="B120" t="s">
        <v>66</v>
      </c>
      <c r="C120">
        <v>5</v>
      </c>
      <c r="D120">
        <v>5</v>
      </c>
      <c r="E120" t="s">
        <v>25</v>
      </c>
      <c r="F120" t="s">
        <v>25</v>
      </c>
      <c r="G120">
        <v>492</v>
      </c>
      <c r="H120">
        <v>7</v>
      </c>
      <c r="I120" t="s">
        <v>27</v>
      </c>
      <c r="J120" t="s">
        <v>32</v>
      </c>
      <c r="K120" t="s">
        <v>36</v>
      </c>
      <c r="L120">
        <v>-3.3319039866790399</v>
      </c>
      <c r="M120">
        <v>11.10158417644779</v>
      </c>
      <c r="N120">
        <v>8.6254008731789789E-4</v>
      </c>
      <c r="O120" t="s">
        <v>39</v>
      </c>
      <c r="P120">
        <v>1</v>
      </c>
      <c r="T120" t="s">
        <v>16</v>
      </c>
      <c r="U120" t="s">
        <v>51</v>
      </c>
      <c r="V120">
        <v>25.353961134600048</v>
      </c>
      <c r="W120">
        <v>6.3823609867562248E-2</v>
      </c>
      <c r="X120" t="s">
        <v>40</v>
      </c>
      <c r="Y120">
        <v>16</v>
      </c>
      <c r="Z120" t="s">
        <v>53</v>
      </c>
      <c r="AA120">
        <v>0.1135037899482743</v>
      </c>
      <c r="AB120" t="s">
        <v>49</v>
      </c>
    </row>
    <row r="121" spans="1:28" x14ac:dyDescent="0.3">
      <c r="A121" t="s">
        <v>63</v>
      </c>
      <c r="B121" t="s">
        <v>67</v>
      </c>
      <c r="C121">
        <v>5</v>
      </c>
      <c r="D121">
        <v>5</v>
      </c>
      <c r="E121" t="s">
        <v>25</v>
      </c>
      <c r="F121" t="s">
        <v>25</v>
      </c>
      <c r="G121">
        <v>492</v>
      </c>
      <c r="H121">
        <v>7</v>
      </c>
      <c r="I121" t="s">
        <v>27</v>
      </c>
      <c r="J121" t="s">
        <v>33</v>
      </c>
      <c r="K121" t="s">
        <v>36</v>
      </c>
      <c r="L121">
        <v>-0.141141475718463</v>
      </c>
      <c r="N121">
        <v>2.6432790910038473E-4</v>
      </c>
      <c r="O121" t="s">
        <v>39</v>
      </c>
      <c r="P121">
        <v>16</v>
      </c>
      <c r="Q121" t="s">
        <v>41</v>
      </c>
      <c r="R121">
        <v>-0.141141475718463</v>
      </c>
      <c r="S121" t="s">
        <v>44</v>
      </c>
      <c r="T121" t="s">
        <v>16</v>
      </c>
      <c r="U121" t="s">
        <v>51</v>
      </c>
      <c r="V121">
        <v>25.353961134600048</v>
      </c>
      <c r="W121">
        <v>6.3823609867562248E-2</v>
      </c>
      <c r="X121" t="s">
        <v>40</v>
      </c>
      <c r="Y121">
        <v>16</v>
      </c>
      <c r="Z121" t="s">
        <v>53</v>
      </c>
      <c r="AA121">
        <v>0.1135037899482743</v>
      </c>
      <c r="AB121" t="s">
        <v>49</v>
      </c>
    </row>
    <row r="122" spans="1:28" x14ac:dyDescent="0.3">
      <c r="A122" t="s">
        <v>63</v>
      </c>
      <c r="B122" t="s">
        <v>68</v>
      </c>
      <c r="C122">
        <v>5</v>
      </c>
      <c r="D122">
        <v>5</v>
      </c>
      <c r="E122" t="s">
        <v>25</v>
      </c>
      <c r="F122" t="s">
        <v>25</v>
      </c>
      <c r="G122">
        <v>492</v>
      </c>
      <c r="H122">
        <v>7</v>
      </c>
      <c r="I122" t="s">
        <v>27</v>
      </c>
      <c r="J122" t="s">
        <v>54</v>
      </c>
      <c r="K122" t="s">
        <v>36</v>
      </c>
      <c r="L122">
        <v>36144</v>
      </c>
      <c r="N122">
        <v>2.64327909100385E-4</v>
      </c>
      <c r="O122" t="str">
        <f t="shared" ref="O122:O123" si="10">IF(N122&lt;0.05, "significant", "not significant")</f>
        <v>significant</v>
      </c>
      <c r="T122" t="s">
        <v>16</v>
      </c>
      <c r="U122" t="s">
        <v>51</v>
      </c>
      <c r="V122">
        <v>25.353961134600048</v>
      </c>
      <c r="W122">
        <v>6.3823609867562248E-2</v>
      </c>
      <c r="X122" t="s">
        <v>40</v>
      </c>
      <c r="Y122">
        <v>16</v>
      </c>
      <c r="Z122" t="s">
        <v>53</v>
      </c>
      <c r="AA122">
        <v>0.1135037899482743</v>
      </c>
      <c r="AB122" t="s">
        <v>49</v>
      </c>
    </row>
    <row r="123" spans="1:28" x14ac:dyDescent="0.3">
      <c r="A123" t="s">
        <v>63</v>
      </c>
      <c r="B123" t="s">
        <v>69</v>
      </c>
      <c r="C123">
        <v>5</v>
      </c>
      <c r="D123">
        <v>5</v>
      </c>
      <c r="E123" t="s">
        <v>25</v>
      </c>
      <c r="F123" t="s">
        <v>25</v>
      </c>
      <c r="G123">
        <v>492</v>
      </c>
      <c r="H123">
        <v>7</v>
      </c>
      <c r="I123" t="s">
        <v>27</v>
      </c>
      <c r="J123" t="s">
        <v>55</v>
      </c>
      <c r="K123" t="s">
        <v>36</v>
      </c>
      <c r="L123">
        <v>468599.5</v>
      </c>
      <c r="N123">
        <v>7.3406039107091104E-4</v>
      </c>
      <c r="O123" t="str">
        <f t="shared" si="10"/>
        <v>significant</v>
      </c>
      <c r="T123" t="s">
        <v>16</v>
      </c>
      <c r="U123" t="s">
        <v>51</v>
      </c>
      <c r="V123">
        <v>25.353961134600048</v>
      </c>
      <c r="W123">
        <v>6.3823609867562248E-2</v>
      </c>
      <c r="X123" t="s">
        <v>40</v>
      </c>
      <c r="Y123">
        <v>16</v>
      </c>
      <c r="Z123" t="s">
        <v>53</v>
      </c>
      <c r="AA123">
        <v>0.1135037899482743</v>
      </c>
      <c r="AB123" t="s">
        <v>49</v>
      </c>
    </row>
    <row r="124" spans="1:28" x14ac:dyDescent="0.3">
      <c r="A124" t="s">
        <v>63</v>
      </c>
      <c r="B124" t="s">
        <v>66</v>
      </c>
      <c r="C124">
        <v>5</v>
      </c>
      <c r="D124">
        <v>6</v>
      </c>
      <c r="E124" t="s">
        <v>25</v>
      </c>
      <c r="F124" t="s">
        <v>25</v>
      </c>
      <c r="G124">
        <v>492</v>
      </c>
      <c r="H124">
        <v>7</v>
      </c>
      <c r="I124" t="s">
        <v>27</v>
      </c>
      <c r="J124" t="s">
        <v>32</v>
      </c>
      <c r="K124" t="s">
        <v>36</v>
      </c>
      <c r="L124">
        <v>-3.3689010861232398</v>
      </c>
      <c r="M124">
        <v>11.349494528081999</v>
      </c>
      <c r="N124">
        <v>7.5468506649190026E-4</v>
      </c>
      <c r="O124" t="s">
        <v>39</v>
      </c>
      <c r="P124">
        <v>1</v>
      </c>
      <c r="T124" t="s">
        <v>16</v>
      </c>
      <c r="U124" t="s">
        <v>51</v>
      </c>
      <c r="V124">
        <v>26.846555967633201</v>
      </c>
      <c r="W124">
        <v>0.13963648983249871</v>
      </c>
      <c r="X124" t="s">
        <v>40</v>
      </c>
      <c r="Y124">
        <v>20</v>
      </c>
      <c r="Z124" t="s">
        <v>53</v>
      </c>
      <c r="AA124">
        <v>0.1167970148012366</v>
      </c>
      <c r="AB124" t="s">
        <v>49</v>
      </c>
    </row>
    <row r="125" spans="1:28" x14ac:dyDescent="0.3">
      <c r="A125" t="s">
        <v>63</v>
      </c>
      <c r="B125" t="s">
        <v>67</v>
      </c>
      <c r="C125">
        <v>5</v>
      </c>
      <c r="D125">
        <v>6</v>
      </c>
      <c r="E125" t="s">
        <v>25</v>
      </c>
      <c r="F125" t="s">
        <v>25</v>
      </c>
      <c r="G125">
        <v>492</v>
      </c>
      <c r="H125">
        <v>7</v>
      </c>
      <c r="I125" t="s">
        <v>27</v>
      </c>
      <c r="J125" t="s">
        <v>33</v>
      </c>
      <c r="K125" t="s">
        <v>36</v>
      </c>
      <c r="L125">
        <v>-0.1101051787956904</v>
      </c>
      <c r="N125">
        <v>1.2102317904901219E-3</v>
      </c>
      <c r="O125" t="s">
        <v>39</v>
      </c>
      <c r="P125">
        <v>20</v>
      </c>
      <c r="Q125" t="s">
        <v>41</v>
      </c>
      <c r="R125">
        <v>-0.1101051787956904</v>
      </c>
      <c r="S125" t="s">
        <v>44</v>
      </c>
      <c r="T125" t="s">
        <v>16</v>
      </c>
      <c r="U125" t="s">
        <v>51</v>
      </c>
      <c r="V125">
        <v>26.846555967633201</v>
      </c>
      <c r="W125">
        <v>0.13963648983249871</v>
      </c>
      <c r="X125" t="s">
        <v>40</v>
      </c>
      <c r="Y125">
        <v>20</v>
      </c>
      <c r="Z125" t="s">
        <v>53</v>
      </c>
      <c r="AA125">
        <v>0.1167970148012366</v>
      </c>
      <c r="AB125" t="s">
        <v>49</v>
      </c>
    </row>
    <row r="126" spans="1:28" x14ac:dyDescent="0.3">
      <c r="A126" t="s">
        <v>63</v>
      </c>
      <c r="B126" t="s">
        <v>68</v>
      </c>
      <c r="C126">
        <v>5</v>
      </c>
      <c r="D126">
        <v>6</v>
      </c>
      <c r="E126" t="s">
        <v>25</v>
      </c>
      <c r="F126" t="s">
        <v>25</v>
      </c>
      <c r="G126">
        <v>492</v>
      </c>
      <c r="H126">
        <v>7</v>
      </c>
      <c r="I126" t="s">
        <v>27</v>
      </c>
      <c r="J126" t="s">
        <v>54</v>
      </c>
      <c r="K126" t="s">
        <v>36</v>
      </c>
      <c r="L126">
        <v>39040.5</v>
      </c>
      <c r="N126">
        <v>1.21023179049012E-3</v>
      </c>
      <c r="O126" t="str">
        <f t="shared" ref="O126:O127" si="11">IF(N126&lt;0.05, "significant", "not significant")</f>
        <v>significant</v>
      </c>
      <c r="T126" t="s">
        <v>16</v>
      </c>
      <c r="U126" t="s">
        <v>51</v>
      </c>
      <c r="V126">
        <v>26.846555967633201</v>
      </c>
      <c r="W126">
        <v>0.13963648983249871</v>
      </c>
      <c r="X126" t="s">
        <v>40</v>
      </c>
      <c r="Y126">
        <v>20</v>
      </c>
      <c r="Z126" t="s">
        <v>53</v>
      </c>
      <c r="AA126">
        <v>0.1167970148012366</v>
      </c>
      <c r="AB126" t="s">
        <v>49</v>
      </c>
    </row>
    <row r="127" spans="1:28" x14ac:dyDescent="0.3">
      <c r="A127" t="s">
        <v>63</v>
      </c>
      <c r="B127" t="s">
        <v>69</v>
      </c>
      <c r="C127">
        <v>5</v>
      </c>
      <c r="D127">
        <v>6</v>
      </c>
      <c r="E127" t="s">
        <v>25</v>
      </c>
      <c r="F127" t="s">
        <v>25</v>
      </c>
      <c r="G127">
        <v>492</v>
      </c>
      <c r="H127">
        <v>7</v>
      </c>
      <c r="I127" t="s">
        <v>27</v>
      </c>
      <c r="J127" t="s">
        <v>55</v>
      </c>
      <c r="K127" t="s">
        <v>36</v>
      </c>
      <c r="L127">
        <v>568139</v>
      </c>
      <c r="N127">
        <v>1.1257190646321001E-3</v>
      </c>
      <c r="O127" t="str">
        <f t="shared" si="11"/>
        <v>significant</v>
      </c>
      <c r="T127" t="s">
        <v>16</v>
      </c>
      <c r="U127" t="s">
        <v>51</v>
      </c>
      <c r="V127">
        <v>26.846555967633201</v>
      </c>
      <c r="W127">
        <v>0.13963648983249871</v>
      </c>
      <c r="X127" t="s">
        <v>40</v>
      </c>
      <c r="Y127">
        <v>20</v>
      </c>
      <c r="Z127" t="s">
        <v>53</v>
      </c>
      <c r="AA127">
        <v>0.1167970148012366</v>
      </c>
      <c r="AB127" t="s">
        <v>49</v>
      </c>
    </row>
    <row r="128" spans="1:28" x14ac:dyDescent="0.3">
      <c r="A128" t="s">
        <v>63</v>
      </c>
      <c r="B128" t="s">
        <v>66</v>
      </c>
      <c r="C128">
        <v>5</v>
      </c>
      <c r="D128">
        <v>6</v>
      </c>
      <c r="E128" t="s">
        <v>25</v>
      </c>
      <c r="F128" t="s">
        <v>25</v>
      </c>
      <c r="G128">
        <v>492</v>
      </c>
      <c r="H128">
        <v>7</v>
      </c>
      <c r="I128" t="s">
        <v>27</v>
      </c>
      <c r="J128" t="s">
        <v>32</v>
      </c>
      <c r="K128" t="s">
        <v>36</v>
      </c>
      <c r="L128">
        <v>-0.93362819156299603</v>
      </c>
      <c r="M128">
        <v>0.87166160008112992</v>
      </c>
      <c r="N128">
        <v>0.35049571790483602</v>
      </c>
      <c r="O128" t="s">
        <v>40</v>
      </c>
      <c r="P128">
        <v>1</v>
      </c>
      <c r="T128" t="s">
        <v>16</v>
      </c>
      <c r="U128" t="s">
        <v>51</v>
      </c>
      <c r="V128">
        <v>18.589922907541311</v>
      </c>
      <c r="W128">
        <v>0.54860692940414935</v>
      </c>
      <c r="X128" t="s">
        <v>40</v>
      </c>
      <c r="Y128">
        <v>20</v>
      </c>
      <c r="Z128" t="s">
        <v>53</v>
      </c>
      <c r="AA128">
        <v>9.7191044023535483E-2</v>
      </c>
      <c r="AB128" t="s">
        <v>49</v>
      </c>
    </row>
    <row r="129" spans="1:28" x14ac:dyDescent="0.3">
      <c r="A129" t="s">
        <v>63</v>
      </c>
      <c r="B129" t="s">
        <v>67</v>
      </c>
      <c r="C129">
        <v>5</v>
      </c>
      <c r="D129">
        <v>6</v>
      </c>
      <c r="E129" t="s">
        <v>25</v>
      </c>
      <c r="F129" t="s">
        <v>25</v>
      </c>
      <c r="G129">
        <v>492</v>
      </c>
      <c r="H129">
        <v>7</v>
      </c>
      <c r="I129" t="s">
        <v>27</v>
      </c>
      <c r="J129" t="s">
        <v>33</v>
      </c>
      <c r="K129" t="s">
        <v>36</v>
      </c>
      <c r="L129">
        <v>-2.197765880097825E-2</v>
      </c>
      <c r="N129">
        <v>0.5134467829498004</v>
      </c>
      <c r="O129" t="s">
        <v>40</v>
      </c>
      <c r="P129">
        <v>20</v>
      </c>
      <c r="Q129" t="s">
        <v>41</v>
      </c>
      <c r="R129">
        <v>-2.197765880097825E-2</v>
      </c>
      <c r="S129" t="s">
        <v>45</v>
      </c>
      <c r="T129" t="s">
        <v>16</v>
      </c>
      <c r="U129" t="s">
        <v>51</v>
      </c>
      <c r="V129">
        <v>18.589922907541311</v>
      </c>
      <c r="W129">
        <v>0.54860692940414935</v>
      </c>
      <c r="X129" t="s">
        <v>40</v>
      </c>
      <c r="Y129">
        <v>20</v>
      </c>
      <c r="Z129" t="s">
        <v>53</v>
      </c>
      <c r="AA129">
        <v>9.7191044023535483E-2</v>
      </c>
      <c r="AB129" t="s">
        <v>49</v>
      </c>
    </row>
    <row r="130" spans="1:28" x14ac:dyDescent="0.3">
      <c r="A130" t="s">
        <v>63</v>
      </c>
      <c r="B130" t="s">
        <v>68</v>
      </c>
      <c r="C130">
        <v>5</v>
      </c>
      <c r="D130">
        <v>6</v>
      </c>
      <c r="E130" t="s">
        <v>25</v>
      </c>
      <c r="F130" t="s">
        <v>25</v>
      </c>
      <c r="G130">
        <v>492</v>
      </c>
      <c r="H130">
        <v>7</v>
      </c>
      <c r="I130" t="s">
        <v>27</v>
      </c>
      <c r="J130" t="s">
        <v>54</v>
      </c>
      <c r="K130" t="s">
        <v>36</v>
      </c>
      <c r="L130">
        <v>41598</v>
      </c>
      <c r="N130">
        <v>0.51344678294979995</v>
      </c>
      <c r="O130" t="str">
        <f t="shared" ref="O130:O131" si="12">IF(N130&lt;0.05, "significant", "not significant")</f>
        <v>not significant</v>
      </c>
      <c r="T130" t="s">
        <v>16</v>
      </c>
      <c r="U130" t="s">
        <v>51</v>
      </c>
      <c r="V130">
        <v>18.589922907541311</v>
      </c>
      <c r="W130">
        <v>0.54860692940414935</v>
      </c>
      <c r="X130" t="s">
        <v>40</v>
      </c>
      <c r="Y130">
        <v>20</v>
      </c>
      <c r="Z130" t="s">
        <v>53</v>
      </c>
      <c r="AA130">
        <v>9.7191044023535483E-2</v>
      </c>
      <c r="AB130" t="s">
        <v>49</v>
      </c>
    </row>
    <row r="131" spans="1:28" x14ac:dyDescent="0.3">
      <c r="A131" t="s">
        <v>63</v>
      </c>
      <c r="B131" t="s">
        <v>69</v>
      </c>
      <c r="C131">
        <v>5</v>
      </c>
      <c r="D131">
        <v>6</v>
      </c>
      <c r="E131" t="s">
        <v>25</v>
      </c>
      <c r="F131" t="s">
        <v>25</v>
      </c>
      <c r="G131">
        <v>492</v>
      </c>
      <c r="H131">
        <v>7</v>
      </c>
      <c r="I131" t="s">
        <v>27</v>
      </c>
      <c r="J131" t="s">
        <v>55</v>
      </c>
      <c r="K131" t="s">
        <v>36</v>
      </c>
      <c r="L131">
        <v>592900</v>
      </c>
      <c r="N131">
        <v>0.40908035905866102</v>
      </c>
      <c r="O131" t="str">
        <f t="shared" si="12"/>
        <v>not significant</v>
      </c>
      <c r="T131" t="s">
        <v>16</v>
      </c>
      <c r="U131" t="s">
        <v>51</v>
      </c>
      <c r="V131">
        <v>18.589922907541311</v>
      </c>
      <c r="W131">
        <v>0.54860692940414935</v>
      </c>
      <c r="X131" t="s">
        <v>40</v>
      </c>
      <c r="Y131">
        <v>20</v>
      </c>
      <c r="Z131" t="s">
        <v>53</v>
      </c>
      <c r="AA131">
        <v>9.7191044023535483E-2</v>
      </c>
      <c r="AB131" t="s">
        <v>49</v>
      </c>
    </row>
    <row r="132" spans="1:28" x14ac:dyDescent="0.3">
      <c r="A132" t="s">
        <v>63</v>
      </c>
      <c r="B132" t="s">
        <v>66</v>
      </c>
      <c r="C132">
        <v>5</v>
      </c>
      <c r="D132">
        <v>2</v>
      </c>
      <c r="E132" t="s">
        <v>25</v>
      </c>
      <c r="F132" t="s">
        <v>26</v>
      </c>
      <c r="G132">
        <v>472</v>
      </c>
      <c r="H132">
        <v>27</v>
      </c>
      <c r="I132" t="s">
        <v>28</v>
      </c>
      <c r="J132" t="s">
        <v>34</v>
      </c>
      <c r="K132" t="s">
        <v>37</v>
      </c>
      <c r="L132">
        <v>324</v>
      </c>
      <c r="N132">
        <v>2.0977404133972468E-3</v>
      </c>
      <c r="O132" t="s">
        <v>39</v>
      </c>
      <c r="P132">
        <v>4</v>
      </c>
      <c r="Q132" t="s">
        <v>42</v>
      </c>
      <c r="R132">
        <v>0.68789808917197448</v>
      </c>
      <c r="S132" t="s">
        <v>48</v>
      </c>
      <c r="T132" t="s">
        <v>16</v>
      </c>
      <c r="U132" t="s">
        <v>51</v>
      </c>
      <c r="V132">
        <v>12.10104042883747</v>
      </c>
      <c r="W132">
        <v>1.661550786414423E-2</v>
      </c>
      <c r="X132" t="s">
        <v>39</v>
      </c>
      <c r="Y132">
        <v>4</v>
      </c>
      <c r="Z132" t="s">
        <v>53</v>
      </c>
      <c r="AA132">
        <v>0.1601180736791554</v>
      </c>
      <c r="AB132" t="s">
        <v>49</v>
      </c>
    </row>
    <row r="133" spans="1:28" x14ac:dyDescent="0.3">
      <c r="A133" t="s">
        <v>64</v>
      </c>
      <c r="B133" t="s">
        <v>67</v>
      </c>
      <c r="C133">
        <v>7</v>
      </c>
      <c r="D133">
        <v>6</v>
      </c>
      <c r="E133" t="s">
        <v>25</v>
      </c>
      <c r="F133" t="s">
        <v>25</v>
      </c>
      <c r="G133">
        <v>484</v>
      </c>
      <c r="H133">
        <v>15</v>
      </c>
      <c r="I133" t="s">
        <v>27</v>
      </c>
      <c r="J133" t="s">
        <v>32</v>
      </c>
      <c r="K133" t="s">
        <v>36</v>
      </c>
      <c r="L133">
        <v>-0.50440877238513404</v>
      </c>
      <c r="M133">
        <v>0.25442820965907847</v>
      </c>
      <c r="N133">
        <v>0.61397415479353201</v>
      </c>
      <c r="O133" t="s">
        <v>40</v>
      </c>
      <c r="P133">
        <v>1</v>
      </c>
      <c r="T133" t="s">
        <v>16</v>
      </c>
      <c r="U133" t="s">
        <v>51</v>
      </c>
      <c r="V133">
        <v>23.223047603688219</v>
      </c>
      <c r="W133">
        <v>0.80598042739270703</v>
      </c>
      <c r="X133" t="s">
        <v>40</v>
      </c>
      <c r="Y133">
        <v>30</v>
      </c>
      <c r="Z133" t="s">
        <v>53</v>
      </c>
      <c r="AA133">
        <v>9.7960709790614955E-2</v>
      </c>
      <c r="AB133" t="s">
        <v>49</v>
      </c>
    </row>
    <row r="134" spans="1:28" x14ac:dyDescent="0.3">
      <c r="A134" t="s">
        <v>64</v>
      </c>
      <c r="B134" t="s">
        <v>68</v>
      </c>
      <c r="C134">
        <v>7</v>
      </c>
      <c r="D134">
        <v>6</v>
      </c>
      <c r="E134" t="s">
        <v>25</v>
      </c>
      <c r="F134" t="s">
        <v>25</v>
      </c>
      <c r="G134">
        <v>484</v>
      </c>
      <c r="H134">
        <v>15</v>
      </c>
      <c r="I134" t="s">
        <v>27</v>
      </c>
      <c r="J134" t="s">
        <v>33</v>
      </c>
      <c r="K134" t="s">
        <v>36</v>
      </c>
      <c r="L134">
        <v>-2.090021173417116E-2</v>
      </c>
      <c r="N134">
        <v>0.53670867294827407</v>
      </c>
      <c r="O134" t="s">
        <v>40</v>
      </c>
      <c r="P134">
        <v>30</v>
      </c>
      <c r="Q134" t="s">
        <v>41</v>
      </c>
      <c r="R134">
        <v>-2.090021173417116E-2</v>
      </c>
      <c r="S134" t="s">
        <v>45</v>
      </c>
      <c r="T134" t="s">
        <v>16</v>
      </c>
      <c r="U134" t="s">
        <v>51</v>
      </c>
      <c r="V134">
        <v>23.223047603688219</v>
      </c>
      <c r="W134">
        <v>0.80598042739270703</v>
      </c>
      <c r="X134" t="s">
        <v>40</v>
      </c>
      <c r="Y134">
        <v>30</v>
      </c>
      <c r="Z134" t="s">
        <v>53</v>
      </c>
      <c r="AA134">
        <v>9.7960709790614955E-2</v>
      </c>
      <c r="AB134" t="s">
        <v>49</v>
      </c>
    </row>
    <row r="135" spans="1:28" x14ac:dyDescent="0.3">
      <c r="A135" t="s">
        <v>64</v>
      </c>
      <c r="B135" t="s">
        <v>69</v>
      </c>
      <c r="C135">
        <v>7</v>
      </c>
      <c r="D135">
        <v>6</v>
      </c>
      <c r="E135" t="s">
        <v>25</v>
      </c>
      <c r="F135" t="s">
        <v>25</v>
      </c>
      <c r="G135">
        <v>484</v>
      </c>
      <c r="H135">
        <v>15</v>
      </c>
      <c r="I135" t="s">
        <v>27</v>
      </c>
      <c r="J135" t="s">
        <v>54</v>
      </c>
      <c r="K135" t="s">
        <v>36</v>
      </c>
      <c r="L135">
        <v>43064</v>
      </c>
      <c r="N135">
        <v>0.53670867294827396</v>
      </c>
      <c r="O135" t="str">
        <f>IF(N130&lt;0.05, "significant", "not significant")</f>
        <v>not significant</v>
      </c>
      <c r="T135" t="s">
        <v>16</v>
      </c>
      <c r="U135" t="s">
        <v>51</v>
      </c>
      <c r="V135">
        <v>23.223047603688219</v>
      </c>
      <c r="W135">
        <v>0.80598042739270703</v>
      </c>
      <c r="X135" t="s">
        <v>40</v>
      </c>
      <c r="Y135">
        <v>30</v>
      </c>
      <c r="Z135" t="s">
        <v>53</v>
      </c>
      <c r="AA135">
        <v>9.7960709790614955E-2</v>
      </c>
      <c r="AB135" t="s">
        <v>49</v>
      </c>
    </row>
    <row r="136" spans="1:28" x14ac:dyDescent="0.3">
      <c r="A136" t="s">
        <v>64</v>
      </c>
      <c r="B136" t="s">
        <v>66</v>
      </c>
      <c r="C136">
        <v>7</v>
      </c>
      <c r="D136">
        <v>6</v>
      </c>
      <c r="E136" t="s">
        <v>25</v>
      </c>
      <c r="F136" t="s">
        <v>25</v>
      </c>
      <c r="G136">
        <v>484</v>
      </c>
      <c r="H136">
        <v>15</v>
      </c>
      <c r="I136" t="s">
        <v>27</v>
      </c>
      <c r="J136" t="s">
        <v>55</v>
      </c>
      <c r="K136" t="s">
        <v>36</v>
      </c>
      <c r="L136">
        <v>434812.5</v>
      </c>
      <c r="N136">
        <v>0.66689266506259004</v>
      </c>
      <c r="O136" t="str">
        <f t="shared" ref="O136" si="13">IF(N136&lt;0.05, "significant", "not significant")</f>
        <v>not significant</v>
      </c>
      <c r="T136" t="s">
        <v>16</v>
      </c>
      <c r="U136" t="s">
        <v>51</v>
      </c>
      <c r="V136">
        <v>23.223047603688219</v>
      </c>
      <c r="W136">
        <v>0.80598042739270703</v>
      </c>
      <c r="X136" t="s">
        <v>40</v>
      </c>
      <c r="Y136">
        <v>30</v>
      </c>
      <c r="Z136" t="s">
        <v>53</v>
      </c>
      <c r="AA136">
        <v>9.7960709790614955E-2</v>
      </c>
      <c r="AB136" t="s">
        <v>49</v>
      </c>
    </row>
    <row r="137" spans="1:28" x14ac:dyDescent="0.3">
      <c r="A137" t="s">
        <v>64</v>
      </c>
      <c r="B137" t="s">
        <v>67</v>
      </c>
      <c r="C137">
        <v>7</v>
      </c>
      <c r="D137">
        <v>2</v>
      </c>
      <c r="E137" t="s">
        <v>25</v>
      </c>
      <c r="F137" t="s">
        <v>26</v>
      </c>
      <c r="G137">
        <v>485</v>
      </c>
      <c r="H137">
        <v>14</v>
      </c>
      <c r="I137" t="s">
        <v>28</v>
      </c>
      <c r="J137" t="s">
        <v>34</v>
      </c>
      <c r="K137" t="s">
        <v>37</v>
      </c>
      <c r="L137">
        <v>942</v>
      </c>
      <c r="N137">
        <v>0.19362691956053379</v>
      </c>
      <c r="O137" t="s">
        <v>40</v>
      </c>
      <c r="P137">
        <v>6</v>
      </c>
      <c r="Q137" t="s">
        <v>42</v>
      </c>
      <c r="R137">
        <v>1.946280991735537</v>
      </c>
      <c r="S137" t="s">
        <v>46</v>
      </c>
      <c r="T137" t="s">
        <v>16</v>
      </c>
      <c r="U137" t="s">
        <v>51</v>
      </c>
      <c r="V137">
        <v>3.317867835940008</v>
      </c>
      <c r="W137">
        <v>0.76802242855278768</v>
      </c>
      <c r="X137" t="s">
        <v>40</v>
      </c>
      <c r="Y137">
        <v>6</v>
      </c>
      <c r="Z137" t="s">
        <v>53</v>
      </c>
      <c r="AA137">
        <v>8.2710123988454898E-2</v>
      </c>
      <c r="AB137" t="s">
        <v>44</v>
      </c>
    </row>
    <row r="138" spans="1:28" x14ac:dyDescent="0.3">
      <c r="A138" t="s">
        <v>64</v>
      </c>
      <c r="B138" t="s">
        <v>68</v>
      </c>
      <c r="C138">
        <v>7</v>
      </c>
      <c r="D138">
        <v>2</v>
      </c>
      <c r="E138" t="s">
        <v>25</v>
      </c>
      <c r="F138" t="s">
        <v>26</v>
      </c>
      <c r="G138">
        <v>485</v>
      </c>
      <c r="H138">
        <v>14</v>
      </c>
      <c r="I138" t="s">
        <v>28</v>
      </c>
      <c r="J138" t="s">
        <v>34</v>
      </c>
      <c r="K138" t="s">
        <v>37</v>
      </c>
      <c r="L138">
        <v>738</v>
      </c>
      <c r="N138">
        <v>2.1081304958171381E-2</v>
      </c>
      <c r="O138" t="s">
        <v>39</v>
      </c>
      <c r="P138">
        <v>6</v>
      </c>
      <c r="Q138" t="s">
        <v>42</v>
      </c>
      <c r="R138">
        <v>1.524793388429752</v>
      </c>
      <c r="S138" t="s">
        <v>46</v>
      </c>
      <c r="T138" t="s">
        <v>16</v>
      </c>
      <c r="U138" t="s">
        <v>51</v>
      </c>
      <c r="V138">
        <v>16.345967130410699</v>
      </c>
      <c r="W138">
        <v>1.201269610039972E-2</v>
      </c>
      <c r="X138" t="s">
        <v>39</v>
      </c>
      <c r="Y138">
        <v>6</v>
      </c>
      <c r="Z138" t="s">
        <v>53</v>
      </c>
      <c r="AA138">
        <v>0.18358383646485901</v>
      </c>
      <c r="AB138" t="s">
        <v>49</v>
      </c>
    </row>
    <row r="139" spans="1:28" x14ac:dyDescent="0.3">
      <c r="A139" t="s">
        <v>64</v>
      </c>
      <c r="B139" t="s">
        <v>69</v>
      </c>
      <c r="C139">
        <v>7</v>
      </c>
      <c r="D139">
        <v>2</v>
      </c>
      <c r="E139" t="s">
        <v>25</v>
      </c>
      <c r="F139" t="s">
        <v>26</v>
      </c>
      <c r="G139">
        <v>485</v>
      </c>
      <c r="H139">
        <v>14</v>
      </c>
      <c r="I139" t="s">
        <v>28</v>
      </c>
      <c r="J139" t="s">
        <v>34</v>
      </c>
      <c r="K139" t="s">
        <v>37</v>
      </c>
      <c r="L139">
        <v>323</v>
      </c>
      <c r="N139">
        <v>0.2771166573312499</v>
      </c>
      <c r="O139" t="s">
        <v>40</v>
      </c>
      <c r="P139">
        <v>6</v>
      </c>
      <c r="Q139" t="s">
        <v>42</v>
      </c>
      <c r="R139">
        <v>0.6673553719008265</v>
      </c>
      <c r="S139" t="s">
        <v>48</v>
      </c>
      <c r="T139" t="s">
        <v>16</v>
      </c>
      <c r="U139" t="s">
        <v>51</v>
      </c>
      <c r="V139">
        <v>5.6320975197620919</v>
      </c>
      <c r="W139">
        <v>0.46563685236607699</v>
      </c>
      <c r="X139" t="s">
        <v>40</v>
      </c>
      <c r="Y139">
        <v>6</v>
      </c>
      <c r="Z139" t="s">
        <v>53</v>
      </c>
      <c r="AA139">
        <v>0.1077616453368036</v>
      </c>
      <c r="AB139" t="s">
        <v>49</v>
      </c>
    </row>
    <row r="140" spans="1:28" x14ac:dyDescent="0.3">
      <c r="A140" t="s">
        <v>64</v>
      </c>
      <c r="B140" t="s">
        <v>66</v>
      </c>
      <c r="C140">
        <v>7</v>
      </c>
      <c r="D140">
        <v>2</v>
      </c>
      <c r="E140" t="s">
        <v>25</v>
      </c>
      <c r="F140" t="s">
        <v>26</v>
      </c>
      <c r="G140">
        <v>485</v>
      </c>
      <c r="H140">
        <v>14</v>
      </c>
      <c r="I140" t="s">
        <v>28</v>
      </c>
      <c r="J140" t="s">
        <v>34</v>
      </c>
      <c r="K140" t="s">
        <v>37</v>
      </c>
      <c r="L140">
        <v>1328</v>
      </c>
      <c r="N140">
        <v>0.87183968476659379</v>
      </c>
      <c r="O140" t="s">
        <v>40</v>
      </c>
      <c r="P140">
        <v>6</v>
      </c>
      <c r="Q140" t="s">
        <v>42</v>
      </c>
      <c r="R140">
        <v>2.7438016528925622</v>
      </c>
      <c r="S140" t="s">
        <v>46</v>
      </c>
      <c r="T140" t="s">
        <v>16</v>
      </c>
      <c r="U140" t="s">
        <v>51</v>
      </c>
      <c r="V140">
        <v>2.3977596317013812</v>
      </c>
      <c r="W140">
        <v>0.87972993097658059</v>
      </c>
      <c r="X140" t="s">
        <v>40</v>
      </c>
      <c r="Y140">
        <v>6</v>
      </c>
      <c r="Z140" t="s">
        <v>53</v>
      </c>
      <c r="AA140">
        <v>7.0312404966462322E-2</v>
      </c>
      <c r="AB140" t="s">
        <v>44</v>
      </c>
    </row>
    <row r="141" spans="1:28" x14ac:dyDescent="0.3">
      <c r="A141" t="s">
        <v>64</v>
      </c>
      <c r="B141" t="s">
        <v>67</v>
      </c>
      <c r="C141">
        <v>7</v>
      </c>
      <c r="D141">
        <v>2</v>
      </c>
      <c r="E141" t="s">
        <v>25</v>
      </c>
      <c r="F141" t="s">
        <v>26</v>
      </c>
      <c r="G141">
        <v>485</v>
      </c>
      <c r="H141">
        <v>14</v>
      </c>
      <c r="I141" t="s">
        <v>28</v>
      </c>
      <c r="J141" t="s">
        <v>34</v>
      </c>
      <c r="K141" t="s">
        <v>37</v>
      </c>
      <c r="L141">
        <v>1076</v>
      </c>
      <c r="N141">
        <v>0.35802164143853432</v>
      </c>
      <c r="O141" t="s">
        <v>40</v>
      </c>
      <c r="P141">
        <v>6</v>
      </c>
      <c r="Q141" t="s">
        <v>42</v>
      </c>
      <c r="R141">
        <v>2.223140495867769</v>
      </c>
      <c r="S141" t="s">
        <v>46</v>
      </c>
      <c r="T141" t="s">
        <v>16</v>
      </c>
      <c r="U141" t="s">
        <v>51</v>
      </c>
      <c r="V141">
        <v>5.3807034767455768</v>
      </c>
      <c r="W141">
        <v>0.4959909171132153</v>
      </c>
      <c r="X141" t="s">
        <v>40</v>
      </c>
      <c r="Y141">
        <v>6</v>
      </c>
      <c r="Z141" t="s">
        <v>53</v>
      </c>
      <c r="AA141">
        <v>0.1053291696192052</v>
      </c>
      <c r="AB141" t="s">
        <v>49</v>
      </c>
    </row>
    <row r="142" spans="1:28" x14ac:dyDescent="0.3">
      <c r="A142" t="s">
        <v>64</v>
      </c>
      <c r="B142" t="s">
        <v>68</v>
      </c>
      <c r="C142">
        <v>7</v>
      </c>
      <c r="D142">
        <v>2</v>
      </c>
      <c r="E142" t="s">
        <v>25</v>
      </c>
      <c r="F142" t="s">
        <v>26</v>
      </c>
      <c r="G142">
        <v>485</v>
      </c>
      <c r="H142">
        <v>14</v>
      </c>
      <c r="I142" t="s">
        <v>28</v>
      </c>
      <c r="J142" t="s">
        <v>34</v>
      </c>
      <c r="K142" t="s">
        <v>37</v>
      </c>
      <c r="L142">
        <v>1369</v>
      </c>
      <c r="N142">
        <v>8.2791240253253934E-2</v>
      </c>
      <c r="O142" t="s">
        <v>40</v>
      </c>
      <c r="P142">
        <v>6</v>
      </c>
      <c r="Q142" t="s">
        <v>42</v>
      </c>
      <c r="R142">
        <v>2.8285123966942152</v>
      </c>
      <c r="S142" t="s">
        <v>46</v>
      </c>
      <c r="T142" t="s">
        <v>16</v>
      </c>
      <c r="U142" t="s">
        <v>51</v>
      </c>
      <c r="V142">
        <v>5.9210532763520867</v>
      </c>
      <c r="W142">
        <v>0.43209168332115871</v>
      </c>
      <c r="X142" t="s">
        <v>40</v>
      </c>
      <c r="Y142">
        <v>6</v>
      </c>
      <c r="Z142" t="s">
        <v>53</v>
      </c>
      <c r="AA142">
        <v>0.1104914352826908</v>
      </c>
      <c r="AB142" t="s">
        <v>49</v>
      </c>
    </row>
    <row r="143" spans="1:28" x14ac:dyDescent="0.3">
      <c r="A143" t="s">
        <v>64</v>
      </c>
      <c r="B143" t="s">
        <v>69</v>
      </c>
      <c r="C143">
        <v>7</v>
      </c>
      <c r="D143">
        <v>2</v>
      </c>
      <c r="E143" t="s">
        <v>25</v>
      </c>
      <c r="F143" t="s">
        <v>26</v>
      </c>
      <c r="G143">
        <v>485</v>
      </c>
      <c r="H143">
        <v>14</v>
      </c>
      <c r="I143" t="s">
        <v>28</v>
      </c>
      <c r="J143" t="s">
        <v>34</v>
      </c>
      <c r="K143" t="s">
        <v>37</v>
      </c>
      <c r="L143">
        <v>1148</v>
      </c>
      <c r="N143">
        <v>0.41283628626441682</v>
      </c>
      <c r="O143" t="s">
        <v>40</v>
      </c>
      <c r="P143">
        <v>6</v>
      </c>
      <c r="Q143" t="s">
        <v>42</v>
      </c>
      <c r="R143">
        <v>2.3719008264462809</v>
      </c>
      <c r="S143" t="s">
        <v>46</v>
      </c>
      <c r="T143" t="s">
        <v>16</v>
      </c>
      <c r="U143" t="s">
        <v>51</v>
      </c>
      <c r="V143">
        <v>5.4225222370547188</v>
      </c>
      <c r="W143">
        <v>0.49086996027794871</v>
      </c>
      <c r="X143" t="s">
        <v>40</v>
      </c>
      <c r="Y143">
        <v>6</v>
      </c>
      <c r="Z143" t="s">
        <v>53</v>
      </c>
      <c r="AA143">
        <v>0.105737685905884</v>
      </c>
      <c r="AB143" t="s">
        <v>49</v>
      </c>
    </row>
    <row r="144" spans="1:28" x14ac:dyDescent="0.3">
      <c r="A144" t="s">
        <v>64</v>
      </c>
      <c r="B144" t="s">
        <v>66</v>
      </c>
      <c r="C144">
        <v>7</v>
      </c>
      <c r="D144">
        <v>2</v>
      </c>
      <c r="E144" t="s">
        <v>25</v>
      </c>
      <c r="F144" t="s">
        <v>26</v>
      </c>
      <c r="G144">
        <v>485</v>
      </c>
      <c r="H144">
        <v>14</v>
      </c>
      <c r="I144" t="s">
        <v>28</v>
      </c>
      <c r="J144" t="s">
        <v>34</v>
      </c>
      <c r="K144" t="s">
        <v>37</v>
      </c>
      <c r="L144">
        <v>588</v>
      </c>
      <c r="N144">
        <v>0.73865884578614249</v>
      </c>
      <c r="O144" t="s">
        <v>40</v>
      </c>
      <c r="P144">
        <v>6</v>
      </c>
      <c r="Q144" t="s">
        <v>42</v>
      </c>
      <c r="R144">
        <v>1.214876033057851</v>
      </c>
      <c r="S144" t="s">
        <v>46</v>
      </c>
      <c r="T144" t="s">
        <v>16</v>
      </c>
      <c r="U144" t="s">
        <v>51</v>
      </c>
      <c r="V144">
        <v>2.8752050811827692</v>
      </c>
      <c r="W144">
        <v>0.82433908437754488</v>
      </c>
      <c r="X144" t="s">
        <v>40</v>
      </c>
      <c r="Y144">
        <v>6</v>
      </c>
      <c r="Z144" t="s">
        <v>53</v>
      </c>
      <c r="AA144">
        <v>7.6995181013787578E-2</v>
      </c>
      <c r="AB144" t="s">
        <v>44</v>
      </c>
    </row>
    <row r="145" spans="1:28" x14ac:dyDescent="0.3">
      <c r="A145" t="s">
        <v>64</v>
      </c>
      <c r="B145" t="s">
        <v>67</v>
      </c>
      <c r="C145">
        <v>7</v>
      </c>
      <c r="D145">
        <v>2</v>
      </c>
      <c r="E145" t="s">
        <v>25</v>
      </c>
      <c r="F145" t="s">
        <v>26</v>
      </c>
      <c r="G145">
        <v>485</v>
      </c>
      <c r="H145">
        <v>14</v>
      </c>
      <c r="I145" t="s">
        <v>28</v>
      </c>
      <c r="J145" t="s">
        <v>34</v>
      </c>
      <c r="K145" t="s">
        <v>37</v>
      </c>
      <c r="L145">
        <v>475</v>
      </c>
      <c r="N145">
        <v>0.47517938066748239</v>
      </c>
      <c r="O145" t="s">
        <v>40</v>
      </c>
      <c r="P145">
        <v>6</v>
      </c>
      <c r="Q145" t="s">
        <v>42</v>
      </c>
      <c r="R145">
        <v>0.98140495867768596</v>
      </c>
      <c r="S145" t="s">
        <v>48</v>
      </c>
      <c r="T145" t="s">
        <v>16</v>
      </c>
      <c r="U145" t="s">
        <v>51</v>
      </c>
      <c r="V145">
        <v>5.8322763695139956</v>
      </c>
      <c r="W145">
        <v>0.44223863736431801</v>
      </c>
      <c r="X145" t="s">
        <v>40</v>
      </c>
      <c r="Y145">
        <v>6</v>
      </c>
      <c r="Z145" t="s">
        <v>53</v>
      </c>
      <c r="AA145">
        <v>0.1096599840511146</v>
      </c>
      <c r="AB145" t="s">
        <v>49</v>
      </c>
    </row>
    <row r="146" spans="1:28" x14ac:dyDescent="0.3">
      <c r="A146" t="s">
        <v>64</v>
      </c>
      <c r="B146" t="s">
        <v>68</v>
      </c>
      <c r="C146">
        <v>7</v>
      </c>
      <c r="D146">
        <v>2</v>
      </c>
      <c r="E146" t="s">
        <v>25</v>
      </c>
      <c r="F146" t="s">
        <v>26</v>
      </c>
      <c r="G146">
        <v>485</v>
      </c>
      <c r="H146">
        <v>14</v>
      </c>
      <c r="I146" t="s">
        <v>28</v>
      </c>
      <c r="J146" t="s">
        <v>34</v>
      </c>
      <c r="K146" t="s">
        <v>37</v>
      </c>
      <c r="L146">
        <v>936</v>
      </c>
      <c r="N146">
        <v>0.95630972707188533</v>
      </c>
      <c r="O146" t="s">
        <v>40</v>
      </c>
      <c r="P146">
        <v>6</v>
      </c>
      <c r="Q146" t="s">
        <v>42</v>
      </c>
      <c r="R146">
        <v>1.9338842975206609</v>
      </c>
      <c r="S146" t="s">
        <v>46</v>
      </c>
      <c r="T146" t="s">
        <v>16</v>
      </c>
      <c r="U146" t="s">
        <v>51</v>
      </c>
      <c r="V146">
        <v>11.623625406016339</v>
      </c>
      <c r="W146">
        <v>7.0911621862674731E-2</v>
      </c>
      <c r="X146" t="s">
        <v>40</v>
      </c>
      <c r="Y146">
        <v>6</v>
      </c>
      <c r="Z146" t="s">
        <v>53</v>
      </c>
      <c r="AA146">
        <v>0.15481032895304231</v>
      </c>
      <c r="AB146" t="s">
        <v>49</v>
      </c>
    </row>
    <row r="147" spans="1:28" x14ac:dyDescent="0.3">
      <c r="A147" t="s">
        <v>64</v>
      </c>
      <c r="B147" t="s">
        <v>69</v>
      </c>
      <c r="C147">
        <v>7</v>
      </c>
      <c r="D147">
        <v>2</v>
      </c>
      <c r="E147" t="s">
        <v>25</v>
      </c>
      <c r="F147" t="s">
        <v>26</v>
      </c>
      <c r="G147">
        <v>485</v>
      </c>
      <c r="H147">
        <v>14</v>
      </c>
      <c r="I147" t="s">
        <v>28</v>
      </c>
      <c r="J147" t="s">
        <v>34</v>
      </c>
      <c r="K147" t="s">
        <v>37</v>
      </c>
      <c r="L147">
        <v>11</v>
      </c>
      <c r="N147">
        <v>0.63114390295063816</v>
      </c>
      <c r="O147" t="s">
        <v>40</v>
      </c>
      <c r="P147">
        <v>6</v>
      </c>
      <c r="Q147" t="s">
        <v>42</v>
      </c>
      <c r="R147">
        <v>2.2727272727272731E-2</v>
      </c>
      <c r="S147" t="s">
        <v>44</v>
      </c>
      <c r="T147" t="s">
        <v>16</v>
      </c>
      <c r="U147" t="s">
        <v>51</v>
      </c>
      <c r="V147">
        <v>5.6554964338276914</v>
      </c>
      <c r="W147">
        <v>0.4628655549875248</v>
      </c>
      <c r="X147" t="s">
        <v>40</v>
      </c>
      <c r="Y147">
        <v>6</v>
      </c>
      <c r="Z147" t="s">
        <v>53</v>
      </c>
      <c r="AA147">
        <v>0.1079852646861388</v>
      </c>
      <c r="AB147" t="s">
        <v>49</v>
      </c>
    </row>
    <row r="148" spans="1:28" x14ac:dyDescent="0.3">
      <c r="A148" t="s">
        <v>64</v>
      </c>
      <c r="B148" t="s">
        <v>66</v>
      </c>
      <c r="C148">
        <v>7</v>
      </c>
      <c r="D148">
        <v>2</v>
      </c>
      <c r="E148" t="s">
        <v>25</v>
      </c>
      <c r="F148" t="s">
        <v>26</v>
      </c>
      <c r="G148">
        <v>485</v>
      </c>
      <c r="H148">
        <v>14</v>
      </c>
      <c r="I148" t="s">
        <v>28</v>
      </c>
      <c r="J148" t="s">
        <v>34</v>
      </c>
      <c r="K148" t="s">
        <v>37</v>
      </c>
      <c r="L148">
        <v>13.5</v>
      </c>
      <c r="N148">
        <v>0.54594003478440944</v>
      </c>
      <c r="O148" t="s">
        <v>40</v>
      </c>
      <c r="P148">
        <v>6</v>
      </c>
      <c r="Q148" t="s">
        <v>42</v>
      </c>
      <c r="R148">
        <v>2.7892561983471079E-2</v>
      </c>
      <c r="S148" t="s">
        <v>44</v>
      </c>
      <c r="T148" t="s">
        <v>16</v>
      </c>
      <c r="U148" t="s">
        <v>51</v>
      </c>
      <c r="V148">
        <v>6.3166463166463158</v>
      </c>
      <c r="W148">
        <v>0.38866962630759477</v>
      </c>
      <c r="X148" t="s">
        <v>40</v>
      </c>
      <c r="Y148">
        <v>6</v>
      </c>
      <c r="Z148" t="s">
        <v>53</v>
      </c>
      <c r="AA148">
        <v>0.1141227980029101</v>
      </c>
      <c r="AB148" t="s">
        <v>49</v>
      </c>
    </row>
    <row r="149" spans="1:28" x14ac:dyDescent="0.3">
      <c r="A149" t="s">
        <v>64</v>
      </c>
      <c r="B149" t="s">
        <v>67</v>
      </c>
      <c r="C149">
        <v>7</v>
      </c>
      <c r="D149">
        <v>3</v>
      </c>
      <c r="E149" t="s">
        <v>25</v>
      </c>
      <c r="F149" t="s">
        <v>26</v>
      </c>
      <c r="G149">
        <v>485</v>
      </c>
      <c r="H149">
        <v>14</v>
      </c>
      <c r="I149" t="s">
        <v>29</v>
      </c>
      <c r="J149" t="s">
        <v>58</v>
      </c>
      <c r="T149" t="s">
        <v>16</v>
      </c>
      <c r="U149" t="s">
        <v>51</v>
      </c>
      <c r="V149">
        <v>3.2566728218902128</v>
      </c>
      <c r="W149">
        <v>0.99344457604649716</v>
      </c>
      <c r="X149" t="s">
        <v>40</v>
      </c>
      <c r="Y149">
        <v>12</v>
      </c>
      <c r="Z149" t="s">
        <v>53</v>
      </c>
      <c r="AA149">
        <v>5.7943029449127763E-2</v>
      </c>
      <c r="AB149" t="s">
        <v>44</v>
      </c>
    </row>
    <row r="150" spans="1:28" x14ac:dyDescent="0.3">
      <c r="A150" t="s">
        <v>64</v>
      </c>
      <c r="B150" t="s">
        <v>68</v>
      </c>
      <c r="C150">
        <v>7</v>
      </c>
      <c r="D150">
        <v>5</v>
      </c>
      <c r="E150" t="s">
        <v>25</v>
      </c>
      <c r="F150" t="s">
        <v>26</v>
      </c>
      <c r="G150">
        <v>482</v>
      </c>
      <c r="H150">
        <v>17</v>
      </c>
      <c r="I150" t="s">
        <v>29</v>
      </c>
      <c r="J150" t="s">
        <v>58</v>
      </c>
      <c r="T150" t="s">
        <v>16</v>
      </c>
      <c r="U150" t="s">
        <v>51</v>
      </c>
      <c r="V150">
        <v>54.379549896540247</v>
      </c>
      <c r="W150">
        <v>3.792642873873203E-4</v>
      </c>
      <c r="X150" t="s">
        <v>39</v>
      </c>
      <c r="Y150">
        <v>24</v>
      </c>
      <c r="Z150" t="s">
        <v>53</v>
      </c>
      <c r="AA150">
        <v>0.16794392139854319</v>
      </c>
      <c r="AB150" t="s">
        <v>47</v>
      </c>
    </row>
    <row r="151" spans="1:28" x14ac:dyDescent="0.3">
      <c r="A151" t="s">
        <v>64</v>
      </c>
      <c r="B151" t="s">
        <v>69</v>
      </c>
      <c r="C151">
        <v>7</v>
      </c>
      <c r="D151">
        <v>5</v>
      </c>
      <c r="E151" t="s">
        <v>25</v>
      </c>
      <c r="F151" t="s">
        <v>25</v>
      </c>
      <c r="G151">
        <v>479</v>
      </c>
      <c r="H151">
        <v>20</v>
      </c>
      <c r="I151" t="s">
        <v>27</v>
      </c>
      <c r="J151" t="s">
        <v>32</v>
      </c>
      <c r="K151" t="s">
        <v>36</v>
      </c>
      <c r="L151">
        <v>-2.13727276210845</v>
      </c>
      <c r="M151">
        <v>4.5679348596508014</v>
      </c>
      <c r="N151">
        <v>3.257581291226419E-2</v>
      </c>
      <c r="O151" t="s">
        <v>39</v>
      </c>
      <c r="P151">
        <v>1</v>
      </c>
      <c r="T151" t="s">
        <v>16</v>
      </c>
      <c r="U151" t="s">
        <v>51</v>
      </c>
      <c r="V151">
        <v>28.092818638589179</v>
      </c>
      <c r="W151">
        <v>0.25614437315789951</v>
      </c>
      <c r="X151" t="s">
        <v>40</v>
      </c>
      <c r="Y151">
        <v>24</v>
      </c>
      <c r="Z151" t="s">
        <v>53</v>
      </c>
      <c r="AA151">
        <v>0.12108766523266309</v>
      </c>
      <c r="AB151" t="s">
        <v>49</v>
      </c>
    </row>
    <row r="152" spans="1:28" x14ac:dyDescent="0.3">
      <c r="A152" t="s">
        <v>64</v>
      </c>
      <c r="B152" t="s">
        <v>66</v>
      </c>
      <c r="C152">
        <v>7</v>
      </c>
      <c r="D152">
        <v>5</v>
      </c>
      <c r="E152" t="s">
        <v>25</v>
      </c>
      <c r="F152" t="s">
        <v>25</v>
      </c>
      <c r="G152">
        <v>479</v>
      </c>
      <c r="H152">
        <v>20</v>
      </c>
      <c r="I152" t="s">
        <v>27</v>
      </c>
      <c r="J152" t="s">
        <v>33</v>
      </c>
      <c r="K152" t="s">
        <v>36</v>
      </c>
      <c r="L152">
        <v>-9.0905723039910041E-2</v>
      </c>
      <c r="N152">
        <v>8.408763893045226E-3</v>
      </c>
      <c r="O152" t="s">
        <v>39</v>
      </c>
      <c r="P152">
        <v>24</v>
      </c>
      <c r="Q152" t="s">
        <v>41</v>
      </c>
      <c r="R152">
        <v>-9.0905723039910041E-2</v>
      </c>
      <c r="S152" t="s">
        <v>45</v>
      </c>
      <c r="T152" t="s">
        <v>16</v>
      </c>
      <c r="U152" t="s">
        <v>51</v>
      </c>
      <c r="V152">
        <v>28.092818638589179</v>
      </c>
      <c r="W152">
        <v>0.25614437315789951</v>
      </c>
      <c r="X152" t="s">
        <v>40</v>
      </c>
      <c r="Y152">
        <v>24</v>
      </c>
      <c r="Z152" t="s">
        <v>53</v>
      </c>
      <c r="AA152">
        <v>0.12108766523266309</v>
      </c>
      <c r="AB152" t="s">
        <v>49</v>
      </c>
    </row>
    <row r="153" spans="1:28" x14ac:dyDescent="0.3">
      <c r="A153" t="s">
        <v>64</v>
      </c>
      <c r="B153" t="s">
        <v>67</v>
      </c>
      <c r="C153">
        <v>7</v>
      </c>
      <c r="D153">
        <v>5</v>
      </c>
      <c r="E153" t="s">
        <v>25</v>
      </c>
      <c r="F153" t="s">
        <v>25</v>
      </c>
      <c r="G153">
        <v>479</v>
      </c>
      <c r="H153">
        <v>20</v>
      </c>
      <c r="I153" t="s">
        <v>27</v>
      </c>
      <c r="J153" t="s">
        <v>54</v>
      </c>
      <c r="K153" t="s">
        <v>36</v>
      </c>
      <c r="L153">
        <v>35745</v>
      </c>
      <c r="N153">
        <v>8.4087638930452294E-3</v>
      </c>
      <c r="O153" t="str">
        <f t="shared" ref="O153:O154" si="14">IF(N153&lt;0.05, "significant", "not significant")</f>
        <v>significant</v>
      </c>
      <c r="T153" t="s">
        <v>16</v>
      </c>
      <c r="U153" t="s">
        <v>51</v>
      </c>
      <c r="V153">
        <v>28.092818638589179</v>
      </c>
      <c r="W153">
        <v>0.25614437315789951</v>
      </c>
      <c r="X153" t="s">
        <v>40</v>
      </c>
      <c r="Y153">
        <v>24</v>
      </c>
      <c r="Z153" t="s">
        <v>53</v>
      </c>
      <c r="AA153">
        <v>0.12108766523266309</v>
      </c>
      <c r="AB153" t="s">
        <v>49</v>
      </c>
    </row>
    <row r="154" spans="1:28" x14ac:dyDescent="0.3">
      <c r="A154" t="s">
        <v>64</v>
      </c>
      <c r="B154" t="s">
        <v>68</v>
      </c>
      <c r="C154">
        <v>7</v>
      </c>
      <c r="D154">
        <v>5</v>
      </c>
      <c r="E154" t="s">
        <v>25</v>
      </c>
      <c r="F154" t="s">
        <v>25</v>
      </c>
      <c r="G154">
        <v>479</v>
      </c>
      <c r="H154">
        <v>20</v>
      </c>
      <c r="I154" t="s">
        <v>27</v>
      </c>
      <c r="J154" t="s">
        <v>55</v>
      </c>
      <c r="K154" t="s">
        <v>36</v>
      </c>
      <c r="L154">
        <v>446237.5</v>
      </c>
      <c r="N154">
        <v>1.4534525122831101E-2</v>
      </c>
      <c r="O154" t="str">
        <f t="shared" si="14"/>
        <v>significant</v>
      </c>
      <c r="T154" t="s">
        <v>16</v>
      </c>
      <c r="U154" t="s">
        <v>51</v>
      </c>
      <c r="V154">
        <v>28.092818638589179</v>
      </c>
      <c r="W154">
        <v>0.25614437315789951</v>
      </c>
      <c r="X154" t="s">
        <v>40</v>
      </c>
      <c r="Y154">
        <v>24</v>
      </c>
      <c r="Z154" t="s">
        <v>53</v>
      </c>
      <c r="AA154">
        <v>0.12108766523266309</v>
      </c>
      <c r="AB154" t="s">
        <v>49</v>
      </c>
    </row>
    <row r="155" spans="1:28" x14ac:dyDescent="0.3">
      <c r="A155" t="s">
        <v>64</v>
      </c>
      <c r="B155" t="s">
        <v>69</v>
      </c>
      <c r="C155">
        <v>7</v>
      </c>
      <c r="D155">
        <v>6</v>
      </c>
      <c r="E155" t="s">
        <v>25</v>
      </c>
      <c r="F155" t="s">
        <v>25</v>
      </c>
      <c r="G155">
        <v>479</v>
      </c>
      <c r="H155">
        <v>20</v>
      </c>
      <c r="I155" t="s">
        <v>27</v>
      </c>
      <c r="J155" t="s">
        <v>32</v>
      </c>
      <c r="K155" t="s">
        <v>36</v>
      </c>
      <c r="L155">
        <v>-2.0658363942439002</v>
      </c>
      <c r="M155">
        <v>4.2676800077827082</v>
      </c>
      <c r="N155">
        <v>3.884393036330247E-2</v>
      </c>
      <c r="O155" t="s">
        <v>39</v>
      </c>
      <c r="P155">
        <v>1</v>
      </c>
      <c r="T155" t="s">
        <v>16</v>
      </c>
      <c r="U155" t="s">
        <v>51</v>
      </c>
      <c r="V155">
        <v>33.039854062543611</v>
      </c>
      <c r="W155">
        <v>0.32081509197154862</v>
      </c>
      <c r="X155" t="s">
        <v>40</v>
      </c>
      <c r="Y155">
        <v>30</v>
      </c>
      <c r="Z155" t="s">
        <v>53</v>
      </c>
      <c r="AA155">
        <v>0.1174535915325764</v>
      </c>
      <c r="AB155" t="s">
        <v>49</v>
      </c>
    </row>
    <row r="156" spans="1:28" x14ac:dyDescent="0.3">
      <c r="A156" t="s">
        <v>64</v>
      </c>
      <c r="B156" t="s">
        <v>66</v>
      </c>
      <c r="C156">
        <v>7</v>
      </c>
      <c r="D156">
        <v>6</v>
      </c>
      <c r="E156" t="s">
        <v>25</v>
      </c>
      <c r="F156" t="s">
        <v>25</v>
      </c>
      <c r="G156">
        <v>479</v>
      </c>
      <c r="H156">
        <v>20</v>
      </c>
      <c r="I156" t="s">
        <v>27</v>
      </c>
      <c r="J156" t="s">
        <v>33</v>
      </c>
      <c r="K156" t="s">
        <v>36</v>
      </c>
      <c r="L156">
        <v>-8.0909689201145385E-2</v>
      </c>
      <c r="N156">
        <v>1.6280246587278641E-2</v>
      </c>
      <c r="O156" t="s">
        <v>39</v>
      </c>
      <c r="P156">
        <v>30</v>
      </c>
      <c r="Q156" t="s">
        <v>41</v>
      </c>
      <c r="R156">
        <v>-8.0909689201145385E-2</v>
      </c>
      <c r="S156" t="s">
        <v>45</v>
      </c>
      <c r="T156" t="s">
        <v>16</v>
      </c>
      <c r="U156" t="s">
        <v>51</v>
      </c>
      <c r="V156">
        <v>33.039854062543611</v>
      </c>
      <c r="W156">
        <v>0.32081509197154862</v>
      </c>
      <c r="X156" t="s">
        <v>40</v>
      </c>
      <c r="Y156">
        <v>30</v>
      </c>
      <c r="Z156" t="s">
        <v>53</v>
      </c>
      <c r="AA156">
        <v>0.1174535915325764</v>
      </c>
      <c r="AB156" t="s">
        <v>49</v>
      </c>
    </row>
    <row r="157" spans="1:28" x14ac:dyDescent="0.3">
      <c r="A157" t="s">
        <v>64</v>
      </c>
      <c r="B157" t="s">
        <v>67</v>
      </c>
      <c r="C157">
        <v>7</v>
      </c>
      <c r="D157">
        <v>6</v>
      </c>
      <c r="E157" t="s">
        <v>25</v>
      </c>
      <c r="F157" t="s">
        <v>25</v>
      </c>
      <c r="G157">
        <v>479</v>
      </c>
      <c r="H157">
        <v>20</v>
      </c>
      <c r="I157" t="s">
        <v>27</v>
      </c>
      <c r="J157" t="s">
        <v>54</v>
      </c>
      <c r="K157" t="s">
        <v>36</v>
      </c>
      <c r="L157">
        <v>38103.5</v>
      </c>
      <c r="N157">
        <v>1.6280246587278599E-2</v>
      </c>
      <c r="O157" t="str">
        <f t="shared" ref="O157:O158" si="15">IF(N157&lt;0.05, "significant", "not significant")</f>
        <v>significant</v>
      </c>
      <c r="T157" t="s">
        <v>16</v>
      </c>
      <c r="U157" t="s">
        <v>51</v>
      </c>
      <c r="V157">
        <v>33.039854062543611</v>
      </c>
      <c r="W157">
        <v>0.32081509197154862</v>
      </c>
      <c r="X157" t="s">
        <v>40</v>
      </c>
      <c r="Y157">
        <v>30</v>
      </c>
      <c r="Z157" t="s">
        <v>53</v>
      </c>
      <c r="AA157">
        <v>0.1174535915325764</v>
      </c>
      <c r="AB157" t="s">
        <v>49</v>
      </c>
    </row>
    <row r="158" spans="1:28" x14ac:dyDescent="0.3">
      <c r="A158" t="s">
        <v>64</v>
      </c>
      <c r="B158" t="s">
        <v>68</v>
      </c>
      <c r="C158">
        <v>7</v>
      </c>
      <c r="D158">
        <v>6</v>
      </c>
      <c r="E158" t="s">
        <v>25</v>
      </c>
      <c r="F158" t="s">
        <v>25</v>
      </c>
      <c r="G158">
        <v>479</v>
      </c>
      <c r="H158">
        <v>20</v>
      </c>
      <c r="I158" t="s">
        <v>27</v>
      </c>
      <c r="J158" t="s">
        <v>55</v>
      </c>
      <c r="K158" t="s">
        <v>36</v>
      </c>
      <c r="L158">
        <v>544766.5</v>
      </c>
      <c r="N158">
        <v>4.7103265016256703E-2</v>
      </c>
      <c r="O158" t="str">
        <f t="shared" si="15"/>
        <v>significant</v>
      </c>
      <c r="T158" t="s">
        <v>16</v>
      </c>
      <c r="U158" t="s">
        <v>51</v>
      </c>
      <c r="V158">
        <v>33.039854062543611</v>
      </c>
      <c r="W158">
        <v>0.32081509197154862</v>
      </c>
      <c r="X158" t="s">
        <v>40</v>
      </c>
      <c r="Y158">
        <v>30</v>
      </c>
      <c r="Z158" t="s">
        <v>53</v>
      </c>
      <c r="AA158">
        <v>0.1174535915325764</v>
      </c>
      <c r="AB158" t="s">
        <v>49</v>
      </c>
    </row>
    <row r="159" spans="1:28" x14ac:dyDescent="0.3">
      <c r="A159" t="s">
        <v>64</v>
      </c>
      <c r="B159" t="s">
        <v>69</v>
      </c>
      <c r="C159">
        <v>7</v>
      </c>
      <c r="D159">
        <v>6</v>
      </c>
      <c r="E159" t="s">
        <v>25</v>
      </c>
      <c r="F159" t="s">
        <v>25</v>
      </c>
      <c r="G159">
        <v>479</v>
      </c>
      <c r="H159">
        <v>20</v>
      </c>
      <c r="I159" t="s">
        <v>27</v>
      </c>
      <c r="J159" t="s">
        <v>32</v>
      </c>
      <c r="K159" t="s">
        <v>36</v>
      </c>
      <c r="L159">
        <v>-0.62572541602694298</v>
      </c>
      <c r="M159">
        <v>0.39153229626211972</v>
      </c>
      <c r="N159">
        <v>0.53149505960057786</v>
      </c>
      <c r="O159" t="s">
        <v>40</v>
      </c>
      <c r="P159">
        <v>1</v>
      </c>
      <c r="T159" t="s">
        <v>16</v>
      </c>
      <c r="U159" t="s">
        <v>51</v>
      </c>
      <c r="V159">
        <v>26.48116180816217</v>
      </c>
      <c r="W159">
        <v>0.65036239429123388</v>
      </c>
      <c r="X159" t="s">
        <v>40</v>
      </c>
      <c r="Y159">
        <v>30</v>
      </c>
      <c r="Z159" t="s">
        <v>53</v>
      </c>
      <c r="AA159">
        <v>0.1051515693154602</v>
      </c>
      <c r="AB159" t="s">
        <v>49</v>
      </c>
    </row>
    <row r="160" spans="1:28" x14ac:dyDescent="0.3">
      <c r="A160" t="s">
        <v>64</v>
      </c>
      <c r="B160" t="s">
        <v>66</v>
      </c>
      <c r="C160">
        <v>7</v>
      </c>
      <c r="D160">
        <v>6</v>
      </c>
      <c r="E160" t="s">
        <v>25</v>
      </c>
      <c r="F160" t="s">
        <v>25</v>
      </c>
      <c r="G160">
        <v>479</v>
      </c>
      <c r="H160">
        <v>20</v>
      </c>
      <c r="I160" t="s">
        <v>27</v>
      </c>
      <c r="J160" t="s">
        <v>33</v>
      </c>
      <c r="K160" t="s">
        <v>36</v>
      </c>
      <c r="L160">
        <v>-1.956058420247471E-2</v>
      </c>
      <c r="N160">
        <v>0.55733440029514203</v>
      </c>
      <c r="O160" t="s">
        <v>40</v>
      </c>
      <c r="P160">
        <v>30</v>
      </c>
      <c r="Q160" t="s">
        <v>41</v>
      </c>
      <c r="R160">
        <v>-1.956058420247471E-2</v>
      </c>
      <c r="S160" t="s">
        <v>45</v>
      </c>
      <c r="T160" t="s">
        <v>16</v>
      </c>
      <c r="U160" t="s">
        <v>51</v>
      </c>
      <c r="V160">
        <v>26.48116180816217</v>
      </c>
      <c r="W160">
        <v>0.65036239429123388</v>
      </c>
      <c r="X160" t="s">
        <v>40</v>
      </c>
      <c r="Y160">
        <v>30</v>
      </c>
      <c r="Z160" t="s">
        <v>53</v>
      </c>
      <c r="AA160">
        <v>0.1051515693154602</v>
      </c>
      <c r="AB160" t="s">
        <v>49</v>
      </c>
    </row>
    <row r="161" spans="1:28" x14ac:dyDescent="0.3">
      <c r="A161" t="s">
        <v>64</v>
      </c>
      <c r="B161" t="s">
        <v>67</v>
      </c>
      <c r="C161">
        <v>7</v>
      </c>
      <c r="D161">
        <v>6</v>
      </c>
      <c r="E161" t="s">
        <v>25</v>
      </c>
      <c r="F161" t="s">
        <v>25</v>
      </c>
      <c r="G161">
        <v>479</v>
      </c>
      <c r="H161">
        <v>20</v>
      </c>
      <c r="I161" t="s">
        <v>27</v>
      </c>
      <c r="J161" t="s">
        <v>54</v>
      </c>
      <c r="K161" t="s">
        <v>36</v>
      </c>
      <c r="L161">
        <v>39472.5</v>
      </c>
      <c r="N161">
        <v>0.55733440029514203</v>
      </c>
      <c r="O161" t="str">
        <f t="shared" ref="O161:O162" si="16">IF(N161&lt;0.05, "significant", "not significant")</f>
        <v>not significant</v>
      </c>
      <c r="T161" t="s">
        <v>16</v>
      </c>
      <c r="U161" t="s">
        <v>51</v>
      </c>
      <c r="V161">
        <v>26.48116180816217</v>
      </c>
      <c r="W161">
        <v>0.65036239429123388</v>
      </c>
      <c r="X161" t="s">
        <v>40</v>
      </c>
      <c r="Y161">
        <v>30</v>
      </c>
      <c r="Z161" t="s">
        <v>53</v>
      </c>
      <c r="AA161">
        <v>0.1051515693154602</v>
      </c>
      <c r="AB161" t="s">
        <v>49</v>
      </c>
    </row>
    <row r="162" spans="1:28" x14ac:dyDescent="0.3">
      <c r="A162" t="s">
        <v>64</v>
      </c>
      <c r="B162" t="s">
        <v>68</v>
      </c>
      <c r="C162">
        <v>7</v>
      </c>
      <c r="D162">
        <v>6</v>
      </c>
      <c r="E162" t="s">
        <v>25</v>
      </c>
      <c r="F162" t="s">
        <v>25</v>
      </c>
      <c r="G162">
        <v>479</v>
      </c>
      <c r="H162">
        <v>20</v>
      </c>
      <c r="I162" t="s">
        <v>27</v>
      </c>
      <c r="J162" t="s">
        <v>55</v>
      </c>
      <c r="K162" t="s">
        <v>36</v>
      </c>
      <c r="L162">
        <v>563057.5</v>
      </c>
      <c r="N162">
        <v>0.557589716841006</v>
      </c>
      <c r="O162" t="str">
        <f t="shared" si="16"/>
        <v>not significant</v>
      </c>
      <c r="T162" t="s">
        <v>16</v>
      </c>
      <c r="U162" t="s">
        <v>51</v>
      </c>
      <c r="V162">
        <v>26.48116180816217</v>
      </c>
      <c r="W162">
        <v>0.65036239429123388</v>
      </c>
      <c r="X162" t="s">
        <v>40</v>
      </c>
      <c r="Y162">
        <v>30</v>
      </c>
      <c r="Z162" t="s">
        <v>53</v>
      </c>
      <c r="AA162">
        <v>0.1051515693154602</v>
      </c>
      <c r="AB162" t="s">
        <v>49</v>
      </c>
    </row>
    <row r="163" spans="1:28" x14ac:dyDescent="0.3">
      <c r="A163" t="s">
        <v>64</v>
      </c>
      <c r="B163" t="s">
        <v>69</v>
      </c>
      <c r="C163">
        <v>7</v>
      </c>
      <c r="D163">
        <v>2</v>
      </c>
      <c r="E163" t="s">
        <v>25</v>
      </c>
      <c r="F163" t="s">
        <v>26</v>
      </c>
      <c r="G163">
        <v>462</v>
      </c>
      <c r="H163">
        <v>37</v>
      </c>
      <c r="I163" t="s">
        <v>28</v>
      </c>
      <c r="J163" t="s">
        <v>34</v>
      </c>
      <c r="K163" t="s">
        <v>37</v>
      </c>
      <c r="L163">
        <v>421.5</v>
      </c>
      <c r="N163">
        <v>6.5853106252222918E-2</v>
      </c>
      <c r="O163" t="s">
        <v>40</v>
      </c>
      <c r="P163">
        <v>6</v>
      </c>
      <c r="Q163" t="s">
        <v>42</v>
      </c>
      <c r="R163">
        <v>0.91431670281995658</v>
      </c>
      <c r="S163" t="s">
        <v>48</v>
      </c>
      <c r="T163" t="s">
        <v>16</v>
      </c>
      <c r="U163" t="s">
        <v>51</v>
      </c>
      <c r="V163">
        <v>8.8335911690428279</v>
      </c>
      <c r="W163">
        <v>0.183155345327665</v>
      </c>
      <c r="X163" t="s">
        <v>40</v>
      </c>
      <c r="Y163">
        <v>6</v>
      </c>
      <c r="Z163" t="s">
        <v>53</v>
      </c>
      <c r="AA163">
        <v>0.13827627130393849</v>
      </c>
      <c r="AB163" t="s">
        <v>49</v>
      </c>
    </row>
    <row r="164" spans="1:28" x14ac:dyDescent="0.3">
      <c r="A164" t="s">
        <v>65</v>
      </c>
      <c r="B164" t="s">
        <v>66</v>
      </c>
      <c r="C164">
        <v>5</v>
      </c>
      <c r="D164">
        <v>6</v>
      </c>
      <c r="E164" t="s">
        <v>26</v>
      </c>
      <c r="F164" t="s">
        <v>25</v>
      </c>
      <c r="G164">
        <v>495</v>
      </c>
      <c r="H164">
        <v>4</v>
      </c>
      <c r="I164" t="s">
        <v>31</v>
      </c>
      <c r="J164" t="s">
        <v>35</v>
      </c>
      <c r="K164" t="s">
        <v>38</v>
      </c>
      <c r="L164">
        <v>3.655233871003273</v>
      </c>
      <c r="N164">
        <v>0.45467033965953763</v>
      </c>
      <c r="O164" t="s">
        <v>40</v>
      </c>
      <c r="P164">
        <v>4</v>
      </c>
      <c r="Q164" t="s">
        <v>43</v>
      </c>
      <c r="R164">
        <v>7.3992588481847617E-3</v>
      </c>
      <c r="S164" t="s">
        <v>45</v>
      </c>
      <c r="T164" t="s">
        <v>16</v>
      </c>
      <c r="U164" t="s">
        <v>51</v>
      </c>
      <c r="V164">
        <v>37.479969806565421</v>
      </c>
      <c r="W164">
        <v>1.0243461497971659E-2</v>
      </c>
      <c r="X164" t="s">
        <v>39</v>
      </c>
      <c r="Y164">
        <v>20</v>
      </c>
      <c r="Z164" t="s">
        <v>53</v>
      </c>
      <c r="AA164">
        <v>0.13758371153622639</v>
      </c>
      <c r="AB164" t="s">
        <v>49</v>
      </c>
    </row>
    <row r="165" spans="1:28" x14ac:dyDescent="0.3">
      <c r="A165" t="s">
        <v>65</v>
      </c>
      <c r="B165" t="s">
        <v>67</v>
      </c>
      <c r="C165">
        <v>5</v>
      </c>
      <c r="D165">
        <v>5</v>
      </c>
      <c r="E165" t="s">
        <v>26</v>
      </c>
      <c r="F165" t="s">
        <v>25</v>
      </c>
      <c r="G165">
        <v>490</v>
      </c>
      <c r="H165">
        <v>9</v>
      </c>
      <c r="I165" t="s">
        <v>31</v>
      </c>
      <c r="J165" t="s">
        <v>35</v>
      </c>
      <c r="K165" t="s">
        <v>38</v>
      </c>
      <c r="L165">
        <v>69.361968018564184</v>
      </c>
      <c r="N165">
        <v>3.0951153607385471E-14</v>
      </c>
      <c r="O165" t="s">
        <v>39</v>
      </c>
      <c r="P165">
        <v>4</v>
      </c>
      <c r="Q165" t="s">
        <v>43</v>
      </c>
      <c r="R165">
        <v>0.14184451537538689</v>
      </c>
      <c r="S165" t="s">
        <v>49</v>
      </c>
      <c r="T165" t="s">
        <v>16</v>
      </c>
      <c r="U165" t="s">
        <v>51</v>
      </c>
      <c r="V165">
        <v>113.0921544095723</v>
      </c>
      <c r="W165">
        <v>1.1559714915414849E-16</v>
      </c>
      <c r="X165" t="s">
        <v>39</v>
      </c>
      <c r="Y165">
        <v>16</v>
      </c>
      <c r="Z165" t="s">
        <v>53</v>
      </c>
      <c r="AA165">
        <v>0.2402084069727661</v>
      </c>
      <c r="AB165" t="s">
        <v>47</v>
      </c>
    </row>
  </sheetData>
  <autoFilter ref="A1:AB165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Rimmi Dhammi</cp:lastModifiedBy>
  <dcterms:created xsi:type="dcterms:W3CDTF">2023-06-12T09:57:48Z</dcterms:created>
  <dcterms:modified xsi:type="dcterms:W3CDTF">2023-06-23T17:11:00Z</dcterms:modified>
</cp:coreProperties>
</file>